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one\Downloads\"/>
    </mc:Choice>
  </mc:AlternateContent>
  <xr:revisionPtr revIDLastSave="0" documentId="13_ncr:1_{06D9DC2C-58E2-4BF6-AD61-D77496D17EE1}" xr6:coauthVersionLast="47" xr6:coauthVersionMax="47" xr10:uidLastSave="{00000000-0000-0000-0000-000000000000}"/>
  <bookViews>
    <workbookView xWindow="-110" yWindow="-110" windowWidth="19420" windowHeight="10560" firstSheet="4" activeTab="10" xr2:uid="{7E2AA0E9-1F2C-4C4C-BEC4-B26D5111489B}"/>
  </bookViews>
  <sheets>
    <sheet name="DashBoard" sheetId="27" r:id="rId1"/>
    <sheet name="IXIC StartingPrice" sheetId="21" r:id="rId2"/>
    <sheet name="IXIC ENDINGPRICE" sheetId="22" r:id="rId3"/>
    <sheet name="IXIC DEATHS" sheetId="25" r:id="rId4"/>
    <sheet name="IXIC CASES" sheetId="23" r:id="rId5"/>
    <sheet name="IXIC" sheetId="15" r:id="rId6"/>
    <sheet name="Sparklines" sheetId="20" r:id="rId7"/>
    <sheet name="COVID_STATE" sheetId="14" r:id="rId8"/>
    <sheet name="COVID_US" sheetId="19" r:id="rId9"/>
    <sheet name="PICKLIST" sheetId="8" r:id="rId10"/>
    <sheet name="DeathsbyState" sheetId="16" r:id="rId11"/>
  </sheets>
  <definedNames>
    <definedName name="_xlchart.v5.0" hidden="1">DeathsbyState!#REF!</definedName>
    <definedName name="_xlchart.v5.1" hidden="1">DeathsbyState!#REF!</definedName>
    <definedName name="_xlchart.v5.10" hidden="1">DeathsbyState!#REF!</definedName>
    <definedName name="_xlchart.v5.11" hidden="1">DeathsbyState!#REF!</definedName>
    <definedName name="_xlchart.v5.12" hidden="1">DeathsbyState!$B$3</definedName>
    <definedName name="_xlchart.v5.13" hidden="1">DeathsbyState!$B$4:$B$54</definedName>
    <definedName name="_xlchart.v5.14" hidden="1">DeathsbyState!$C$3</definedName>
    <definedName name="_xlchart.v5.15" hidden="1">DeathsbyState!$C$4:$C$54</definedName>
    <definedName name="_xlchart.v5.16" hidden="1">DeathsbyState!#REF!</definedName>
    <definedName name="_xlchart.v5.17" hidden="1">DeathsbyState!#REF!</definedName>
    <definedName name="_xlchart.v5.18" hidden="1">DeathsbyState!#REF!</definedName>
    <definedName name="_xlchart.v5.19" hidden="1">DeathsbyState!#REF!</definedName>
    <definedName name="_xlchart.v5.2" hidden="1">DeathsbyState!#REF!</definedName>
    <definedName name="_xlchart.v5.20" hidden="1">DeathsbyState!$B$3</definedName>
    <definedName name="_xlchart.v5.21" hidden="1">DeathsbyState!$B$4:$B$54</definedName>
    <definedName name="_xlchart.v5.22" hidden="1">DeathsbyState!$C$3</definedName>
    <definedName name="_xlchart.v5.23" hidden="1">DeathsbyState!$C$4:$C$54</definedName>
    <definedName name="_xlchart.v5.3" hidden="1">DeathsbyState!#REF!</definedName>
    <definedName name="_xlchart.v5.4" hidden="1">DeathsbyState!$B$3</definedName>
    <definedName name="_xlchart.v5.5" hidden="1">DeathsbyState!$B$4:$B$54</definedName>
    <definedName name="_xlchart.v5.6" hidden="1">DeathsbyState!$C$3</definedName>
    <definedName name="_xlchart.v5.7" hidden="1">DeathsbyState!$C$4:$C$54</definedName>
    <definedName name="_xlchart.v5.8" hidden="1">DeathsbyState!#REF!</definedName>
    <definedName name="_xlchart.v5.9" hidden="1">DeathsbyState!#REF!</definedName>
    <definedName name="DATE" localSheetId="0">COVID_US[DATE]</definedName>
    <definedName name="DATE" localSheetId="2">COVID_US[DATE]</definedName>
    <definedName name="DATE">COVID_US[DATE]</definedName>
    <definedName name="DEATH" localSheetId="0">COVID_US[DEATH]</definedName>
    <definedName name="DEATH" localSheetId="2">COVID_US[DEATH]</definedName>
    <definedName name="DEATH">COVID_US[DEATH]</definedName>
    <definedName name="PICKLIST">PICKLIST!$A$1:$A$108</definedName>
    <definedName name="REPORT_DATE" localSheetId="0">COVID_STATE[REPORT_DATE]</definedName>
    <definedName name="REPORT_DATE" localSheetId="2">COVID_STATE[REPORT_DATE]</definedName>
    <definedName name="REPORT_DATE">COVID_STATE[REPORT_DATE]</definedName>
    <definedName name="SelectDate">DeathsbyState!$B$1</definedName>
    <definedName name="Slicer_Months__DATE">#N/A</definedName>
    <definedName name="STATE" localSheetId="0">COVID_STATE[STATE]</definedName>
    <definedName name="STATE" localSheetId="2">COVID_STATE[STATE]</definedName>
    <definedName name="STATE">COVID_STATE[STATE]</definedName>
    <definedName name="YTD_DEATHS" localSheetId="0">COVID_STATE[PEOPLE_DEATH_COUNT]</definedName>
    <definedName name="YTD_DEATHS" localSheetId="2">COVID_STATE[PEOPLE_DEATH_COUNT]</definedName>
    <definedName name="YTD_DEATHS">COVID_STATE[PEOPLE_DEATH_COUNT]</definedName>
  </definedNames>
  <calcPr calcId="191029"/>
  <pivotCaches>
    <pivotCache cacheId="3" r:id="rId12"/>
    <pivotCache cacheId="8" r:id="rId13"/>
    <pivotCache cacheId="11"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4" i="22" l="1"/>
  <c r="B4" i="21"/>
  <c r="C4" i="16" a="1"/>
  <c r="C4" i="16" s="1"/>
  <c r="D4" i="16" a="1"/>
  <c r="D4" i="16" s="1"/>
  <c r="C5" i="16" a="1"/>
  <c r="C5" i="16" s="1"/>
  <c r="D5" i="16" a="1"/>
  <c r="D5" i="16" s="1"/>
  <c r="C6" i="16" a="1"/>
  <c r="C6" i="16" s="1"/>
  <c r="D6" i="16" a="1"/>
  <c r="D6" i="16" s="1"/>
  <c r="C7" i="16" a="1"/>
  <c r="C7" i="16" s="1"/>
  <c r="D7" i="16" a="1"/>
  <c r="D7" i="16" s="1"/>
  <c r="C8" i="16" a="1"/>
  <c r="C8" i="16" s="1"/>
  <c r="D8" i="16" a="1"/>
  <c r="D8" i="16" s="1"/>
  <c r="C9" i="16" a="1"/>
  <c r="C9" i="16" s="1"/>
  <c r="D9" i="16" a="1"/>
  <c r="D9" i="16" s="1"/>
  <c r="C10" i="16" a="1"/>
  <c r="C10" i="16" s="1"/>
  <c r="D10" i="16" a="1"/>
  <c r="D10" i="16" s="1"/>
  <c r="C11" i="16" a="1"/>
  <c r="C11" i="16" s="1"/>
  <c r="D11" i="16" a="1"/>
  <c r="D11" i="16" s="1"/>
  <c r="C12" i="16" a="1"/>
  <c r="C12" i="16" s="1"/>
  <c r="D12" i="16" a="1"/>
  <c r="D12" i="16" s="1"/>
  <c r="C13" i="16" a="1"/>
  <c r="C13" i="16" s="1"/>
  <c r="D13" i="16" a="1"/>
  <c r="D13" i="16" s="1"/>
  <c r="C14" i="16" a="1"/>
  <c r="C14" i="16" s="1"/>
  <c r="D14" i="16" a="1"/>
  <c r="D14" i="16" s="1"/>
  <c r="C15" i="16" a="1"/>
  <c r="C15" i="16" s="1"/>
  <c r="D15" i="16" a="1"/>
  <c r="D15" i="16" s="1"/>
  <c r="C16" i="16" a="1"/>
  <c r="C16" i="16" s="1"/>
  <c r="D16" i="16" a="1"/>
  <c r="D16" i="16" s="1"/>
  <c r="C17" i="16" a="1"/>
  <c r="C17" i="16" s="1"/>
  <c r="D17" i="16" a="1"/>
  <c r="D17" i="16" s="1"/>
  <c r="C18" i="16" a="1"/>
  <c r="C18" i="16" s="1"/>
  <c r="D18" i="16" a="1"/>
  <c r="D18" i="16" s="1"/>
  <c r="C19" i="16" a="1"/>
  <c r="C19" i="16" s="1"/>
  <c r="D19" i="16" a="1"/>
  <c r="D19" i="16" s="1"/>
  <c r="C20" i="16" a="1"/>
  <c r="C20" i="16" s="1"/>
  <c r="D20" i="16" a="1"/>
  <c r="D20" i="16" s="1"/>
  <c r="C21" i="16" a="1"/>
  <c r="C21" i="16" s="1"/>
  <c r="D21" i="16" a="1"/>
  <c r="D21" i="16" s="1"/>
  <c r="C22" i="16" a="1"/>
  <c r="C22" i="16" s="1"/>
  <c r="D22" i="16" a="1"/>
  <c r="D22" i="16" s="1"/>
  <c r="C23" i="16" a="1"/>
  <c r="C23" i="16" s="1"/>
  <c r="D23" i="16" a="1"/>
  <c r="D23" i="16" s="1"/>
  <c r="C24" i="16" a="1"/>
  <c r="C24" i="16" s="1"/>
  <c r="D24" i="16" a="1"/>
  <c r="D24" i="16" s="1"/>
  <c r="C25" i="16" a="1"/>
  <c r="C25" i="16" s="1"/>
  <c r="D25" i="16" a="1"/>
  <c r="D25" i="16" s="1"/>
  <c r="C26" i="16" a="1"/>
  <c r="C26" i="16" s="1"/>
  <c r="D26" i="16" a="1"/>
  <c r="D26" i="16" s="1"/>
  <c r="C27" i="16" a="1"/>
  <c r="C27" i="16" s="1"/>
  <c r="D27" i="16" a="1"/>
  <c r="D27" i="16" s="1"/>
  <c r="C28" i="16" a="1"/>
  <c r="C28" i="16" s="1"/>
  <c r="D28" i="16" a="1"/>
  <c r="D28" i="16" s="1"/>
  <c r="C29" i="16" a="1"/>
  <c r="C29" i="16" s="1"/>
  <c r="D29" i="16" a="1"/>
  <c r="D29" i="16" s="1"/>
  <c r="C30" i="16" a="1"/>
  <c r="C30" i="16" s="1"/>
  <c r="D30" i="16" a="1"/>
  <c r="D30" i="16" s="1"/>
  <c r="C31" i="16" a="1"/>
  <c r="C31" i="16" s="1"/>
  <c r="D31" i="16" a="1"/>
  <c r="D31" i="16" s="1"/>
  <c r="C32" i="16" a="1"/>
  <c r="C32" i="16" s="1"/>
  <c r="D32" i="16" a="1"/>
  <c r="D32" i="16" s="1"/>
  <c r="C33" i="16" a="1"/>
  <c r="C33" i="16" s="1"/>
  <c r="D33" i="16" a="1"/>
  <c r="D33" i="16" s="1"/>
  <c r="C34" i="16" a="1"/>
  <c r="C34" i="16" s="1"/>
  <c r="D34" i="16" a="1"/>
  <c r="D34" i="16" s="1"/>
  <c r="C35" i="16" a="1"/>
  <c r="C35" i="16" s="1"/>
  <c r="D35" i="16" a="1"/>
  <c r="D35" i="16" s="1"/>
  <c r="C36" i="16" a="1"/>
  <c r="C36" i="16" s="1"/>
  <c r="D36" i="16" a="1"/>
  <c r="D36" i="16" s="1"/>
  <c r="C37" i="16" a="1"/>
  <c r="C37" i="16" s="1"/>
  <c r="D37" i="16" a="1"/>
  <c r="D37" i="16" s="1"/>
  <c r="C38" i="16" a="1"/>
  <c r="C38" i="16" s="1"/>
  <c r="D38" i="16" a="1"/>
  <c r="D38" i="16" s="1"/>
  <c r="C39" i="16" a="1"/>
  <c r="C39" i="16" s="1"/>
  <c r="D39" i="16" a="1"/>
  <c r="D39" i="16" s="1"/>
  <c r="C40" i="16" a="1"/>
  <c r="C40" i="16" s="1"/>
  <c r="D40" i="16" a="1"/>
  <c r="D40" i="16" s="1"/>
  <c r="C41" i="16" a="1"/>
  <c r="C41" i="16" s="1"/>
  <c r="D41" i="16" a="1"/>
  <c r="D41" i="16" s="1"/>
  <c r="C42" i="16" a="1"/>
  <c r="C42" i="16" s="1"/>
  <c r="D42" i="16" a="1"/>
  <c r="D42" i="16" s="1"/>
  <c r="C43" i="16" a="1"/>
  <c r="C43" i="16" s="1"/>
  <c r="D43" i="16" a="1"/>
  <c r="D43" i="16" s="1"/>
  <c r="C44" i="16" a="1"/>
  <c r="C44" i="16" s="1"/>
  <c r="D44" i="16" a="1"/>
  <c r="D44" i="16" s="1"/>
  <c r="C45" i="16" a="1"/>
  <c r="C45" i="16" s="1"/>
  <c r="D45" i="16" a="1"/>
  <c r="D45" i="16" s="1"/>
  <c r="C46" i="16" a="1"/>
  <c r="C46" i="16" s="1"/>
  <c r="D46" i="16" a="1"/>
  <c r="D46" i="16" s="1"/>
  <c r="C47" i="16" a="1"/>
  <c r="C47" i="16" s="1"/>
  <c r="D47" i="16" a="1"/>
  <c r="D47" i="16" s="1"/>
  <c r="C48" i="16" a="1"/>
  <c r="C48" i="16" s="1"/>
  <c r="D48" i="16" a="1"/>
  <c r="D48" i="16" s="1"/>
  <c r="C49" i="16" a="1"/>
  <c r="C49" i="16" s="1"/>
  <c r="D49" i="16" a="1"/>
  <c r="D49" i="16" s="1"/>
  <c r="C50" i="16" a="1"/>
  <c r="C50" i="16" s="1"/>
  <c r="D50" i="16" a="1"/>
  <c r="D50" i="16" s="1"/>
  <c r="C51" i="16" a="1"/>
  <c r="C51" i="16" s="1"/>
  <c r="D51" i="16" a="1"/>
  <c r="D51" i="16" s="1"/>
  <c r="C52" i="16" a="1"/>
  <c r="C52" i="16" s="1"/>
  <c r="D52" i="16" a="1"/>
  <c r="D52" i="16" s="1"/>
  <c r="C53" i="16" a="1"/>
  <c r="C53" i="16" s="1"/>
  <c r="D53" i="16" a="1"/>
  <c r="D53" i="16" s="1"/>
  <c r="C54" i="16" a="1"/>
  <c r="C54" i="16" s="1"/>
  <c r="D54" i="16" a="1"/>
  <c r="D54" i="16" s="1"/>
  <c r="E2" i="15" a="1"/>
  <c r="E2" i="15" s="1"/>
  <c r="E3" i="15" a="1"/>
  <c r="E3" i="15" s="1"/>
  <c r="E4" i="15" a="1"/>
  <c r="E4" i="15" s="1"/>
  <c r="E5" i="15" a="1"/>
  <c r="E5" i="15" s="1"/>
  <c r="E6" i="15" a="1"/>
  <c r="E6" i="15" s="1"/>
  <c r="E7" i="15" a="1"/>
  <c r="E7" i="15" s="1"/>
  <c r="E8" i="15" a="1"/>
  <c r="E8" i="15" s="1"/>
  <c r="E9" i="15" a="1"/>
  <c r="E9" i="15" s="1"/>
  <c r="E10" i="15" a="1"/>
  <c r="E10" i="15" s="1"/>
  <c r="E11" i="15" a="1"/>
  <c r="E11" i="15" s="1"/>
  <c r="E12" i="15" a="1"/>
  <c r="E12" i="15" s="1"/>
  <c r="E13" i="15" a="1"/>
  <c r="E13" i="15" s="1"/>
  <c r="E14" i="15" a="1"/>
  <c r="E14" i="15" s="1"/>
  <c r="E15" i="15" a="1"/>
  <c r="E15" i="15" s="1"/>
  <c r="E16" i="15" a="1"/>
  <c r="E16" i="15" s="1"/>
  <c r="E17" i="15" a="1"/>
  <c r="E17" i="15" s="1"/>
  <c r="E18" i="15" a="1"/>
  <c r="E18" i="15" s="1"/>
  <c r="E19" i="15" a="1"/>
  <c r="E19" i="15" s="1"/>
  <c r="E20" i="15" a="1"/>
  <c r="E20" i="15" s="1"/>
  <c r="E21" i="15" a="1"/>
  <c r="E21" i="15" s="1"/>
  <c r="E22" i="15" a="1"/>
  <c r="E22" i="15" s="1"/>
  <c r="E23" i="15" a="1"/>
  <c r="E23" i="15" s="1"/>
  <c r="E24" i="15" a="1"/>
  <c r="E24" i="15" s="1"/>
  <c r="E25" i="15" a="1"/>
  <c r="E25" i="15" s="1"/>
  <c r="E26" i="15" a="1"/>
  <c r="E26" i="15" s="1"/>
  <c r="E27" i="15" a="1"/>
  <c r="E27" i="15" s="1"/>
  <c r="E28" i="15" a="1"/>
  <c r="E28" i="15" s="1"/>
  <c r="E29" i="15" a="1"/>
  <c r="E29" i="15" s="1"/>
  <c r="E30" i="15" a="1"/>
  <c r="E30" i="15" s="1"/>
  <c r="E31" i="15" a="1"/>
  <c r="E31" i="15" s="1"/>
  <c r="E32" i="15" a="1"/>
  <c r="E32" i="15" s="1"/>
  <c r="E33" i="15" a="1"/>
  <c r="E33" i="15" s="1"/>
  <c r="E34" i="15" a="1"/>
  <c r="E34" i="15" s="1"/>
  <c r="E35" i="15" a="1"/>
  <c r="E35" i="15" s="1"/>
  <c r="E36" i="15" a="1"/>
  <c r="E36" i="15" s="1"/>
  <c r="E37" i="15" a="1"/>
  <c r="E37" i="15" s="1"/>
  <c r="E38" i="15" a="1"/>
  <c r="E38" i="15" s="1"/>
  <c r="E39" i="15" a="1"/>
  <c r="E39" i="15" s="1"/>
  <c r="E40" i="15" a="1"/>
  <c r="E40" i="15" s="1"/>
  <c r="E41" i="15" a="1"/>
  <c r="E41" i="15" s="1"/>
  <c r="E42" i="15" a="1"/>
  <c r="E42" i="15" s="1"/>
  <c r="E43" i="15" a="1"/>
  <c r="E43" i="15" s="1"/>
  <c r="E44" i="15" a="1"/>
  <c r="E44" i="15" s="1"/>
  <c r="E45" i="15" a="1"/>
  <c r="E45" i="15" s="1"/>
  <c r="E46" i="15" a="1"/>
  <c r="E46" i="15" s="1"/>
  <c r="E47" i="15" a="1"/>
  <c r="E47" i="15" s="1"/>
  <c r="E48" i="15" a="1"/>
  <c r="E48" i="15" s="1"/>
  <c r="E49" i="15" a="1"/>
  <c r="E49" i="15" s="1"/>
  <c r="E50" i="15" a="1"/>
  <c r="E50" i="15" s="1"/>
  <c r="E51" i="15" a="1"/>
  <c r="E51" i="15" s="1"/>
  <c r="E52" i="15" a="1"/>
  <c r="E52" i="15" s="1"/>
  <c r="E53" i="15" a="1"/>
  <c r="E53" i="15" s="1"/>
  <c r="E54" i="15" a="1"/>
  <c r="E54" i="15" s="1"/>
  <c r="E55" i="15" a="1"/>
  <c r="E55" i="15" s="1"/>
  <c r="E56" i="15" a="1"/>
  <c r="E56" i="15" s="1"/>
  <c r="E57" i="15" a="1"/>
  <c r="E57" i="15" s="1"/>
  <c r="E58" i="15" a="1"/>
  <c r="E58" i="15" s="1"/>
  <c r="E59" i="15" a="1"/>
  <c r="E59" i="15" s="1"/>
  <c r="E60" i="15" a="1"/>
  <c r="E60" i="15" s="1"/>
  <c r="E61" i="15" a="1"/>
  <c r="E61" i="15" s="1"/>
  <c r="E62" i="15" a="1"/>
  <c r="E62" i="15" s="1"/>
  <c r="E63" i="15" a="1"/>
  <c r="E63" i="15" s="1"/>
  <c r="E64" i="15" a="1"/>
  <c r="E64" i="15" s="1"/>
  <c r="E65" i="15" a="1"/>
  <c r="E65" i="15" s="1"/>
  <c r="E66" i="15" a="1"/>
  <c r="E66" i="15" s="1"/>
  <c r="E67" i="15" a="1"/>
  <c r="E67" i="15" s="1"/>
  <c r="E68" i="15" a="1"/>
  <c r="E68" i="15" s="1"/>
  <c r="E69" i="15" a="1"/>
  <c r="E69" i="15" s="1"/>
  <c r="E70" i="15" a="1"/>
  <c r="E70" i="15" s="1"/>
  <c r="E71" i="15" a="1"/>
  <c r="E71" i="15" s="1"/>
  <c r="E72" i="15" a="1"/>
  <c r="E72" i="15" s="1"/>
  <c r="E73" i="15" a="1"/>
  <c r="E73" i="15" s="1"/>
  <c r="E74" i="15" a="1"/>
  <c r="E74" i="15" s="1"/>
  <c r="E75" i="15" a="1"/>
  <c r="E75" i="15" s="1"/>
  <c r="E76" i="15" a="1"/>
  <c r="E76" i="15" s="1"/>
  <c r="E77" i="15" a="1"/>
  <c r="E77" i="15" s="1"/>
  <c r="E78" i="15" a="1"/>
  <c r="E78" i="15" s="1"/>
  <c r="E79" i="15" a="1"/>
  <c r="E79" i="15" s="1"/>
  <c r="E80" i="15" a="1"/>
  <c r="E80" i="15" s="1"/>
  <c r="E81" i="15" a="1"/>
  <c r="E81" i="15" s="1"/>
  <c r="E82" i="15" a="1"/>
  <c r="E82" i="15" s="1"/>
  <c r="E83" i="15" a="1"/>
  <c r="E83" i="15" s="1"/>
  <c r="E84" i="15" a="1"/>
  <c r="E84" i="15" s="1"/>
  <c r="E85" i="15" a="1"/>
  <c r="E85" i="15" s="1"/>
  <c r="E86" i="15" a="1"/>
  <c r="E86" i="15" s="1"/>
  <c r="E87" i="15" a="1"/>
  <c r="E87" i="15" s="1"/>
  <c r="E88" i="15" a="1"/>
  <c r="E88" i="15" s="1"/>
  <c r="E89" i="15" a="1"/>
  <c r="E89" i="15" s="1"/>
  <c r="E90" i="15" a="1"/>
  <c r="E90" i="15" s="1"/>
  <c r="E91" i="15" a="1"/>
  <c r="E91" i="15" s="1"/>
  <c r="E92" i="15" a="1"/>
  <c r="E92" i="15" s="1"/>
  <c r="E93" i="15" a="1"/>
  <c r="E93" i="15" s="1"/>
  <c r="E94" i="15" a="1"/>
  <c r="E94" i="15" s="1"/>
  <c r="E95" i="15" a="1"/>
  <c r="E95" i="15" s="1"/>
  <c r="E96" i="15" a="1"/>
  <c r="E96" i="15" s="1"/>
  <c r="E97" i="15" a="1"/>
  <c r="E97" i="15" s="1"/>
  <c r="E98" i="15" a="1"/>
  <c r="E98" i="15" s="1"/>
  <c r="E99" i="15" a="1"/>
  <c r="E99" i="15" s="1"/>
  <c r="E100" i="15" a="1"/>
  <c r="E100" i="15" s="1"/>
  <c r="E101" i="15" a="1"/>
  <c r="E101" i="15" s="1"/>
  <c r="E102" i="15" a="1"/>
  <c r="E102" i="15" s="1"/>
  <c r="E103" i="15" a="1"/>
  <c r="E103" i="15" s="1"/>
  <c r="E104" i="15" a="1"/>
  <c r="E104" i="15" s="1"/>
  <c r="E105" i="15" a="1"/>
  <c r="E105" i="15" s="1"/>
  <c r="E106" i="15" a="1"/>
  <c r="E106" i="15" s="1"/>
  <c r="E107" i="15" a="1"/>
  <c r="E107" i="15" s="1"/>
  <c r="E108" i="15" a="1"/>
  <c r="E108" i="15" s="1"/>
  <c r="E109" i="15" a="1"/>
  <c r="E109" i="15" s="1"/>
  <c r="E110" i="15" a="1"/>
  <c r="E110" i="15" s="1"/>
  <c r="E111" i="15" a="1"/>
  <c r="E111" i="15" s="1"/>
  <c r="E112" i="15" a="1"/>
  <c r="E112" i="15" s="1"/>
  <c r="E113" i="15" a="1"/>
  <c r="E113" i="15" s="1"/>
  <c r="E114" i="15" a="1"/>
  <c r="E114" i="15" s="1"/>
  <c r="E115" i="15" a="1"/>
  <c r="E115" i="15" s="1"/>
  <c r="E116" i="15" a="1"/>
  <c r="E116" i="15" s="1"/>
  <c r="E117" i="15" a="1"/>
  <c r="E117" i="15" s="1"/>
  <c r="E118" i="15" a="1"/>
  <c r="E118" i="15" s="1"/>
  <c r="E119" i="15" a="1"/>
  <c r="E119" i="15" s="1"/>
  <c r="E120" i="15" a="1"/>
  <c r="E120" i="15" s="1"/>
  <c r="E121" i="15" a="1"/>
  <c r="E121" i="15" s="1"/>
  <c r="E122" i="15" a="1"/>
  <c r="E122" i="15" s="1"/>
  <c r="E123" i="15" a="1"/>
  <c r="E123" i="15" s="1"/>
  <c r="E124" i="15" a="1"/>
  <c r="E124" i="15" s="1"/>
  <c r="E125" i="15" a="1"/>
  <c r="E125" i="15" s="1"/>
  <c r="E126" i="15" a="1"/>
  <c r="E126" i="15" s="1"/>
  <c r="E127" i="15" a="1"/>
  <c r="E127" i="15" s="1"/>
  <c r="E128" i="15" a="1"/>
  <c r="E128" i="15" s="1"/>
  <c r="E129" i="15" a="1"/>
  <c r="E129" i="15" s="1"/>
  <c r="E130" i="15" a="1"/>
  <c r="E130" i="15" s="1"/>
  <c r="E131" i="15" a="1"/>
  <c r="E131" i="15" s="1"/>
  <c r="E132" i="15" a="1"/>
  <c r="E132" i="15" s="1"/>
  <c r="E133" i="15" a="1"/>
  <c r="E133" i="15" s="1"/>
  <c r="E134" i="15" a="1"/>
  <c r="E134" i="15" s="1"/>
  <c r="E135" i="15" a="1"/>
  <c r="E135" i="15" s="1"/>
  <c r="E136" i="15" a="1"/>
  <c r="E136" i="15" s="1"/>
  <c r="E137" i="15" a="1"/>
  <c r="E137" i="15" s="1"/>
  <c r="E138" i="15" a="1"/>
  <c r="E138" i="15" s="1"/>
  <c r="E139" i="15" a="1"/>
  <c r="E139" i="15" s="1"/>
  <c r="E140" i="15" a="1"/>
  <c r="E140" i="15" s="1"/>
  <c r="E141" i="15" a="1"/>
  <c r="E141" i="15" s="1"/>
  <c r="E142" i="15" a="1"/>
  <c r="E142" i="15" s="1"/>
  <c r="E143" i="15" a="1"/>
  <c r="E143" i="15" s="1"/>
  <c r="E144" i="15" a="1"/>
  <c r="E144" i="15" s="1"/>
  <c r="E145" i="15" a="1"/>
  <c r="E145" i="15" s="1"/>
  <c r="E146" i="15" a="1"/>
  <c r="E146" i="15" s="1"/>
  <c r="E147" i="15" a="1"/>
  <c r="E147" i="15" s="1"/>
  <c r="E148" i="15" a="1"/>
  <c r="E148" i="15" s="1"/>
  <c r="E149" i="15" a="1"/>
  <c r="E149" i="15" s="1"/>
  <c r="E150" i="15" a="1"/>
  <c r="E150" i="15" s="1"/>
  <c r="E151" i="15" a="1"/>
  <c r="E151" i="15" s="1"/>
  <c r="E152" i="15" a="1"/>
  <c r="E152" i="15" s="1"/>
  <c r="E153" i="15" a="1"/>
  <c r="E153" i="15" s="1"/>
  <c r="E154" i="15" a="1"/>
  <c r="E154" i="15" s="1"/>
  <c r="E155" i="15" a="1"/>
  <c r="E155" i="15" s="1"/>
  <c r="E156" i="15" a="1"/>
  <c r="E156" i="15" s="1"/>
  <c r="E157" i="15" a="1"/>
  <c r="E157" i="15" s="1"/>
  <c r="E158" i="15" a="1"/>
  <c r="E158" i="15" s="1"/>
  <c r="E159" i="15" a="1"/>
  <c r="E159" i="15" s="1"/>
  <c r="E160" i="15" a="1"/>
  <c r="E160" i="15" s="1"/>
  <c r="E161" i="15" a="1"/>
  <c r="E161" i="15" s="1"/>
  <c r="E162" i="15" a="1"/>
  <c r="E162" i="15" s="1"/>
  <c r="E163" i="15" a="1"/>
  <c r="E163" i="15" s="1"/>
  <c r="D2" i="15"/>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625" i="14"/>
  <c r="D626" i="14"/>
  <c r="D627" i="14"/>
  <c r="D628" i="14"/>
  <c r="D629" i="14"/>
  <c r="D630" i="14"/>
  <c r="D631" i="14"/>
  <c r="D632" i="14"/>
  <c r="D633" i="14"/>
  <c r="D634" i="14"/>
  <c r="D635" i="14"/>
  <c r="D636" i="14"/>
  <c r="D637" i="14"/>
  <c r="D638" i="14"/>
  <c r="D639" i="14"/>
  <c r="D640" i="14"/>
  <c r="D641" i="14"/>
  <c r="D642" i="14"/>
  <c r="D643" i="14"/>
  <c r="D644" i="14"/>
  <c r="D645" i="14"/>
  <c r="D646" i="14"/>
  <c r="D647" i="14"/>
  <c r="D648" i="14"/>
  <c r="D649" i="14"/>
  <c r="D650" i="14"/>
  <c r="D651" i="14"/>
  <c r="D652" i="14"/>
  <c r="D653" i="14"/>
  <c r="D654" i="14"/>
  <c r="D655" i="14"/>
  <c r="D656" i="14"/>
  <c r="D657" i="14"/>
  <c r="D658" i="14"/>
  <c r="D659" i="14"/>
  <c r="D660" i="14"/>
  <c r="D661" i="14"/>
  <c r="D662" i="14"/>
  <c r="D663" i="14"/>
  <c r="D664" i="14"/>
  <c r="D665" i="14"/>
  <c r="D666" i="14"/>
  <c r="D667" i="14"/>
  <c r="D668" i="14"/>
  <c r="D669" i="14"/>
  <c r="D670" i="14"/>
  <c r="D671" i="14"/>
  <c r="D672" i="14"/>
  <c r="D673" i="14"/>
  <c r="D674" i="14"/>
  <c r="D675" i="14"/>
  <c r="D676" i="14"/>
  <c r="D677" i="14"/>
  <c r="D678" i="14"/>
  <c r="D679" i="14"/>
  <c r="D680" i="14"/>
  <c r="D681" i="14"/>
  <c r="D682" i="14"/>
  <c r="D683" i="14"/>
  <c r="D684" i="14"/>
  <c r="D685" i="14"/>
  <c r="D686" i="14"/>
  <c r="D687" i="14"/>
  <c r="D688" i="14"/>
  <c r="D689" i="14"/>
  <c r="D690" i="14"/>
  <c r="D691" i="14"/>
  <c r="D692" i="14"/>
  <c r="D693" i="14"/>
  <c r="D694" i="14"/>
  <c r="D695" i="14"/>
  <c r="D696" i="14"/>
  <c r="D697" i="14"/>
  <c r="D698" i="14"/>
  <c r="D699" i="14"/>
  <c r="D700" i="14"/>
  <c r="D701" i="14"/>
  <c r="D702" i="14"/>
  <c r="D703" i="14"/>
  <c r="D704" i="14"/>
  <c r="D705" i="14"/>
  <c r="D706" i="14"/>
  <c r="D707" i="14"/>
  <c r="D708" i="14"/>
  <c r="D709" i="14"/>
  <c r="D710" i="14"/>
  <c r="D711" i="14"/>
  <c r="D712" i="14"/>
  <c r="D713" i="14"/>
  <c r="D714" i="14"/>
  <c r="D715" i="14"/>
  <c r="D716" i="14"/>
  <c r="D717" i="14"/>
  <c r="D718" i="14"/>
  <c r="D719" i="14"/>
  <c r="D720" i="14"/>
  <c r="D721" i="14"/>
  <c r="D722" i="14"/>
  <c r="D723" i="14"/>
  <c r="D724" i="14"/>
  <c r="D725" i="14"/>
  <c r="D726" i="14"/>
  <c r="D727" i="14"/>
  <c r="D728" i="14"/>
  <c r="D729" i="14"/>
  <c r="D730" i="14"/>
  <c r="D731" i="14"/>
  <c r="D732" i="14"/>
  <c r="D733" i="14"/>
  <c r="D734" i="14"/>
  <c r="D735" i="14"/>
  <c r="D736" i="14"/>
  <c r="D737" i="14"/>
  <c r="D738" i="14"/>
  <c r="D739" i="14"/>
  <c r="D740" i="14"/>
  <c r="D741" i="14"/>
  <c r="D742" i="14"/>
  <c r="D743" i="14"/>
  <c r="D744" i="14"/>
  <c r="D745" i="14"/>
  <c r="D746" i="14"/>
  <c r="D747" i="14"/>
  <c r="D748" i="14"/>
  <c r="D749" i="14"/>
  <c r="D750" i="14"/>
  <c r="D751" i="14"/>
  <c r="D752" i="14"/>
  <c r="D753" i="14"/>
  <c r="D754" i="14"/>
  <c r="D755" i="14"/>
  <c r="D756" i="14"/>
  <c r="D757" i="14"/>
  <c r="D758" i="14"/>
  <c r="D759" i="14"/>
  <c r="D760" i="14"/>
  <c r="D761" i="14"/>
  <c r="D762" i="14"/>
  <c r="D763" i="14"/>
  <c r="D764" i="14"/>
  <c r="D765" i="14"/>
  <c r="D766" i="14"/>
  <c r="D767" i="14"/>
  <c r="D768" i="14"/>
  <c r="D769" i="14"/>
  <c r="D770" i="14"/>
  <c r="D771" i="14"/>
  <c r="D772" i="14"/>
  <c r="D773" i="14"/>
  <c r="D774" i="14"/>
  <c r="D775" i="14"/>
  <c r="D776" i="14"/>
  <c r="D777" i="14"/>
  <c r="D778" i="14"/>
  <c r="D779" i="14"/>
  <c r="D780" i="14"/>
  <c r="D781" i="14"/>
  <c r="D782" i="14"/>
  <c r="D783" i="14"/>
  <c r="D784" i="14"/>
  <c r="D785" i="14"/>
  <c r="D786" i="14"/>
  <c r="D787" i="14"/>
  <c r="D788" i="14"/>
  <c r="D789" i="14"/>
  <c r="D790" i="14"/>
  <c r="D791" i="14"/>
  <c r="D792" i="14"/>
  <c r="D793" i="14"/>
  <c r="D794" i="14"/>
  <c r="D795" i="14"/>
  <c r="D796" i="14"/>
  <c r="D797" i="14"/>
  <c r="D798" i="14"/>
  <c r="D799" i="14"/>
  <c r="D800" i="14"/>
  <c r="D801" i="14"/>
  <c r="D802" i="14"/>
  <c r="D803" i="14"/>
  <c r="D804" i="14"/>
  <c r="D805" i="14"/>
  <c r="D806" i="14"/>
  <c r="D807" i="14"/>
  <c r="D808" i="14"/>
  <c r="D809" i="14"/>
  <c r="D810" i="14"/>
  <c r="D811" i="14"/>
  <c r="D812" i="14"/>
  <c r="D813" i="14"/>
  <c r="D814" i="14"/>
  <c r="D815" i="14"/>
  <c r="D816" i="14"/>
  <c r="D817" i="14"/>
  <c r="D818" i="14"/>
  <c r="D819" i="14"/>
  <c r="D820" i="14"/>
  <c r="D821" i="14"/>
  <c r="D822" i="14"/>
  <c r="D823" i="14"/>
  <c r="D824" i="14"/>
  <c r="D825" i="14"/>
  <c r="D826" i="14"/>
  <c r="D827" i="14"/>
  <c r="D828" i="14"/>
  <c r="D829" i="14"/>
  <c r="D830" i="14"/>
  <c r="D831" i="14"/>
  <c r="D832" i="14"/>
  <c r="D833" i="14"/>
  <c r="D834" i="14"/>
  <c r="D835" i="14"/>
  <c r="D836" i="14"/>
  <c r="D837" i="14"/>
  <c r="D838" i="14"/>
  <c r="D839" i="14"/>
  <c r="D840" i="14"/>
  <c r="D841" i="14"/>
  <c r="D842" i="14"/>
  <c r="D843" i="14"/>
  <c r="D844" i="14"/>
  <c r="D845" i="14"/>
  <c r="D846" i="14"/>
  <c r="D847" i="14"/>
  <c r="D848" i="14"/>
  <c r="D849" i="14"/>
  <c r="D850" i="14"/>
  <c r="D851" i="14"/>
  <c r="D852" i="14"/>
  <c r="D853" i="14"/>
  <c r="D854" i="14"/>
  <c r="D855" i="14"/>
  <c r="D856" i="14"/>
  <c r="D857" i="14"/>
  <c r="D858" i="14"/>
  <c r="D859" i="14"/>
  <c r="D860" i="14"/>
  <c r="D861" i="14"/>
  <c r="D862" i="14"/>
  <c r="D863" i="14"/>
  <c r="D864" i="14"/>
  <c r="D865" i="14"/>
  <c r="D866" i="14"/>
  <c r="D867" i="14"/>
  <c r="D868" i="14"/>
  <c r="D869" i="14"/>
  <c r="D870" i="14"/>
  <c r="D871" i="14"/>
  <c r="D872" i="14"/>
  <c r="D873" i="14"/>
  <c r="D874" i="14"/>
  <c r="D875" i="14"/>
  <c r="D876" i="14"/>
  <c r="D877" i="14"/>
  <c r="D878" i="14"/>
  <c r="D879" i="14"/>
  <c r="D880" i="14"/>
  <c r="D881" i="14"/>
  <c r="D882" i="14"/>
  <c r="D883" i="14"/>
  <c r="D884" i="14"/>
  <c r="D885" i="14"/>
  <c r="D886" i="14"/>
  <c r="D887" i="14"/>
  <c r="D888" i="14"/>
  <c r="D889" i="14"/>
  <c r="D890" i="14"/>
  <c r="D891" i="14"/>
  <c r="D892" i="14"/>
  <c r="D893" i="14"/>
  <c r="D894" i="14"/>
  <c r="D895" i="14"/>
  <c r="D896" i="14"/>
  <c r="D897" i="14"/>
  <c r="D898" i="14"/>
  <c r="D899" i="14"/>
  <c r="D900" i="14"/>
  <c r="D901" i="14"/>
  <c r="D902" i="14"/>
  <c r="D903" i="14"/>
  <c r="D904" i="14"/>
  <c r="D905" i="14"/>
  <c r="D906" i="14"/>
  <c r="D907" i="14"/>
  <c r="D908" i="14"/>
  <c r="D909" i="14"/>
  <c r="D910" i="14"/>
  <c r="D911" i="14"/>
  <c r="D912" i="14"/>
  <c r="D913" i="14"/>
  <c r="D914" i="14"/>
  <c r="D915" i="14"/>
  <c r="D916" i="14"/>
  <c r="D917" i="14"/>
  <c r="D918" i="14"/>
  <c r="D919" i="14"/>
  <c r="D920" i="14"/>
  <c r="D921" i="14"/>
  <c r="D922" i="14"/>
  <c r="D923" i="14"/>
  <c r="D924" i="14"/>
  <c r="D925" i="14"/>
  <c r="D926" i="14"/>
  <c r="D927" i="14"/>
  <c r="D928" i="14"/>
  <c r="D929" i="14"/>
  <c r="D930" i="14"/>
  <c r="D931" i="14"/>
  <c r="D932" i="14"/>
  <c r="D933" i="14"/>
  <c r="D934" i="14"/>
  <c r="D935" i="14"/>
  <c r="D936" i="14"/>
  <c r="D937" i="14"/>
  <c r="D938" i="14"/>
  <c r="D939" i="14"/>
  <c r="D940" i="14"/>
  <c r="D941" i="14"/>
  <c r="D942" i="14"/>
  <c r="D943" i="14"/>
  <c r="D944" i="14"/>
  <c r="D945" i="14"/>
  <c r="D946" i="14"/>
  <c r="D947" i="14"/>
  <c r="D948" i="14"/>
  <c r="D949" i="14"/>
  <c r="D950" i="14"/>
  <c r="D951" i="14"/>
  <c r="D952" i="14"/>
  <c r="D953" i="14"/>
  <c r="D954" i="14"/>
  <c r="D955" i="14"/>
  <c r="D956" i="14"/>
  <c r="D957" i="14"/>
  <c r="D958" i="14"/>
  <c r="D959" i="14"/>
  <c r="D960" i="14"/>
  <c r="D961" i="14"/>
  <c r="D962" i="14"/>
  <c r="D963" i="14"/>
  <c r="D964" i="14"/>
  <c r="D965" i="14"/>
  <c r="D966" i="14"/>
  <c r="D967" i="14"/>
  <c r="D968" i="14"/>
  <c r="D969" i="14"/>
  <c r="D970" i="14"/>
  <c r="D971" i="14"/>
  <c r="D972" i="14"/>
  <c r="D973" i="14"/>
  <c r="D974" i="14"/>
  <c r="D975" i="14"/>
  <c r="D976" i="14"/>
  <c r="D977" i="14"/>
  <c r="D978" i="14"/>
  <c r="D979" i="14"/>
  <c r="D980" i="14"/>
  <c r="D981" i="14"/>
  <c r="D982" i="14"/>
  <c r="D983" i="14"/>
  <c r="D984" i="14"/>
  <c r="D985" i="14"/>
  <c r="D986" i="14"/>
  <c r="D987" i="14"/>
  <c r="D988" i="14"/>
  <c r="D989" i="14"/>
  <c r="D990" i="14"/>
  <c r="D991" i="14"/>
  <c r="D992" i="14"/>
  <c r="D993" i="14"/>
  <c r="D994" i="14"/>
  <c r="D995" i="14"/>
  <c r="D996" i="14"/>
  <c r="D997" i="14"/>
  <c r="D998" i="14"/>
  <c r="D999" i="14"/>
  <c r="D1000" i="14"/>
  <c r="D1001" i="14"/>
  <c r="D1002" i="14"/>
  <c r="D1003" i="14"/>
  <c r="D1004" i="14"/>
  <c r="D1005" i="14"/>
  <c r="D1006" i="14"/>
  <c r="D1007" i="14"/>
  <c r="D1008" i="14"/>
  <c r="D1009" i="14"/>
  <c r="D1010" i="14"/>
  <c r="D1011" i="14"/>
  <c r="D1012" i="14"/>
  <c r="D1013" i="14"/>
  <c r="D1014" i="14"/>
  <c r="D1015" i="14"/>
  <c r="D1016" i="14"/>
  <c r="D1017" i="14"/>
  <c r="D1018" i="14"/>
  <c r="D1019" i="14"/>
  <c r="D1020" i="14"/>
  <c r="D1021" i="14"/>
  <c r="D1022" i="14"/>
  <c r="D1023" i="14"/>
  <c r="D1024" i="14"/>
  <c r="D1025" i="14"/>
  <c r="D1026" i="14"/>
  <c r="D1027" i="14"/>
  <c r="D1028" i="14"/>
  <c r="D1029" i="14"/>
  <c r="D1030" i="14"/>
  <c r="D1031" i="14"/>
  <c r="D1032" i="14"/>
  <c r="D1033" i="14"/>
  <c r="D1034" i="14"/>
  <c r="D1035" i="14"/>
  <c r="D1036" i="14"/>
  <c r="D1037" i="14"/>
  <c r="D1038" i="14"/>
  <c r="D1039" i="14"/>
  <c r="D1040" i="14"/>
  <c r="D1041" i="14"/>
  <c r="D1042" i="14"/>
  <c r="D1043" i="14"/>
  <c r="D1044" i="14"/>
  <c r="D1045" i="14"/>
  <c r="D1046" i="14"/>
  <c r="D1047" i="14"/>
  <c r="D1048" i="14"/>
  <c r="D1049" i="14"/>
  <c r="D1050" i="14"/>
  <c r="D1051" i="14"/>
  <c r="D1052" i="14"/>
  <c r="D1053" i="14"/>
  <c r="D1054" i="14"/>
  <c r="D1055" i="14"/>
  <c r="D1056" i="14"/>
  <c r="D1057" i="14"/>
  <c r="D1058" i="14"/>
  <c r="D1059" i="14"/>
  <c r="D1060" i="14"/>
  <c r="D1061" i="14"/>
  <c r="D1062" i="14"/>
  <c r="D1063" i="14"/>
  <c r="D1064" i="14"/>
  <c r="D1065" i="14"/>
  <c r="D1066" i="14"/>
  <c r="D1067" i="14"/>
  <c r="D1068" i="14"/>
  <c r="D1069" i="14"/>
  <c r="D1070" i="14"/>
  <c r="D1071" i="14"/>
  <c r="D1072" i="14"/>
  <c r="D1073" i="14"/>
  <c r="D1074" i="14"/>
  <c r="D1075" i="14"/>
  <c r="D1076" i="14"/>
  <c r="D1077" i="14"/>
  <c r="D1078" i="14"/>
  <c r="D1079" i="14"/>
  <c r="D1080" i="14"/>
  <c r="D1081" i="14"/>
  <c r="D1082" i="14"/>
  <c r="D1083" i="14"/>
  <c r="D1084" i="14"/>
  <c r="D1085" i="14"/>
  <c r="D1086" i="14"/>
  <c r="D1087" i="14"/>
  <c r="D1088" i="14"/>
  <c r="D1089" i="14"/>
  <c r="D1090" i="14"/>
  <c r="D1091" i="14"/>
  <c r="D1092" i="14"/>
  <c r="D1093" i="14"/>
  <c r="D1094" i="14"/>
  <c r="D1095" i="14"/>
  <c r="D1096" i="14"/>
  <c r="D1097" i="14"/>
  <c r="D1098" i="14"/>
  <c r="D1099" i="14"/>
  <c r="D1100" i="14"/>
  <c r="D1101" i="14"/>
  <c r="D1102" i="14"/>
  <c r="D1103" i="14"/>
  <c r="D1104" i="14"/>
  <c r="D1105" i="14"/>
  <c r="D1106" i="14"/>
  <c r="D1107" i="14"/>
  <c r="D1108" i="14"/>
  <c r="D1109" i="14"/>
  <c r="D1110" i="14"/>
  <c r="D1111" i="14"/>
  <c r="D1112" i="14"/>
  <c r="D1113" i="14"/>
  <c r="D1114" i="14"/>
  <c r="D1115" i="14"/>
  <c r="D1116" i="14"/>
  <c r="D1117" i="14"/>
  <c r="D1118" i="14"/>
  <c r="D1119" i="14"/>
  <c r="D1120" i="14"/>
  <c r="D1121" i="14"/>
  <c r="D1122" i="14"/>
  <c r="D1123" i="14"/>
  <c r="D1124" i="14"/>
  <c r="D1125" i="14"/>
  <c r="D1126" i="14"/>
  <c r="D1127" i="14"/>
  <c r="D1128" i="14"/>
  <c r="D1129" i="14"/>
  <c r="D1130" i="14"/>
  <c r="D1131" i="14"/>
  <c r="D1132" i="14"/>
  <c r="D1133" i="14"/>
  <c r="D1134" i="14"/>
  <c r="D1135" i="14"/>
  <c r="D1136" i="14"/>
  <c r="D1137" i="14"/>
  <c r="D1138" i="14"/>
  <c r="D1139" i="14"/>
  <c r="D1140" i="14"/>
  <c r="D1141" i="14"/>
  <c r="D1142" i="14"/>
  <c r="D1143" i="14"/>
  <c r="D1144" i="14"/>
  <c r="D1145" i="14"/>
  <c r="D1146" i="14"/>
  <c r="D1147" i="14"/>
  <c r="D1148" i="14"/>
  <c r="D1149" i="14"/>
  <c r="D1150" i="14"/>
  <c r="D1151" i="14"/>
  <c r="D1152" i="14"/>
  <c r="D1153" i="14"/>
  <c r="D1154" i="14"/>
  <c r="D1155" i="14"/>
  <c r="D1156" i="14"/>
  <c r="D1157" i="14"/>
  <c r="D1158" i="14"/>
  <c r="D1159" i="14"/>
  <c r="D1160" i="14"/>
  <c r="D1161" i="14"/>
  <c r="D1162" i="14"/>
  <c r="D1163" i="14"/>
  <c r="D1164" i="14"/>
  <c r="D1165" i="14"/>
  <c r="D1166" i="14"/>
  <c r="D1167" i="14"/>
  <c r="D1168" i="14"/>
  <c r="D1169" i="14"/>
  <c r="D1170" i="14"/>
  <c r="D1171" i="14"/>
  <c r="D1172" i="14"/>
  <c r="D1173" i="14"/>
  <c r="D1174" i="14"/>
  <c r="D1175" i="14"/>
  <c r="D1176" i="14"/>
  <c r="D1177" i="14"/>
  <c r="D1178" i="14"/>
  <c r="D1179" i="14"/>
  <c r="D1180" i="14"/>
  <c r="D1181" i="14"/>
  <c r="D1182" i="14"/>
  <c r="D1183" i="14"/>
  <c r="D1184" i="14"/>
  <c r="D1185" i="14"/>
  <c r="D1186" i="14"/>
  <c r="D1187" i="14"/>
  <c r="D1188" i="14"/>
  <c r="D1189" i="14"/>
  <c r="D1190" i="14"/>
  <c r="D1191" i="14"/>
  <c r="D1192" i="14"/>
  <c r="D1193" i="14"/>
  <c r="D1194" i="14"/>
  <c r="D1195" i="14"/>
  <c r="D1196" i="14"/>
  <c r="D1197" i="14"/>
  <c r="D1198" i="14"/>
  <c r="D1199" i="14"/>
  <c r="D1200" i="14"/>
  <c r="D1201" i="14"/>
  <c r="D1202" i="14"/>
  <c r="D1203" i="14"/>
  <c r="D1204" i="14"/>
  <c r="D1205" i="14"/>
  <c r="D1206" i="14"/>
  <c r="D1207" i="14"/>
  <c r="D1208" i="14"/>
  <c r="D1209" i="14"/>
  <c r="D1210" i="14"/>
  <c r="D1211" i="14"/>
  <c r="D1212" i="14"/>
  <c r="D1213" i="14"/>
  <c r="D1214" i="14"/>
  <c r="D1215" i="14"/>
  <c r="D1216" i="14"/>
  <c r="D1217" i="14"/>
  <c r="D1218" i="14"/>
  <c r="D1219" i="14"/>
  <c r="D1220" i="14"/>
  <c r="D1221" i="14"/>
  <c r="D1222" i="14"/>
  <c r="D1223" i="14"/>
  <c r="D1224" i="14"/>
  <c r="D1225" i="14"/>
  <c r="D1226" i="14"/>
  <c r="D1227" i="14"/>
  <c r="D1228" i="14"/>
  <c r="D1229" i="14"/>
  <c r="D1230" i="14"/>
  <c r="D1231" i="14"/>
  <c r="D1232" i="14"/>
  <c r="D1233" i="14"/>
  <c r="D1234" i="14"/>
  <c r="D1235" i="14"/>
  <c r="D1236" i="14"/>
  <c r="D1237" i="14"/>
  <c r="D1238" i="14"/>
  <c r="D1239" i="14"/>
  <c r="D1240" i="14"/>
  <c r="D1241" i="14"/>
  <c r="D1242" i="14"/>
  <c r="D1243" i="14"/>
  <c r="D1244" i="14"/>
  <c r="D1245" i="14"/>
  <c r="D1246" i="14"/>
  <c r="D1247" i="14"/>
  <c r="D1248" i="14"/>
  <c r="D1249" i="14"/>
  <c r="D1250" i="14"/>
  <c r="D1251" i="14"/>
  <c r="D1252" i="14"/>
  <c r="D1253" i="14"/>
  <c r="D1254" i="14"/>
  <c r="D1255" i="14"/>
  <c r="D1256" i="14"/>
  <c r="D1257" i="14"/>
  <c r="D1258" i="14"/>
  <c r="D1259" i="14"/>
  <c r="D1260" i="14"/>
  <c r="D1261" i="14"/>
  <c r="D1262" i="14"/>
  <c r="D1263" i="14"/>
  <c r="D1264" i="14"/>
  <c r="D1265" i="14"/>
  <c r="D1266" i="14"/>
  <c r="D1267" i="14"/>
  <c r="D1268" i="14"/>
  <c r="D1269" i="14"/>
  <c r="D1270" i="14"/>
  <c r="D1271" i="14"/>
  <c r="D1272" i="14"/>
  <c r="D1273" i="14"/>
  <c r="D1274" i="14"/>
  <c r="D1275" i="14"/>
  <c r="D1276" i="14"/>
  <c r="D1277" i="14"/>
  <c r="D1278" i="14"/>
  <c r="D1279" i="14"/>
  <c r="D1280" i="14"/>
  <c r="D1281" i="14"/>
  <c r="D1282" i="14"/>
  <c r="D1283" i="14"/>
  <c r="D1284" i="14"/>
  <c r="D1285" i="14"/>
  <c r="D1286" i="14"/>
  <c r="D1287" i="14"/>
  <c r="D1288" i="14"/>
  <c r="D1289" i="14"/>
  <c r="D1290" i="14"/>
  <c r="D1291" i="14"/>
  <c r="D1292" i="14"/>
  <c r="D1293" i="14"/>
  <c r="D1294" i="14"/>
  <c r="D1295" i="14"/>
  <c r="D1296" i="14"/>
  <c r="D1297" i="14"/>
  <c r="D1298" i="14"/>
  <c r="D1299" i="14"/>
  <c r="D1300" i="14"/>
  <c r="D1301" i="14"/>
  <c r="D1302" i="14"/>
  <c r="D1303" i="14"/>
  <c r="D1304" i="14"/>
  <c r="D1305" i="14"/>
  <c r="D1306" i="14"/>
  <c r="D1307" i="14"/>
  <c r="D1308" i="14"/>
  <c r="D1309" i="14"/>
  <c r="D1310" i="14"/>
  <c r="D1311" i="14"/>
  <c r="D1312" i="14"/>
  <c r="D1313" i="14"/>
  <c r="D1314" i="14"/>
  <c r="D1315" i="14"/>
  <c r="D1316" i="14"/>
  <c r="D1317" i="14"/>
  <c r="D1318" i="14"/>
  <c r="D1319" i="14"/>
  <c r="D1320" i="14"/>
  <c r="D1321" i="14"/>
  <c r="D1322" i="14"/>
  <c r="D1323" i="14"/>
  <c r="D1324" i="14"/>
  <c r="D1325" i="14"/>
  <c r="D1326" i="14"/>
  <c r="D1327" i="14"/>
  <c r="D1328" i="14"/>
  <c r="D1329" i="14"/>
  <c r="D1330" i="14"/>
  <c r="D1331" i="14"/>
  <c r="D1332" i="14"/>
  <c r="D1333" i="14"/>
  <c r="D1334" i="14"/>
  <c r="D1335" i="14"/>
  <c r="D1336" i="14"/>
  <c r="D1337" i="14"/>
  <c r="D1338" i="14"/>
  <c r="D1339" i="14"/>
  <c r="D1340" i="14"/>
  <c r="D1341" i="14"/>
  <c r="D1342" i="14"/>
  <c r="D1343" i="14"/>
  <c r="D1344" i="14"/>
  <c r="D1345" i="14"/>
  <c r="D1346" i="14"/>
  <c r="D1347" i="14"/>
  <c r="D1348" i="14"/>
  <c r="D1349" i="14"/>
  <c r="D1350" i="14"/>
  <c r="D1351" i="14"/>
  <c r="D1352" i="14"/>
  <c r="D1353" i="14"/>
  <c r="D1354" i="14"/>
  <c r="D1355" i="14"/>
  <c r="D1356" i="14"/>
  <c r="D1357" i="14"/>
  <c r="D1358" i="14"/>
  <c r="D1359" i="14"/>
  <c r="D1360" i="14"/>
  <c r="D1361" i="14"/>
  <c r="D1362" i="14"/>
  <c r="D1363" i="14"/>
  <c r="D1364" i="14"/>
  <c r="D1365" i="14"/>
  <c r="D1366" i="14"/>
  <c r="D1367" i="14"/>
  <c r="D1368" i="14"/>
  <c r="D1369" i="14"/>
  <c r="D1370" i="14"/>
  <c r="D1371" i="14"/>
  <c r="D1372" i="14"/>
  <c r="D1373" i="14"/>
  <c r="D1374" i="14"/>
  <c r="D1375" i="14"/>
  <c r="D1376" i="14"/>
  <c r="D1377" i="14"/>
  <c r="D1378" i="14"/>
  <c r="D1379" i="14"/>
  <c r="D1380" i="14"/>
  <c r="D1381" i="14"/>
  <c r="D1382" i="14"/>
  <c r="D1383" i="14"/>
  <c r="D1384" i="14"/>
  <c r="D1385" i="14"/>
  <c r="D1386" i="14"/>
  <c r="D1387" i="14"/>
  <c r="D1388" i="14"/>
  <c r="D1389" i="14"/>
  <c r="D1390" i="14"/>
  <c r="D1391" i="14"/>
  <c r="D1392" i="14"/>
  <c r="D1393" i="14"/>
  <c r="D1394" i="14"/>
  <c r="D1395" i="14"/>
  <c r="D1396" i="14"/>
  <c r="D1397" i="14"/>
  <c r="D1398" i="14"/>
  <c r="D1399" i="14"/>
  <c r="D1400" i="14"/>
  <c r="D1401" i="14"/>
  <c r="D1402" i="14"/>
  <c r="D1403" i="14"/>
  <c r="D1404" i="14"/>
  <c r="D1405" i="14"/>
  <c r="D1406" i="14"/>
  <c r="D1407" i="14"/>
  <c r="D1408" i="14"/>
  <c r="D1409" i="14"/>
  <c r="D1410" i="14"/>
  <c r="D1411" i="14"/>
  <c r="D1412" i="14"/>
  <c r="D1413" i="14"/>
  <c r="D1414" i="14"/>
  <c r="D1415" i="14"/>
  <c r="D1416" i="14"/>
  <c r="D1417" i="14"/>
  <c r="D1418" i="14"/>
  <c r="D1419" i="14"/>
  <c r="D1420" i="14"/>
  <c r="D1421" i="14"/>
  <c r="D1422" i="14"/>
  <c r="D1423" i="14"/>
  <c r="D1424" i="14"/>
  <c r="D1425" i="14"/>
  <c r="D1426" i="14"/>
  <c r="D1427" i="14"/>
  <c r="D1428" i="14"/>
  <c r="D1429" i="14"/>
  <c r="D1430" i="14"/>
  <c r="D1431" i="14"/>
  <c r="D1432" i="14"/>
  <c r="D1433" i="14"/>
  <c r="D1434" i="14"/>
  <c r="D1435" i="14"/>
  <c r="D1436" i="14"/>
  <c r="D1437" i="14"/>
  <c r="D1438" i="14"/>
  <c r="D1439" i="14"/>
  <c r="D1440" i="14"/>
  <c r="D1441" i="14"/>
  <c r="D1442" i="14"/>
  <c r="D1443" i="14"/>
  <c r="D1444" i="14"/>
  <c r="D1445" i="14"/>
  <c r="D1446" i="14"/>
  <c r="D1447" i="14"/>
  <c r="D1448" i="14"/>
  <c r="D1449" i="14"/>
  <c r="D1450" i="14"/>
  <c r="D1451" i="14"/>
  <c r="D1452" i="14"/>
  <c r="D1453" i="14"/>
  <c r="D1454" i="14"/>
  <c r="D1455" i="14"/>
  <c r="D1456" i="14"/>
  <c r="D1457" i="14"/>
  <c r="D1458" i="14"/>
  <c r="D1459" i="14"/>
  <c r="D1460" i="14"/>
  <c r="D1461" i="14"/>
  <c r="D1462" i="14"/>
  <c r="D1463" i="14"/>
  <c r="D1464" i="14"/>
  <c r="D1465" i="14"/>
  <c r="D1466" i="14"/>
  <c r="D1467" i="14"/>
  <c r="D1468" i="14"/>
  <c r="D1469" i="14"/>
  <c r="D1470" i="14"/>
  <c r="D1471" i="14"/>
  <c r="D1472" i="14"/>
  <c r="D1473" i="14"/>
  <c r="D1474" i="14"/>
  <c r="D1475" i="14"/>
  <c r="D1476" i="14"/>
  <c r="D1477" i="14"/>
  <c r="D1478" i="14"/>
  <c r="D1479" i="14"/>
  <c r="D1480" i="14"/>
  <c r="D1481" i="14"/>
  <c r="D1482" i="14"/>
  <c r="D1483" i="14"/>
  <c r="D1484" i="14"/>
  <c r="D1485" i="14"/>
  <c r="D1486" i="14"/>
  <c r="D1487" i="14"/>
  <c r="D1488" i="14"/>
  <c r="D1489" i="14"/>
  <c r="D1490" i="14"/>
  <c r="D1491" i="14"/>
  <c r="D1492" i="14"/>
  <c r="D1493" i="14"/>
  <c r="D1494" i="14"/>
  <c r="D1495" i="14"/>
  <c r="D1496" i="14"/>
  <c r="D1497" i="14"/>
  <c r="D1498" i="14"/>
  <c r="D1499" i="14"/>
  <c r="D1500" i="14"/>
  <c r="D1501" i="14"/>
  <c r="D1502" i="14"/>
  <c r="D1503" i="14"/>
  <c r="D1504" i="14"/>
  <c r="D1505" i="14"/>
  <c r="D1506" i="14"/>
  <c r="D1507" i="14"/>
  <c r="D1508" i="14"/>
  <c r="D1509" i="14"/>
  <c r="D1510" i="14"/>
  <c r="D1511" i="14"/>
  <c r="D1512" i="14"/>
  <c r="D1513" i="14"/>
  <c r="D1514" i="14"/>
  <c r="D1515" i="14"/>
  <c r="D1516" i="14"/>
  <c r="D1517" i="14"/>
  <c r="D1518" i="14"/>
  <c r="D1519" i="14"/>
  <c r="D1520" i="14"/>
  <c r="D1521" i="14"/>
  <c r="D1522" i="14"/>
  <c r="D1523" i="14"/>
  <c r="D1524" i="14"/>
  <c r="D1525" i="14"/>
  <c r="D1526" i="14"/>
  <c r="D1527" i="14"/>
  <c r="D1528" i="14"/>
  <c r="D1529" i="14"/>
  <c r="D1530" i="14"/>
  <c r="D1531" i="14"/>
  <c r="D1532" i="14"/>
  <c r="D1533" i="14"/>
  <c r="D1534" i="14"/>
  <c r="D1535" i="14"/>
  <c r="D1536" i="14"/>
  <c r="D1537" i="14"/>
  <c r="D1538" i="14"/>
  <c r="D1539" i="14"/>
  <c r="D1540" i="14"/>
  <c r="D1541" i="14"/>
  <c r="D1542" i="14"/>
  <c r="D1543" i="14"/>
  <c r="D1544" i="14"/>
  <c r="D1545" i="14"/>
  <c r="D1546" i="14"/>
  <c r="D1547" i="14"/>
  <c r="D1548" i="14"/>
  <c r="D1549" i="14"/>
  <c r="D1550" i="14"/>
  <c r="D1551" i="14"/>
  <c r="D1552" i="14"/>
  <c r="D1553" i="14"/>
  <c r="D1554" i="14"/>
  <c r="D1555" i="14"/>
  <c r="D1556" i="14"/>
  <c r="D1557" i="14"/>
  <c r="D1558" i="14"/>
  <c r="D1559" i="14"/>
  <c r="D1560" i="14"/>
  <c r="D1561" i="14"/>
  <c r="D1562" i="14"/>
  <c r="D1563" i="14"/>
  <c r="D1564" i="14"/>
  <c r="D1565" i="14"/>
  <c r="D1566" i="14"/>
  <c r="D1567" i="14"/>
  <c r="D1568" i="14"/>
  <c r="D1569" i="14"/>
  <c r="D1570" i="14"/>
  <c r="D1571" i="14"/>
  <c r="D1572" i="14"/>
  <c r="D1573" i="14"/>
  <c r="D1574" i="14"/>
  <c r="D1575" i="14"/>
  <c r="D1576" i="14"/>
  <c r="D1577" i="14"/>
  <c r="D1578" i="14"/>
  <c r="D1579" i="14"/>
  <c r="D1580" i="14"/>
  <c r="D1581" i="14"/>
  <c r="D1582" i="14"/>
  <c r="D1583" i="14"/>
  <c r="D1584" i="14"/>
  <c r="D1585" i="14"/>
  <c r="D1586" i="14"/>
  <c r="D1587" i="14"/>
  <c r="D1588" i="14"/>
  <c r="D1589" i="14"/>
  <c r="D1590" i="14"/>
  <c r="D1591" i="14"/>
  <c r="D1592" i="14"/>
  <c r="D1593" i="14"/>
  <c r="D1594" i="14"/>
  <c r="D1595" i="14"/>
  <c r="D1596" i="14"/>
  <c r="D1597" i="14"/>
  <c r="D1598" i="14"/>
  <c r="D1599" i="14"/>
  <c r="D1600" i="14"/>
  <c r="D1601" i="14"/>
  <c r="D1602" i="14"/>
  <c r="D1603" i="14"/>
  <c r="D1604" i="14"/>
  <c r="D1605" i="14"/>
  <c r="D1606" i="14"/>
  <c r="D1607" i="14"/>
  <c r="D1608" i="14"/>
  <c r="D1609" i="14"/>
  <c r="D1610" i="14"/>
  <c r="D1611" i="14"/>
  <c r="D1612" i="14"/>
  <c r="D1613" i="14"/>
  <c r="D1614" i="14"/>
  <c r="D1615" i="14"/>
  <c r="D1616" i="14"/>
  <c r="D1617" i="14"/>
  <c r="D1618" i="14"/>
  <c r="D1619" i="14"/>
  <c r="D1620" i="14"/>
  <c r="D1621" i="14"/>
  <c r="D1622" i="14"/>
  <c r="D1623" i="14"/>
  <c r="D1624" i="14"/>
  <c r="D1625" i="14"/>
  <c r="D1626" i="14"/>
  <c r="D1627" i="14"/>
  <c r="D1628" i="14"/>
  <c r="D1629" i="14"/>
  <c r="D1630" i="14"/>
  <c r="D1631" i="14"/>
  <c r="D1632" i="14"/>
  <c r="D1633" i="14"/>
  <c r="D1634" i="14"/>
  <c r="D1635" i="14"/>
  <c r="D1636" i="14"/>
  <c r="D1637" i="14"/>
  <c r="D1638" i="14"/>
  <c r="D1639" i="14"/>
  <c r="D1640" i="14"/>
  <c r="D1641" i="14"/>
  <c r="D1642" i="14"/>
  <c r="D1643" i="14"/>
  <c r="D1644" i="14"/>
  <c r="D1645" i="14"/>
  <c r="D1646" i="14"/>
  <c r="D1647" i="14"/>
  <c r="D1648" i="14"/>
  <c r="D1649" i="14"/>
  <c r="D1650" i="14"/>
  <c r="D1651" i="14"/>
  <c r="D1652" i="14"/>
  <c r="D1653" i="14"/>
  <c r="D1654" i="14"/>
  <c r="D1655" i="14"/>
  <c r="D1656" i="14"/>
  <c r="D1657" i="14"/>
  <c r="D1658" i="14"/>
  <c r="D1659" i="14"/>
  <c r="D1660" i="14"/>
  <c r="D1661" i="14"/>
  <c r="D1662" i="14"/>
  <c r="D1663" i="14"/>
  <c r="D1664" i="14"/>
  <c r="D1665" i="14"/>
  <c r="D1666" i="14"/>
  <c r="D1667" i="14"/>
  <c r="D1668" i="14"/>
  <c r="D1669" i="14"/>
  <c r="D1670" i="14"/>
  <c r="D1671" i="14"/>
  <c r="D1672" i="14"/>
  <c r="D1673" i="14"/>
  <c r="D1674" i="14"/>
  <c r="D1675" i="14"/>
  <c r="D1676" i="14"/>
  <c r="D1677" i="14"/>
  <c r="D1678" i="14"/>
  <c r="D1679" i="14"/>
  <c r="D1680" i="14"/>
  <c r="D1681" i="14"/>
  <c r="D1682" i="14"/>
  <c r="D1683" i="14"/>
  <c r="D1684" i="14"/>
  <c r="D1685" i="14"/>
  <c r="D1686" i="14"/>
  <c r="D1687" i="14"/>
  <c r="D1688" i="14"/>
  <c r="D1689" i="14"/>
  <c r="D1690" i="14"/>
  <c r="D1691" i="14"/>
  <c r="D1692" i="14"/>
  <c r="D1693" i="14"/>
  <c r="D1694" i="14"/>
  <c r="D1695" i="14"/>
  <c r="D1696" i="14"/>
  <c r="D1697" i="14"/>
  <c r="D1698" i="14"/>
  <c r="D1699" i="14"/>
  <c r="D1700" i="14"/>
  <c r="D1701" i="14"/>
  <c r="D1702" i="14"/>
  <c r="D1703" i="14"/>
  <c r="D1704" i="14"/>
  <c r="D1705" i="14"/>
  <c r="D1706" i="14"/>
  <c r="D1707" i="14"/>
  <c r="D1708" i="14"/>
  <c r="D1709" i="14"/>
  <c r="D1710" i="14"/>
  <c r="D1711" i="14"/>
  <c r="D1712" i="14"/>
  <c r="D1713" i="14"/>
  <c r="D1714" i="14"/>
  <c r="D1715" i="14"/>
  <c r="D1716" i="14"/>
  <c r="D1717" i="14"/>
  <c r="D1718" i="14"/>
  <c r="D1719" i="14"/>
  <c r="D1720" i="14"/>
  <c r="D1721" i="14"/>
  <c r="D1722" i="14"/>
  <c r="D1723" i="14"/>
  <c r="D1724" i="14"/>
  <c r="D1725" i="14"/>
  <c r="D1726" i="14"/>
  <c r="D1727" i="14"/>
  <c r="D1728" i="14"/>
  <c r="D1729" i="14"/>
  <c r="D1730" i="14"/>
  <c r="D1731" i="14"/>
  <c r="D1732" i="14"/>
  <c r="D1733" i="14"/>
  <c r="D1734" i="14"/>
  <c r="D1735" i="14"/>
  <c r="D1736" i="14"/>
  <c r="D1737" i="14"/>
  <c r="D1738" i="14"/>
  <c r="D1739" i="14"/>
  <c r="D1740" i="14"/>
  <c r="D1741" i="14"/>
  <c r="D1742" i="14"/>
  <c r="D1743" i="14"/>
  <c r="D1744" i="14"/>
  <c r="D1745" i="14"/>
  <c r="D1746" i="14"/>
  <c r="D1747" i="14"/>
  <c r="D1748" i="14"/>
  <c r="D1749" i="14"/>
  <c r="D1750" i="14"/>
  <c r="D1751" i="14"/>
  <c r="D1752" i="14"/>
  <c r="D1753" i="14"/>
  <c r="D1754" i="14"/>
  <c r="D1755" i="14"/>
  <c r="D1756" i="14"/>
  <c r="D1757" i="14"/>
  <c r="D1758" i="14"/>
  <c r="D1759" i="14"/>
  <c r="D1760" i="14"/>
  <c r="D1761" i="14"/>
  <c r="D1762" i="14"/>
  <c r="D1763" i="14"/>
  <c r="D1764" i="14"/>
  <c r="D1765" i="14"/>
  <c r="D1766" i="14"/>
  <c r="D1767" i="14"/>
  <c r="D1768" i="14"/>
  <c r="D1769" i="14"/>
  <c r="D1770" i="14"/>
  <c r="D1771" i="14"/>
  <c r="D1772" i="14"/>
  <c r="D1773" i="14"/>
  <c r="D1774" i="14"/>
  <c r="D1775" i="14"/>
  <c r="D1776" i="14"/>
  <c r="D1777" i="14"/>
  <c r="D1778" i="14"/>
  <c r="D1779" i="14"/>
  <c r="D1780" i="14"/>
  <c r="D1781" i="14"/>
  <c r="D1782" i="14"/>
  <c r="D1783" i="14"/>
  <c r="D1784" i="14"/>
  <c r="D1785" i="14"/>
  <c r="D1786" i="14"/>
  <c r="D1787" i="14"/>
  <c r="D1788" i="14"/>
  <c r="D1789" i="14"/>
  <c r="D1790" i="14"/>
  <c r="D1791" i="14"/>
  <c r="D1792" i="14"/>
  <c r="D1793" i="14"/>
  <c r="D1794" i="14"/>
  <c r="D1795" i="14"/>
  <c r="D1796" i="14"/>
  <c r="D1797" i="14"/>
  <c r="D1798" i="14"/>
  <c r="D1799" i="14"/>
  <c r="D1800" i="14"/>
  <c r="D1801" i="14"/>
  <c r="D1802" i="14"/>
  <c r="D1803" i="14"/>
  <c r="D1804" i="14"/>
  <c r="D1805" i="14"/>
  <c r="D1806" i="14"/>
  <c r="D1807" i="14"/>
  <c r="D1808" i="14"/>
  <c r="D1809" i="14"/>
  <c r="D1810" i="14"/>
  <c r="D1811" i="14"/>
  <c r="D1812" i="14"/>
  <c r="D1813" i="14"/>
  <c r="D1814" i="14"/>
  <c r="D1815" i="14"/>
  <c r="D1816" i="14"/>
  <c r="D1817" i="14"/>
  <c r="D1818" i="14"/>
  <c r="D1819" i="14"/>
  <c r="D1820" i="14"/>
  <c r="D1821" i="14"/>
  <c r="D1822" i="14"/>
  <c r="D1823" i="14"/>
  <c r="D1824" i="14"/>
  <c r="D1825" i="14"/>
  <c r="D1826" i="14"/>
  <c r="D1827" i="14"/>
  <c r="D1828" i="14"/>
  <c r="D1829" i="14"/>
  <c r="D1830" i="14"/>
  <c r="D1831" i="14"/>
  <c r="D1832" i="14"/>
  <c r="D1833" i="14"/>
  <c r="D1834" i="14"/>
  <c r="D1835" i="14"/>
  <c r="D1836" i="14"/>
  <c r="D1837" i="14"/>
  <c r="D1838" i="14"/>
  <c r="D1839" i="14"/>
  <c r="D1840" i="14"/>
  <c r="D1841" i="14"/>
  <c r="D1842" i="14"/>
  <c r="D1843" i="14"/>
  <c r="D1844" i="14"/>
  <c r="D1845" i="14"/>
  <c r="D1846" i="14"/>
  <c r="D1847" i="14"/>
  <c r="D1848" i="14"/>
  <c r="D1849" i="14"/>
  <c r="D1850" i="14"/>
  <c r="D1851" i="14"/>
  <c r="D1852" i="14"/>
  <c r="D1853" i="14"/>
  <c r="D1854" i="14"/>
  <c r="D1855" i="14"/>
  <c r="D1856" i="14"/>
  <c r="D1857" i="14"/>
  <c r="D1858" i="14"/>
  <c r="D1859" i="14"/>
  <c r="D1860" i="14"/>
  <c r="D1861" i="14"/>
  <c r="D1862" i="14"/>
  <c r="D1863" i="14"/>
  <c r="D1864" i="14"/>
  <c r="D1865" i="14"/>
  <c r="D1866" i="14"/>
  <c r="D1867" i="14"/>
  <c r="D1868" i="14"/>
  <c r="D1869" i="14"/>
  <c r="D1870" i="14"/>
  <c r="D1871" i="14"/>
  <c r="D1872" i="14"/>
  <c r="D1873" i="14"/>
  <c r="D1874" i="14"/>
  <c r="D1875" i="14"/>
  <c r="D1876" i="14"/>
  <c r="D1877" i="14"/>
  <c r="D1878" i="14"/>
  <c r="D1879" i="14"/>
  <c r="D1880" i="14"/>
  <c r="D1881" i="14"/>
  <c r="D1882" i="14"/>
  <c r="D1883" i="14"/>
  <c r="D1884" i="14"/>
  <c r="D1885" i="14"/>
  <c r="D1886" i="14"/>
  <c r="D1887" i="14"/>
  <c r="D1888" i="14"/>
  <c r="D1889" i="14"/>
  <c r="D1890" i="14"/>
  <c r="D1891" i="14"/>
  <c r="D1892" i="14"/>
  <c r="D1893" i="14"/>
  <c r="D1894" i="14"/>
  <c r="D1895" i="14"/>
  <c r="D1896" i="14"/>
  <c r="D1897" i="14"/>
  <c r="D1898" i="14"/>
  <c r="D1899" i="14"/>
  <c r="D1900" i="14"/>
  <c r="D1901" i="14"/>
  <c r="D1902" i="14"/>
  <c r="D1903" i="14"/>
  <c r="D1904" i="14"/>
  <c r="D1905" i="14"/>
  <c r="D1906" i="14"/>
  <c r="D1907" i="14"/>
  <c r="D1908" i="14"/>
  <c r="D1909" i="14"/>
  <c r="D1910" i="14"/>
  <c r="D1911" i="14"/>
  <c r="D1912" i="14"/>
  <c r="D1913" i="14"/>
  <c r="D1914" i="14"/>
  <c r="D1915" i="14"/>
  <c r="D1916" i="14"/>
  <c r="D1917" i="14"/>
  <c r="D1918" i="14"/>
  <c r="D1919" i="14"/>
  <c r="D1920" i="14"/>
  <c r="D1921" i="14"/>
  <c r="D1922" i="14"/>
  <c r="D1923" i="14"/>
  <c r="D1924" i="14"/>
  <c r="D1925" i="14"/>
  <c r="D1926" i="14"/>
  <c r="D1927" i="14"/>
  <c r="D1928" i="14"/>
  <c r="D1929" i="14"/>
  <c r="D1930" i="14"/>
  <c r="D1931" i="14"/>
  <c r="D1932" i="14"/>
  <c r="D1933" i="14"/>
  <c r="D1934" i="14"/>
  <c r="D1935" i="14"/>
  <c r="D1936" i="14"/>
  <c r="D1937" i="14"/>
  <c r="D1938" i="14"/>
  <c r="D1939" i="14"/>
  <c r="D1940" i="14"/>
  <c r="D1941" i="14"/>
  <c r="D1942" i="14"/>
  <c r="D1943" i="14"/>
  <c r="D1944" i="14"/>
  <c r="D1945" i="14"/>
  <c r="D1946" i="14"/>
  <c r="D1947" i="14"/>
  <c r="D1948" i="14"/>
  <c r="D1949" i="14"/>
  <c r="D1950" i="14"/>
  <c r="D1951" i="14"/>
  <c r="D1952" i="14"/>
  <c r="D1953" i="14"/>
  <c r="D1954" i="14"/>
  <c r="D1955" i="14"/>
  <c r="D1956" i="14"/>
  <c r="D1957" i="14"/>
  <c r="D1958" i="14"/>
  <c r="D1959" i="14"/>
  <c r="D1960" i="14"/>
  <c r="D1961" i="14"/>
  <c r="D1962" i="14"/>
  <c r="D1963" i="14"/>
  <c r="D1964" i="14"/>
  <c r="D1965" i="14"/>
  <c r="D1966" i="14"/>
  <c r="D1967" i="14"/>
  <c r="D1968" i="14"/>
  <c r="D1969" i="14"/>
  <c r="D1970" i="14"/>
  <c r="D1971" i="14"/>
  <c r="D1972" i="14"/>
  <c r="D1973" i="14"/>
  <c r="D1974" i="14"/>
  <c r="D1975" i="14"/>
  <c r="D1976" i="14"/>
  <c r="D1977" i="14"/>
  <c r="D1978" i="14"/>
  <c r="D1979" i="14"/>
  <c r="D1980" i="14"/>
  <c r="D1981" i="14"/>
  <c r="D1982" i="14"/>
  <c r="D1983" i="14"/>
  <c r="D1984" i="14"/>
  <c r="D1985" i="14"/>
  <c r="D1986" i="14"/>
  <c r="D1987" i="14"/>
  <c r="D1988" i="14"/>
  <c r="D1989" i="14"/>
  <c r="D1990" i="14"/>
  <c r="D1991" i="14"/>
  <c r="D1992" i="14"/>
  <c r="D1993" i="14"/>
  <c r="D1994" i="14"/>
  <c r="D1995" i="14"/>
  <c r="D1996" i="14"/>
  <c r="D1997" i="14"/>
  <c r="D1998" i="14"/>
  <c r="D1999" i="14"/>
  <c r="D2000" i="14"/>
  <c r="D2001" i="14"/>
  <c r="D2002" i="14"/>
  <c r="D2003" i="14"/>
  <c r="D2004" i="14"/>
  <c r="D2005" i="14"/>
  <c r="D2006" i="14"/>
  <c r="D2007" i="14"/>
  <c r="D2008" i="14"/>
  <c r="D2009" i="14"/>
  <c r="D2010" i="14"/>
  <c r="D2011" i="14"/>
  <c r="D2012" i="14"/>
  <c r="D2013" i="14"/>
  <c r="D2014" i="14"/>
  <c r="D2015" i="14"/>
  <c r="D2016" i="14"/>
  <c r="D2017" i="14"/>
  <c r="D2018" i="14"/>
  <c r="D2019" i="14"/>
  <c r="D2020" i="14"/>
  <c r="D2021" i="14"/>
  <c r="D2022" i="14"/>
  <c r="D2023" i="14"/>
  <c r="D2024" i="14"/>
  <c r="D2025" i="14"/>
  <c r="D2026" i="14"/>
  <c r="D2027" i="14"/>
  <c r="D2028" i="14"/>
  <c r="D2029" i="14"/>
  <c r="D2030" i="14"/>
  <c r="D2031" i="14"/>
  <c r="D2032" i="14"/>
  <c r="D2033" i="14"/>
  <c r="D2034" i="14"/>
  <c r="D2035" i="14"/>
  <c r="D2036" i="14"/>
  <c r="D2037" i="14"/>
  <c r="D2038" i="14"/>
  <c r="D2039" i="14"/>
  <c r="D2040" i="14"/>
  <c r="D2041" i="14"/>
  <c r="D2042" i="14"/>
  <c r="D2043" i="14"/>
  <c r="D2044" i="14"/>
  <c r="D2045" i="14"/>
  <c r="D2046" i="14"/>
  <c r="D2047" i="14"/>
  <c r="D2048" i="14"/>
  <c r="D2049" i="14"/>
  <c r="D2050" i="14"/>
  <c r="D2051" i="14"/>
  <c r="D2052" i="14"/>
  <c r="D2053" i="14"/>
  <c r="D2054" i="14"/>
  <c r="D2055" i="14"/>
  <c r="D2056" i="14"/>
  <c r="D2057" i="14"/>
  <c r="D2058" i="14"/>
  <c r="D2059" i="14"/>
  <c r="D2060" i="14"/>
  <c r="D2061" i="14"/>
  <c r="D2062" i="14"/>
  <c r="D2063" i="14"/>
  <c r="D2064" i="14"/>
  <c r="D2065" i="14"/>
  <c r="D2066" i="14"/>
  <c r="D2067" i="14"/>
  <c r="D2068" i="14"/>
  <c r="D2069" i="14"/>
  <c r="D2070" i="14"/>
  <c r="D2071" i="14"/>
  <c r="D2072" i="14"/>
  <c r="D2073" i="14"/>
  <c r="D2074" i="14"/>
  <c r="D2075" i="14"/>
  <c r="D2076" i="14"/>
  <c r="D2077" i="14"/>
  <c r="D2078" i="14"/>
  <c r="D2079" i="14"/>
  <c r="D2080" i="14"/>
  <c r="D2081" i="14"/>
  <c r="D2082" i="14"/>
  <c r="D2083" i="14"/>
  <c r="D2084" i="14"/>
  <c r="D2085" i="14"/>
  <c r="D2086" i="14"/>
  <c r="D2087" i="14"/>
  <c r="D2088" i="14"/>
  <c r="D2089" i="14"/>
  <c r="D2090" i="14"/>
  <c r="D2091" i="14"/>
  <c r="D2092" i="14"/>
  <c r="D2093" i="14"/>
  <c r="D2094" i="14"/>
  <c r="D2095" i="14"/>
  <c r="D2096" i="14"/>
  <c r="D2097" i="14"/>
  <c r="D2098" i="14"/>
  <c r="D2099" i="14"/>
  <c r="D2100" i="14"/>
  <c r="D2101" i="14"/>
  <c r="D2102" i="14"/>
  <c r="D2103" i="14"/>
  <c r="D2104" i="14"/>
  <c r="D2105" i="14"/>
  <c r="D2106" i="14"/>
  <c r="D2107" i="14"/>
  <c r="D2108" i="14"/>
  <c r="D2109" i="14"/>
  <c r="D2110" i="14"/>
  <c r="D2111" i="14"/>
  <c r="D2112" i="14"/>
  <c r="D2113" i="14"/>
  <c r="D2114" i="14"/>
  <c r="D2115" i="14"/>
  <c r="D2116" i="14"/>
  <c r="D2117" i="14"/>
  <c r="D2118" i="14"/>
  <c r="D2119" i="14"/>
  <c r="D2120" i="14"/>
  <c r="D2121" i="14"/>
  <c r="D2122" i="14"/>
  <c r="D2123" i="14"/>
  <c r="D2124" i="14"/>
  <c r="D2125" i="14"/>
  <c r="D2126" i="14"/>
  <c r="D2127" i="14"/>
  <c r="D2128" i="14"/>
  <c r="D2129" i="14"/>
  <c r="D2130" i="14"/>
  <c r="D2131" i="14"/>
  <c r="D2132" i="14"/>
  <c r="D2133" i="14"/>
  <c r="D2134" i="14"/>
  <c r="D2135" i="14"/>
  <c r="D2136" i="14"/>
  <c r="D2137" i="14"/>
  <c r="D2138" i="14"/>
  <c r="D2139" i="14"/>
  <c r="D2140" i="14"/>
  <c r="D2141" i="14"/>
  <c r="D2142" i="14"/>
  <c r="D2143" i="14"/>
  <c r="D2144" i="14"/>
  <c r="D2145" i="14"/>
  <c r="D2146" i="14"/>
  <c r="D2147" i="14"/>
  <c r="D2148" i="14"/>
  <c r="D2149" i="14"/>
  <c r="D2150" i="14"/>
  <c r="D2151" i="14"/>
  <c r="D2152" i="14"/>
  <c r="D2153" i="14"/>
  <c r="D2154" i="14"/>
  <c r="D2155" i="14"/>
  <c r="D2156" i="14"/>
  <c r="D2157" i="14"/>
  <c r="D2158" i="14"/>
  <c r="D2159" i="14"/>
  <c r="D2160" i="14"/>
  <c r="D2161" i="14"/>
  <c r="D2162" i="14"/>
  <c r="D2163" i="14"/>
  <c r="D2164" i="14"/>
  <c r="D2165" i="14"/>
  <c r="D2166" i="14"/>
  <c r="D2167" i="14"/>
  <c r="D2168" i="14"/>
  <c r="D2169" i="14"/>
  <c r="D2170" i="14"/>
  <c r="D2171" i="14"/>
  <c r="D2172" i="14"/>
  <c r="D2173" i="14"/>
  <c r="D2174" i="14"/>
  <c r="D2175" i="14"/>
  <c r="D2176" i="14"/>
  <c r="D2177" i="14"/>
  <c r="D2178" i="14"/>
  <c r="D2179" i="14"/>
  <c r="D2180" i="14"/>
  <c r="D2181" i="14"/>
  <c r="D2182" i="14"/>
  <c r="D2183" i="14"/>
  <c r="D2184" i="14"/>
  <c r="D2185" i="14"/>
  <c r="D2186" i="14"/>
  <c r="D2187" i="14"/>
  <c r="D2188" i="14"/>
  <c r="D2189" i="14"/>
  <c r="D2190" i="14"/>
  <c r="D2191" i="14"/>
  <c r="D2192" i="14"/>
  <c r="D2193" i="14"/>
  <c r="D2194" i="14"/>
  <c r="D2195" i="14"/>
  <c r="D2196" i="14"/>
  <c r="D2197" i="14"/>
  <c r="D2198" i="14"/>
  <c r="D2199" i="14"/>
  <c r="D2200" i="14"/>
  <c r="D2201" i="14"/>
  <c r="D2202" i="14"/>
  <c r="D2203" i="14"/>
  <c r="D2204" i="14"/>
  <c r="D2205" i="14"/>
  <c r="D2206" i="14"/>
  <c r="D2207" i="14"/>
  <c r="D2208" i="14"/>
  <c r="D2209" i="14"/>
  <c r="D2210" i="14"/>
  <c r="D2211" i="14"/>
  <c r="D2212" i="14"/>
  <c r="D2213" i="14"/>
  <c r="D2214" i="14"/>
  <c r="D2215" i="14"/>
  <c r="D2216" i="14"/>
  <c r="D2217" i="14"/>
  <c r="D2218" i="14"/>
  <c r="D2219" i="14"/>
  <c r="D2220" i="14"/>
  <c r="D2221" i="14"/>
  <c r="D2222" i="14"/>
  <c r="D2223" i="14"/>
  <c r="D2224" i="14"/>
  <c r="D2225" i="14"/>
  <c r="D2226" i="14"/>
  <c r="D2227" i="14"/>
  <c r="D2228" i="14"/>
  <c r="D2229" i="14"/>
  <c r="D2230" i="14"/>
  <c r="D2231" i="14"/>
  <c r="D2232" i="14"/>
  <c r="D2233" i="14"/>
  <c r="D2234" i="14"/>
  <c r="D2235" i="14"/>
  <c r="D2236" i="14"/>
  <c r="D2237" i="14"/>
  <c r="D2238" i="14"/>
  <c r="D2239" i="14"/>
  <c r="D2240" i="14"/>
  <c r="D2241" i="14"/>
  <c r="D2242" i="14"/>
  <c r="D2243" i="14"/>
  <c r="D2244" i="14"/>
  <c r="D2245" i="14"/>
  <c r="D2246" i="14"/>
  <c r="D2247" i="14"/>
  <c r="D2248" i="14"/>
  <c r="D2249" i="14"/>
  <c r="D2250" i="14"/>
  <c r="D2251" i="14"/>
  <c r="D2252" i="14"/>
  <c r="D2253" i="14"/>
  <c r="D2254" i="14"/>
  <c r="D2255" i="14"/>
  <c r="D2256" i="14"/>
  <c r="D2257" i="14"/>
  <c r="D2258" i="14"/>
  <c r="D2259" i="14"/>
  <c r="D2260" i="14"/>
  <c r="D2261" i="14"/>
  <c r="D2262" i="14"/>
  <c r="D2263" i="14"/>
  <c r="D2264" i="14"/>
  <c r="D2265" i="14"/>
  <c r="D2266" i="14"/>
  <c r="D2267" i="14"/>
  <c r="D2268" i="14"/>
  <c r="D2269" i="14"/>
  <c r="D2270" i="14"/>
  <c r="D2271" i="14"/>
  <c r="D2272" i="14"/>
  <c r="D2273" i="14"/>
  <c r="D2274" i="14"/>
  <c r="D2275" i="14"/>
  <c r="D2276" i="14"/>
  <c r="D2277" i="14"/>
  <c r="D2278" i="14"/>
  <c r="D2279" i="14"/>
  <c r="D2280" i="14"/>
  <c r="D2281" i="14"/>
  <c r="D2282" i="14"/>
  <c r="D2283" i="14"/>
  <c r="D2284" i="14"/>
  <c r="D2285" i="14"/>
  <c r="D2286" i="14"/>
  <c r="D2287" i="14"/>
  <c r="D2288" i="14"/>
  <c r="D2289" i="14"/>
  <c r="D2290" i="14"/>
  <c r="D2291" i="14"/>
  <c r="D2292" i="14"/>
  <c r="D2293" i="14"/>
  <c r="D2294" i="14"/>
  <c r="D2295" i="14"/>
  <c r="D2296" i="14"/>
  <c r="D2297" i="14"/>
  <c r="D2298" i="14"/>
  <c r="D2299" i="14"/>
  <c r="D2300" i="14"/>
  <c r="D2301" i="14"/>
  <c r="D2302" i="14"/>
  <c r="D2303" i="14"/>
  <c r="D2304" i="14"/>
  <c r="D2305" i="14"/>
  <c r="D2306" i="14"/>
  <c r="D2307" i="14"/>
  <c r="D2308" i="14"/>
  <c r="D2309" i="14"/>
  <c r="D2310" i="14"/>
  <c r="D2311" i="14"/>
  <c r="D2312" i="14"/>
  <c r="D2313" i="14"/>
  <c r="D2314" i="14"/>
  <c r="D2315" i="14"/>
  <c r="D2316" i="14"/>
  <c r="D2317" i="14"/>
  <c r="D2318" i="14"/>
  <c r="D2319" i="14"/>
  <c r="D2320" i="14"/>
  <c r="D2321" i="14"/>
  <c r="D2322" i="14"/>
  <c r="D2323" i="14"/>
  <c r="D2324" i="14"/>
  <c r="D2325" i="14"/>
  <c r="D2326" i="14"/>
  <c r="D2327" i="14"/>
  <c r="D2328" i="14"/>
  <c r="D2329" i="14"/>
  <c r="D2330" i="14"/>
  <c r="D2331" i="14"/>
  <c r="D2332" i="14"/>
  <c r="D2333" i="14"/>
  <c r="D2334" i="14"/>
  <c r="D2335" i="14"/>
  <c r="D2336" i="14"/>
  <c r="D2337" i="14"/>
  <c r="D2338" i="14"/>
  <c r="D2339" i="14"/>
  <c r="D2340" i="14"/>
  <c r="D2341" i="14"/>
  <c r="D2342" i="14"/>
  <c r="D2343" i="14"/>
  <c r="D2344" i="14"/>
  <c r="D2345" i="14"/>
  <c r="D2346" i="14"/>
  <c r="D2347" i="14"/>
  <c r="D2348" i="14"/>
  <c r="D2349" i="14"/>
  <c r="D2350" i="14"/>
  <c r="D2351" i="14"/>
  <c r="D2352" i="14"/>
  <c r="D2353" i="14"/>
  <c r="D2354" i="14"/>
  <c r="D2355" i="14"/>
  <c r="D2356" i="14"/>
  <c r="D2357" i="14"/>
  <c r="D2358" i="14"/>
  <c r="D2359" i="14"/>
  <c r="D2360" i="14"/>
  <c r="D2361" i="14"/>
  <c r="D2362" i="14"/>
  <c r="D2363" i="14"/>
  <c r="D2364" i="14"/>
  <c r="D2365" i="14"/>
  <c r="D2366" i="14"/>
  <c r="D2367" i="14"/>
  <c r="D2368" i="14"/>
  <c r="D2369" i="14"/>
  <c r="D2370" i="14"/>
  <c r="D2371" i="14"/>
  <c r="D2372" i="14"/>
  <c r="D2373" i="14"/>
  <c r="D2374" i="14"/>
  <c r="D2375" i="14"/>
  <c r="D2376" i="14"/>
  <c r="D2377" i="14"/>
  <c r="D2378" i="14"/>
  <c r="D2379" i="14"/>
  <c r="D2380" i="14"/>
  <c r="D2381" i="14"/>
  <c r="D2382" i="14"/>
  <c r="D2383" i="14"/>
  <c r="D2384" i="14"/>
  <c r="D2385" i="14"/>
  <c r="D2386" i="14"/>
  <c r="D2387" i="14"/>
  <c r="D2388" i="14"/>
  <c r="D2389" i="14"/>
  <c r="D2390" i="14"/>
  <c r="D2391" i="14"/>
  <c r="D2392" i="14"/>
  <c r="D2393" i="14"/>
  <c r="D2394" i="14"/>
  <c r="D2395" i="14"/>
  <c r="D2396" i="14"/>
  <c r="D2397" i="14"/>
  <c r="D2398" i="14"/>
  <c r="D2399" i="14"/>
  <c r="D2400" i="14"/>
  <c r="D2401" i="14"/>
  <c r="D2402" i="14"/>
  <c r="D2403" i="14"/>
  <c r="D2404" i="14"/>
  <c r="D2405" i="14"/>
  <c r="D2406" i="14"/>
  <c r="D2407" i="14"/>
  <c r="D2408" i="14"/>
  <c r="D2409" i="14"/>
  <c r="D2410" i="14"/>
  <c r="D2411" i="14"/>
  <c r="D2412" i="14"/>
  <c r="D2413" i="14"/>
  <c r="D2414" i="14"/>
  <c r="D2415" i="14"/>
  <c r="D2416" i="14"/>
  <c r="D2417" i="14"/>
  <c r="D2418" i="14"/>
  <c r="D2419" i="14"/>
  <c r="D2420" i="14"/>
  <c r="D2421" i="14"/>
  <c r="D2422" i="14"/>
  <c r="D2423" i="14"/>
  <c r="D2424" i="14"/>
  <c r="D2425" i="14"/>
  <c r="D2426" i="14"/>
  <c r="D2427" i="14"/>
  <c r="D2428" i="14"/>
  <c r="D2429" i="14"/>
  <c r="D2430" i="14"/>
  <c r="D2431" i="14"/>
  <c r="D2432" i="14"/>
  <c r="D2433" i="14"/>
  <c r="D2434" i="14"/>
  <c r="D2435" i="14"/>
  <c r="D2436" i="14"/>
  <c r="D2437" i="14"/>
  <c r="D2438" i="14"/>
  <c r="D2439" i="14"/>
  <c r="D2440" i="14"/>
  <c r="D2441" i="14"/>
  <c r="D2442" i="14"/>
  <c r="D2443" i="14"/>
  <c r="D2444" i="14"/>
  <c r="D2445" i="14"/>
  <c r="D2446" i="14"/>
  <c r="D2447" i="14"/>
  <c r="D2448" i="14"/>
  <c r="D2449" i="14"/>
  <c r="D2450" i="14"/>
  <c r="D2451" i="14"/>
  <c r="D2452" i="14"/>
  <c r="D2453" i="14"/>
  <c r="D2454" i="14"/>
  <c r="D2455" i="14"/>
  <c r="D2456" i="14"/>
  <c r="D2457" i="14"/>
  <c r="D2458" i="14"/>
  <c r="D2459" i="14"/>
  <c r="D2460" i="14"/>
  <c r="D2461" i="14"/>
  <c r="D2462" i="14"/>
  <c r="D2463" i="14"/>
  <c r="D2464" i="14"/>
  <c r="D2465" i="14"/>
  <c r="D2466" i="14"/>
  <c r="D2467" i="14"/>
  <c r="D2468" i="14"/>
  <c r="D2469" i="14"/>
  <c r="D2470" i="14"/>
  <c r="D2471" i="14"/>
  <c r="D2472" i="14"/>
  <c r="D2473" i="14"/>
  <c r="D2474" i="14"/>
  <c r="D2475" i="14"/>
  <c r="D2476" i="14"/>
  <c r="D2477" i="14"/>
  <c r="D2478" i="14"/>
  <c r="D2479" i="14"/>
  <c r="D2480" i="14"/>
  <c r="D2481" i="14"/>
  <c r="D2482" i="14"/>
  <c r="D2483" i="14"/>
  <c r="D2484" i="14"/>
  <c r="D2485" i="14"/>
  <c r="D2486" i="14"/>
  <c r="D2487" i="14"/>
  <c r="D2488" i="14"/>
  <c r="D2489" i="14"/>
  <c r="D2490" i="14"/>
  <c r="D2491" i="14"/>
  <c r="D2492" i="14"/>
  <c r="D2493" i="14"/>
  <c r="D2494" i="14"/>
  <c r="D2495" i="14"/>
  <c r="D2496" i="14"/>
  <c r="D2497" i="14"/>
  <c r="D2498" i="14"/>
  <c r="D2499" i="14"/>
  <c r="D2500" i="14"/>
  <c r="D2501" i="14"/>
  <c r="D2502" i="14"/>
  <c r="D2503" i="14"/>
  <c r="D2504" i="14"/>
  <c r="D2505" i="14"/>
  <c r="D2506" i="14"/>
  <c r="D2507" i="14"/>
  <c r="D2508" i="14"/>
  <c r="D2509" i="14"/>
  <c r="D2510" i="14"/>
  <c r="D2511" i="14"/>
  <c r="D2512" i="14"/>
  <c r="D2513" i="14"/>
  <c r="D2514" i="14"/>
  <c r="D2515" i="14"/>
  <c r="D2516" i="14"/>
  <c r="D2517" i="14"/>
  <c r="D2518" i="14"/>
  <c r="D2519" i="14"/>
  <c r="D2520" i="14"/>
  <c r="D2521" i="14"/>
  <c r="D2522" i="14"/>
  <c r="D2523" i="14"/>
  <c r="D2524" i="14"/>
  <c r="D2525" i="14"/>
  <c r="D2526" i="14"/>
  <c r="D2527" i="14"/>
  <c r="D2528" i="14"/>
  <c r="D2529" i="14"/>
  <c r="D2530" i="14"/>
  <c r="D2531" i="14"/>
  <c r="D2532" i="14"/>
  <c r="D2533" i="14"/>
  <c r="D2534" i="14"/>
  <c r="D2535" i="14"/>
  <c r="D2536" i="14"/>
  <c r="D2537" i="14"/>
  <c r="D2538" i="14"/>
  <c r="D2539" i="14"/>
  <c r="D2540" i="14"/>
  <c r="D2541" i="14"/>
  <c r="D2542" i="14"/>
  <c r="D2543" i="14"/>
  <c r="D2544" i="14"/>
  <c r="D2545" i="14"/>
  <c r="D2546" i="14"/>
  <c r="D2547" i="14"/>
  <c r="D2548" i="14"/>
  <c r="D2549" i="14"/>
  <c r="D2550" i="14"/>
  <c r="D2551" i="14"/>
  <c r="D2552" i="14"/>
  <c r="D2553" i="14"/>
  <c r="D2554" i="14"/>
  <c r="D2555" i="14"/>
  <c r="D2556" i="14"/>
  <c r="D2557" i="14"/>
  <c r="D2558" i="14"/>
  <c r="D2559" i="14"/>
  <c r="D2560" i="14"/>
  <c r="D2561" i="14"/>
  <c r="D2562" i="14"/>
  <c r="D2563" i="14"/>
  <c r="D2564" i="14"/>
  <c r="D2565" i="14"/>
  <c r="D2566" i="14"/>
  <c r="D2567" i="14"/>
  <c r="D2568" i="14"/>
  <c r="D2569" i="14"/>
  <c r="D2570" i="14"/>
  <c r="D2571" i="14"/>
  <c r="D2572" i="14"/>
  <c r="D2573" i="14"/>
  <c r="D2574" i="14"/>
  <c r="D2575" i="14"/>
  <c r="D2576" i="14"/>
  <c r="D2577" i="14"/>
  <c r="D2578" i="14"/>
  <c r="D2579" i="14"/>
  <c r="D2580" i="14"/>
  <c r="D2581" i="14"/>
  <c r="D2582" i="14"/>
  <c r="D2583" i="14"/>
  <c r="D2584" i="14"/>
  <c r="D2585" i="14"/>
  <c r="D2586" i="14"/>
  <c r="D2587" i="14"/>
  <c r="D2588" i="14"/>
  <c r="D2589" i="14"/>
  <c r="D2590" i="14"/>
  <c r="D2591" i="14"/>
  <c r="D2592" i="14"/>
  <c r="D2593" i="14"/>
  <c r="D2594" i="14"/>
  <c r="D2595" i="14"/>
  <c r="D2596" i="14"/>
  <c r="D2597" i="14"/>
  <c r="D2598" i="14"/>
  <c r="D2599" i="14"/>
  <c r="D2600" i="14"/>
  <c r="D2601" i="14"/>
  <c r="D2602" i="14"/>
  <c r="D2603" i="14"/>
  <c r="D2604" i="14"/>
  <c r="D2605" i="14"/>
  <c r="D2606" i="14"/>
  <c r="D2607" i="14"/>
  <c r="D2608" i="14"/>
  <c r="D2609" i="14"/>
  <c r="D2610" i="14"/>
  <c r="D2611" i="14"/>
  <c r="D2612" i="14"/>
  <c r="D2613" i="14"/>
  <c r="D2614" i="14"/>
  <c r="D2615" i="14"/>
  <c r="D2616" i="14"/>
  <c r="D2617" i="14"/>
  <c r="D2618" i="14"/>
  <c r="D2619" i="14"/>
  <c r="D2620" i="14"/>
  <c r="D2621" i="14"/>
  <c r="D2622" i="14"/>
  <c r="D2623" i="14"/>
  <c r="D2624" i="14"/>
  <c r="D2625" i="14"/>
  <c r="D2626" i="14"/>
  <c r="D2627" i="14"/>
  <c r="D2628" i="14"/>
  <c r="D2629" i="14"/>
  <c r="D2630" i="14"/>
  <c r="D2631" i="14"/>
  <c r="D2632" i="14"/>
  <c r="D2633" i="14"/>
  <c r="D2634" i="14"/>
  <c r="D2635" i="14"/>
  <c r="D2636" i="14"/>
  <c r="D2637" i="14"/>
  <c r="D2638" i="14"/>
  <c r="D2639" i="14"/>
  <c r="D2640" i="14"/>
  <c r="D2641" i="14"/>
  <c r="D2642" i="14"/>
  <c r="D2643" i="14"/>
  <c r="D2644" i="14"/>
  <c r="D2645" i="14"/>
  <c r="D2646" i="14"/>
  <c r="D2647" i="14"/>
  <c r="D2648" i="14"/>
  <c r="D2649" i="14"/>
  <c r="D2650" i="14"/>
  <c r="D2651" i="14"/>
  <c r="D2652" i="14"/>
  <c r="D2653" i="14"/>
  <c r="D2654" i="14"/>
  <c r="D2655" i="14"/>
  <c r="D2656" i="14"/>
  <c r="D2657" i="14"/>
  <c r="D2658" i="14"/>
  <c r="D2659" i="14"/>
  <c r="D2660" i="14"/>
  <c r="D2661" i="14"/>
  <c r="D2662" i="14"/>
  <c r="D2663" i="14"/>
  <c r="D2664" i="14"/>
  <c r="D2665" i="14"/>
  <c r="D2666" i="14"/>
  <c r="D2667" i="14"/>
  <c r="D2668" i="14"/>
  <c r="D2669" i="14"/>
  <c r="D2670" i="14"/>
  <c r="D2671" i="14"/>
  <c r="D2672" i="14"/>
  <c r="D2673" i="14"/>
  <c r="D2674" i="14"/>
  <c r="D2675" i="14"/>
  <c r="D2676" i="14"/>
  <c r="D2677" i="14"/>
  <c r="D2678" i="14"/>
  <c r="D2679" i="14"/>
  <c r="D2680" i="14"/>
  <c r="D2681" i="14"/>
  <c r="D2682" i="14"/>
  <c r="D2683" i="14"/>
  <c r="D2684" i="14"/>
  <c r="D2685" i="14"/>
  <c r="D2686" i="14"/>
  <c r="D2687" i="14"/>
  <c r="D2688" i="14"/>
  <c r="D2689" i="14"/>
  <c r="D2690" i="14"/>
  <c r="D2691" i="14"/>
  <c r="D2692" i="14"/>
  <c r="D2693" i="14"/>
  <c r="D2694" i="14"/>
  <c r="D2695" i="14"/>
  <c r="D2696" i="14"/>
  <c r="D2697" i="14"/>
  <c r="D2698" i="14"/>
  <c r="D2699" i="14"/>
  <c r="D2700" i="14"/>
  <c r="D2701" i="14"/>
  <c r="D2702" i="14"/>
  <c r="D2703" i="14"/>
  <c r="D2704" i="14"/>
  <c r="D2705" i="14"/>
  <c r="D2706" i="14"/>
  <c r="D2707" i="14"/>
  <c r="D2708" i="14"/>
  <c r="D2709" i="14"/>
  <c r="D2710" i="14"/>
  <c r="D2711" i="14"/>
  <c r="D2712" i="14"/>
  <c r="D2713" i="14"/>
  <c r="D2714" i="14"/>
  <c r="D2715" i="14"/>
  <c r="D2716" i="14"/>
  <c r="D2717" i="14"/>
  <c r="D2718" i="14"/>
  <c r="D2719" i="14"/>
  <c r="D2720" i="14"/>
  <c r="D2721" i="14"/>
  <c r="D2722" i="14"/>
  <c r="D2723" i="14"/>
  <c r="D2724" i="14"/>
  <c r="D2725" i="14"/>
  <c r="D2726" i="14"/>
  <c r="D2727" i="14"/>
  <c r="D2728" i="14"/>
  <c r="D2729" i="14"/>
  <c r="D2730" i="14"/>
  <c r="D2731" i="14"/>
  <c r="D2732" i="14"/>
  <c r="D2733" i="14"/>
  <c r="D2734" i="14"/>
  <c r="D2735" i="14"/>
  <c r="D2736" i="14"/>
  <c r="D2737" i="14"/>
  <c r="D2738" i="14"/>
  <c r="D2739" i="14"/>
  <c r="D2740" i="14"/>
  <c r="D2741" i="14"/>
  <c r="D2742" i="14"/>
  <c r="D2743" i="14"/>
  <c r="D2744" i="14"/>
  <c r="D2745" i="14"/>
  <c r="D2746" i="14"/>
  <c r="D2747" i="14"/>
  <c r="D2748" i="14"/>
  <c r="D2749" i="14"/>
  <c r="D2750" i="14"/>
  <c r="D2751" i="14"/>
  <c r="D2752" i="14"/>
  <c r="D2753" i="14"/>
  <c r="D2754" i="14"/>
  <c r="D2755" i="14"/>
  <c r="D2756" i="14"/>
  <c r="D2757" i="14"/>
  <c r="D2758" i="14"/>
  <c r="D2759" i="14"/>
  <c r="D2760" i="14"/>
  <c r="D2761" i="14"/>
  <c r="D2762" i="14"/>
  <c r="D2763" i="14"/>
  <c r="D2764" i="14"/>
  <c r="D2765" i="14"/>
  <c r="D2766" i="14"/>
  <c r="D2767" i="14"/>
  <c r="D2768" i="14"/>
  <c r="D2769" i="14"/>
  <c r="D2770" i="14"/>
  <c r="D2771" i="14"/>
  <c r="D2772" i="14"/>
  <c r="D2773" i="14"/>
  <c r="D2774" i="14"/>
  <c r="D2775" i="14"/>
  <c r="D2776" i="14"/>
  <c r="D2777" i="14"/>
  <c r="D2778" i="14"/>
  <c r="D2779" i="14"/>
  <c r="D2780" i="14"/>
  <c r="D2781" i="14"/>
  <c r="D2782" i="14"/>
  <c r="D2783" i="14"/>
  <c r="D2784" i="14"/>
  <c r="D2785" i="14"/>
  <c r="D2786" i="14"/>
  <c r="D2787" i="14"/>
  <c r="D2788" i="14"/>
  <c r="D2789" i="14"/>
  <c r="D2790" i="14"/>
  <c r="D2791" i="14"/>
  <c r="D2792" i="14"/>
  <c r="D2793" i="14"/>
  <c r="D2794" i="14"/>
  <c r="D2795" i="14"/>
  <c r="D2796" i="14"/>
  <c r="D2797" i="14"/>
  <c r="D2798" i="14"/>
  <c r="D2799" i="14"/>
  <c r="D2800" i="14"/>
  <c r="D2801" i="14"/>
  <c r="D2802" i="14"/>
  <c r="D2803" i="14"/>
  <c r="D2804" i="14"/>
  <c r="D2805" i="14"/>
  <c r="D2806" i="14"/>
  <c r="D2807" i="14"/>
  <c r="D2808" i="14"/>
  <c r="D2809" i="14"/>
  <c r="D2810" i="14"/>
  <c r="D2811" i="14"/>
  <c r="D2812" i="14"/>
  <c r="D2813" i="14"/>
  <c r="D2814" i="14"/>
  <c r="D2815" i="14"/>
  <c r="D2816" i="14"/>
  <c r="D2817" i="14"/>
  <c r="D2818" i="14"/>
  <c r="D2819" i="14"/>
  <c r="D2820" i="14"/>
  <c r="D2821" i="14"/>
  <c r="D2822" i="14"/>
  <c r="D2823" i="14"/>
  <c r="D2824" i="14"/>
  <c r="D2825" i="14"/>
  <c r="D2826" i="14"/>
  <c r="D2827" i="14"/>
  <c r="D2828" i="14"/>
  <c r="D2829" i="14"/>
  <c r="D2830" i="14"/>
  <c r="D2831" i="14"/>
  <c r="D2832" i="14"/>
  <c r="D2833" i="14"/>
  <c r="D2834" i="14"/>
  <c r="D2835" i="14"/>
  <c r="D2836" i="14"/>
  <c r="D2837" i="14"/>
  <c r="D2838" i="14"/>
  <c r="D2839" i="14"/>
  <c r="D2840" i="14"/>
  <c r="D2841" i="14"/>
  <c r="D2842" i="14"/>
  <c r="D2843" i="14"/>
  <c r="D2844" i="14"/>
  <c r="D2845" i="14"/>
  <c r="D2846" i="14"/>
  <c r="D2847" i="14"/>
  <c r="D2848" i="14"/>
  <c r="D2849" i="14"/>
  <c r="D2850" i="14"/>
  <c r="D2851" i="14"/>
  <c r="D2852" i="14"/>
  <c r="D2853" i="14"/>
  <c r="D2854" i="14"/>
  <c r="D2855" i="14"/>
  <c r="D2856" i="14"/>
  <c r="D2857" i="14"/>
  <c r="D2858" i="14"/>
  <c r="D2859" i="14"/>
  <c r="D2860" i="14"/>
  <c r="D2861" i="14"/>
  <c r="D2862" i="14"/>
  <c r="D2863" i="14"/>
  <c r="D2864" i="14"/>
  <c r="D2865" i="14"/>
  <c r="D2866" i="14"/>
  <c r="D2867" i="14"/>
  <c r="D2868" i="14"/>
  <c r="D2869" i="14"/>
  <c r="D2870" i="14"/>
  <c r="D2871" i="14"/>
  <c r="D2872" i="14"/>
  <c r="D2873" i="14"/>
  <c r="D2874" i="14"/>
  <c r="D2875" i="14"/>
  <c r="D2876" i="14"/>
  <c r="D2877" i="14"/>
  <c r="D2878" i="14"/>
  <c r="D2879" i="14"/>
  <c r="D2880" i="14"/>
  <c r="D2881" i="14"/>
  <c r="D2882" i="14"/>
  <c r="D2883" i="14"/>
  <c r="D2884" i="14"/>
  <c r="D2885" i="14"/>
  <c r="D2886" i="14"/>
  <c r="D2887" i="14"/>
  <c r="D2888" i="14"/>
  <c r="D2889" i="14"/>
  <c r="D2890" i="14"/>
  <c r="D2891" i="14"/>
  <c r="D2892" i="14"/>
  <c r="D2893" i="14"/>
  <c r="D2894" i="14"/>
  <c r="D2895" i="14"/>
  <c r="D2896" i="14"/>
  <c r="D2897" i="14"/>
  <c r="D2898" i="14"/>
  <c r="D2899" i="14"/>
  <c r="D2900" i="14"/>
  <c r="D2901" i="14"/>
  <c r="D2902" i="14"/>
  <c r="D2903" i="14"/>
  <c r="D2904" i="14"/>
  <c r="D2905" i="14"/>
  <c r="D2906" i="14"/>
  <c r="D2907" i="14"/>
  <c r="D2908" i="14"/>
  <c r="D2909" i="14"/>
  <c r="D2910" i="14"/>
  <c r="D2911" i="14"/>
  <c r="D2912" i="14"/>
  <c r="D2913" i="14"/>
  <c r="D2914" i="14"/>
  <c r="D2915" i="14"/>
  <c r="D2916" i="14"/>
  <c r="D2917" i="14"/>
  <c r="D2918" i="14"/>
  <c r="D2919" i="14"/>
  <c r="D2920" i="14"/>
  <c r="D2921" i="14"/>
  <c r="D2922" i="14"/>
  <c r="D2923" i="14"/>
  <c r="D2924" i="14"/>
  <c r="D2925" i="14"/>
  <c r="D2926" i="14"/>
  <c r="D2927" i="14"/>
  <c r="D2928" i="14"/>
  <c r="D2929" i="14"/>
  <c r="D2930" i="14"/>
  <c r="D2931" i="14"/>
  <c r="D2932" i="14"/>
  <c r="D2933" i="14"/>
  <c r="D2934" i="14"/>
  <c r="D2935" i="14"/>
  <c r="D2936" i="14"/>
  <c r="D2937" i="14"/>
  <c r="D2938" i="14"/>
  <c r="D2939" i="14"/>
  <c r="D2940" i="14"/>
  <c r="D2941" i="14"/>
  <c r="D2942" i="14"/>
  <c r="D2943" i="14"/>
  <c r="D2944" i="14"/>
  <c r="D2945" i="14"/>
  <c r="D2946" i="14"/>
  <c r="D2947" i="14"/>
  <c r="D2948" i="14"/>
  <c r="D2949" i="14"/>
  <c r="D2950" i="14"/>
  <c r="D2951" i="14"/>
  <c r="D2952" i="14"/>
  <c r="D2953" i="14"/>
  <c r="D2954" i="14"/>
  <c r="D2955" i="14"/>
  <c r="D2956" i="14"/>
  <c r="D2957" i="14"/>
  <c r="D2958" i="14"/>
  <c r="D2959" i="14"/>
  <c r="D2960" i="14"/>
  <c r="D2961" i="14"/>
  <c r="D2962" i="14"/>
  <c r="D2963" i="14"/>
  <c r="D2964" i="14"/>
  <c r="D2965" i="14"/>
  <c r="D2966" i="14"/>
  <c r="D2967" i="14"/>
  <c r="D2968" i="14"/>
  <c r="D2969" i="14"/>
  <c r="D2970" i="14"/>
  <c r="D2971" i="14"/>
  <c r="D2972" i="14"/>
  <c r="D2973" i="14"/>
  <c r="D2974" i="14"/>
  <c r="D2975" i="14"/>
  <c r="D2976" i="14"/>
  <c r="D2977" i="14"/>
  <c r="D2978" i="14"/>
  <c r="D2979" i="14"/>
  <c r="D2980" i="14"/>
  <c r="D2981" i="14"/>
  <c r="D2982" i="14"/>
  <c r="D2983" i="14"/>
  <c r="D2984" i="14"/>
  <c r="D2985" i="14"/>
  <c r="D2986" i="14"/>
  <c r="D2987" i="14"/>
  <c r="D2988" i="14"/>
  <c r="D2989" i="14"/>
  <c r="D2990" i="14"/>
  <c r="D2991" i="14"/>
  <c r="D2992" i="14"/>
  <c r="D2993" i="14"/>
  <c r="D2994" i="14"/>
  <c r="D2995" i="14"/>
  <c r="D2996" i="14"/>
  <c r="D2997" i="14"/>
  <c r="D2998" i="14"/>
  <c r="D2999" i="14"/>
  <c r="D3000" i="14"/>
  <c r="D3001" i="14"/>
  <c r="D3002" i="14"/>
  <c r="D3003" i="14"/>
  <c r="D3004" i="14"/>
  <c r="D3005" i="14"/>
  <c r="D3006" i="14"/>
  <c r="D3007" i="14"/>
  <c r="D3008" i="14"/>
  <c r="D3009" i="14"/>
  <c r="D3010" i="14"/>
  <c r="D3011" i="14"/>
  <c r="D3012" i="14"/>
  <c r="D3013" i="14"/>
  <c r="D3014" i="14"/>
  <c r="D3015" i="14"/>
  <c r="D3016" i="14"/>
  <c r="D3017" i="14"/>
  <c r="D3018" i="14"/>
  <c r="D3019" i="14"/>
  <c r="D3020" i="14"/>
  <c r="D3021" i="14"/>
  <c r="D3022" i="14"/>
  <c r="D3023" i="14"/>
  <c r="D3024" i="14"/>
  <c r="D3025" i="14"/>
  <c r="D3026" i="14"/>
  <c r="D3027" i="14"/>
  <c r="D3028" i="14"/>
  <c r="D3029" i="14"/>
  <c r="D3030" i="14"/>
  <c r="D3031" i="14"/>
  <c r="D3032" i="14"/>
  <c r="D3033" i="14"/>
  <c r="D3034" i="14"/>
  <c r="D3035" i="14"/>
  <c r="D3036" i="14"/>
  <c r="D3037" i="14"/>
  <c r="D3038" i="14"/>
  <c r="D3039" i="14"/>
  <c r="D3040" i="14"/>
  <c r="D3041" i="14"/>
  <c r="D3042" i="14"/>
  <c r="D3043" i="14"/>
  <c r="D3044" i="14"/>
  <c r="D3045" i="14"/>
  <c r="D3046" i="14"/>
  <c r="D3047" i="14"/>
  <c r="D3048" i="14"/>
  <c r="D3049" i="14"/>
  <c r="D3050" i="14"/>
  <c r="D3051" i="14"/>
  <c r="D3052" i="14"/>
  <c r="D3053" i="14"/>
  <c r="D3054" i="14"/>
  <c r="D3055" i="14"/>
  <c r="D3056" i="14"/>
  <c r="D3057" i="14"/>
  <c r="D3058" i="14"/>
  <c r="D3059" i="14"/>
  <c r="D3060" i="14"/>
  <c r="D3061" i="14"/>
  <c r="D3062" i="14"/>
  <c r="D3063" i="14"/>
  <c r="D3064" i="14"/>
  <c r="D3065" i="14"/>
  <c r="D3066" i="14"/>
  <c r="D3067" i="14"/>
  <c r="D3068" i="14"/>
  <c r="D3069" i="14"/>
  <c r="D3070" i="14"/>
  <c r="D3071" i="14"/>
  <c r="D3072" i="14"/>
  <c r="D3073" i="14"/>
  <c r="D3074" i="14"/>
  <c r="D3075" i="14"/>
  <c r="D3076" i="14"/>
  <c r="D3077" i="14"/>
  <c r="D3078" i="14"/>
  <c r="D3079" i="14"/>
  <c r="D3080" i="14"/>
  <c r="D3081" i="14"/>
  <c r="D3082" i="14"/>
  <c r="D3083" i="14"/>
  <c r="D3084" i="14"/>
  <c r="D3085" i="14"/>
  <c r="D3086" i="14"/>
  <c r="D3087" i="14"/>
  <c r="D3088" i="14"/>
  <c r="D3089" i="14"/>
  <c r="D3090" i="14"/>
  <c r="D3091" i="14"/>
  <c r="D3092" i="14"/>
  <c r="D3093" i="14"/>
  <c r="D3094" i="14"/>
  <c r="D3095" i="14"/>
  <c r="D3096" i="14"/>
  <c r="D3097" i="14"/>
  <c r="D3098" i="14"/>
  <c r="D3099" i="14"/>
  <c r="D3100" i="14"/>
  <c r="D3101" i="14"/>
  <c r="D3102" i="14"/>
  <c r="D3103" i="14"/>
  <c r="D3104" i="14"/>
  <c r="D3105" i="14"/>
  <c r="D3106" i="14"/>
  <c r="D3107" i="14"/>
  <c r="D3108" i="14"/>
  <c r="D3109" i="14"/>
  <c r="D3110" i="14"/>
  <c r="D3111" i="14"/>
  <c r="D3112" i="14"/>
  <c r="D3113" i="14"/>
  <c r="D3114" i="14"/>
  <c r="D3115" i="14"/>
  <c r="D3116" i="14"/>
  <c r="D3117" i="14"/>
  <c r="D3118" i="14"/>
  <c r="D3119" i="14"/>
  <c r="D3120" i="14"/>
  <c r="D3121" i="14"/>
  <c r="D3122" i="14"/>
  <c r="D3123" i="14"/>
  <c r="D3124" i="14"/>
  <c r="D3125" i="14"/>
  <c r="D3126" i="14"/>
  <c r="D3127" i="14"/>
  <c r="D3128" i="14"/>
  <c r="D3129" i="14"/>
  <c r="D3130" i="14"/>
  <c r="D3131" i="14"/>
  <c r="D3132" i="14"/>
  <c r="D3133" i="14"/>
  <c r="D3134" i="14"/>
  <c r="D3135" i="14"/>
  <c r="D3136" i="14"/>
  <c r="D3137" i="14"/>
  <c r="D3138" i="14"/>
  <c r="D3139" i="14"/>
  <c r="D3140" i="14"/>
  <c r="D3141" i="14"/>
  <c r="D3142" i="14"/>
  <c r="D3143" i="14"/>
  <c r="D3144" i="14"/>
  <c r="D3145" i="14"/>
  <c r="D3146" i="14"/>
  <c r="D3147" i="14"/>
  <c r="D3148" i="14"/>
  <c r="D3149" i="14"/>
  <c r="D3150" i="14"/>
  <c r="D3151" i="14"/>
  <c r="D3152" i="14"/>
  <c r="D3153" i="14"/>
  <c r="D3154" i="14"/>
  <c r="D3155" i="14"/>
  <c r="D3156" i="14"/>
  <c r="D3157" i="14"/>
  <c r="D3158" i="14"/>
  <c r="D3159" i="14"/>
  <c r="D3160" i="14"/>
  <c r="D3161" i="14"/>
  <c r="D3162" i="14"/>
  <c r="D3163" i="14"/>
  <c r="D3164" i="14"/>
  <c r="D3165" i="14"/>
  <c r="D3166" i="14"/>
  <c r="D3167" i="14"/>
  <c r="D3168" i="14"/>
  <c r="D3169" i="14"/>
  <c r="D3170" i="14"/>
  <c r="D3171" i="14"/>
  <c r="D3172" i="14"/>
  <c r="D3173" i="14"/>
  <c r="D3174" i="14"/>
  <c r="D3175" i="14"/>
  <c r="D3176" i="14"/>
  <c r="D3177" i="14"/>
  <c r="D3178" i="14"/>
  <c r="D3179" i="14"/>
  <c r="D3180" i="14"/>
  <c r="D3181" i="14"/>
  <c r="D3182" i="14"/>
  <c r="D3183" i="14"/>
  <c r="D3184" i="14"/>
  <c r="D3185" i="14"/>
  <c r="D3186" i="14"/>
  <c r="D3187" i="14"/>
  <c r="D3188" i="14"/>
  <c r="D3189" i="14"/>
  <c r="D3190" i="14"/>
  <c r="D3191" i="14"/>
  <c r="D3192" i="14"/>
  <c r="D3193" i="14"/>
  <c r="D3194" i="14"/>
  <c r="D3195" i="14"/>
  <c r="D3196" i="14"/>
  <c r="D3197" i="14"/>
  <c r="D3198" i="14"/>
  <c r="D3199" i="14"/>
  <c r="D3200" i="14"/>
  <c r="D3201" i="14"/>
  <c r="D3202" i="14"/>
  <c r="D3203" i="14"/>
  <c r="D3204" i="14"/>
  <c r="D3205" i="14"/>
  <c r="D3206" i="14"/>
  <c r="D3207" i="14"/>
  <c r="D3208" i="14"/>
  <c r="D3209" i="14"/>
  <c r="D3210" i="14"/>
  <c r="D3211" i="14"/>
  <c r="D3212" i="14"/>
  <c r="D3213" i="14"/>
  <c r="D3214" i="14"/>
  <c r="D3215" i="14"/>
  <c r="D3216" i="14"/>
  <c r="D3217" i="14"/>
  <c r="D3218" i="14"/>
  <c r="D3219" i="14"/>
  <c r="D3220" i="14"/>
  <c r="D3221" i="14"/>
  <c r="D3222" i="14"/>
  <c r="D3223" i="14"/>
  <c r="D3224" i="14"/>
  <c r="D3225" i="14"/>
  <c r="D3226" i="14"/>
  <c r="D3227" i="14"/>
  <c r="D3228" i="14"/>
  <c r="D3229" i="14"/>
  <c r="D3230" i="14"/>
  <c r="D3231" i="14"/>
  <c r="D3232" i="14"/>
  <c r="D3233" i="14"/>
  <c r="D3234" i="14"/>
  <c r="D3235" i="14"/>
  <c r="D3236" i="14"/>
  <c r="D3237" i="14"/>
  <c r="D3238" i="14"/>
  <c r="D3239" i="14"/>
  <c r="D3240" i="14"/>
  <c r="D3241" i="14"/>
  <c r="D3242" i="14"/>
  <c r="D3243" i="14"/>
  <c r="D3244" i="14"/>
  <c r="D3245" i="14"/>
  <c r="D3246" i="14"/>
  <c r="D3247" i="14"/>
  <c r="D3248" i="14"/>
  <c r="D3249" i="14"/>
  <c r="D3250" i="14"/>
  <c r="D3251" i="14"/>
  <c r="D3252" i="14"/>
  <c r="D3253" i="14"/>
  <c r="D3254" i="14"/>
  <c r="D3255" i="14"/>
  <c r="D3256" i="14"/>
  <c r="D3257" i="14"/>
  <c r="D3258" i="14"/>
  <c r="D3259" i="14"/>
  <c r="D3260" i="14"/>
  <c r="D3261" i="14"/>
  <c r="D3262" i="14"/>
  <c r="D3263" i="14"/>
  <c r="D3264" i="14"/>
  <c r="D3265" i="14"/>
  <c r="D3266" i="14"/>
  <c r="D3267" i="14"/>
  <c r="D3268" i="14"/>
  <c r="D3269" i="14"/>
  <c r="D3270" i="14"/>
  <c r="D3271" i="14"/>
  <c r="D3272" i="14"/>
  <c r="D3273" i="14"/>
  <c r="D3274" i="14"/>
  <c r="D3275" i="14"/>
  <c r="D3276" i="14"/>
  <c r="D3277" i="14"/>
  <c r="D3278" i="14"/>
  <c r="D3279" i="14"/>
  <c r="D3280" i="14"/>
  <c r="D3281" i="14"/>
  <c r="D3282" i="14"/>
  <c r="D3283" i="14"/>
  <c r="D3284" i="14"/>
  <c r="D3285" i="14"/>
  <c r="D3286" i="14"/>
  <c r="D3287" i="14"/>
  <c r="D3288" i="14"/>
  <c r="D3289" i="14"/>
  <c r="D3290" i="14"/>
  <c r="D3291" i="14"/>
  <c r="D3292" i="14"/>
  <c r="D3293" i="14"/>
  <c r="D3294" i="14"/>
  <c r="D3295" i="14"/>
  <c r="D3296" i="14"/>
  <c r="D3297" i="14"/>
  <c r="D3298" i="14"/>
  <c r="D3299" i="14"/>
  <c r="D3300" i="14"/>
  <c r="D3301" i="14"/>
  <c r="D3302" i="14"/>
  <c r="D3303" i="14"/>
  <c r="D3304" i="14"/>
  <c r="D3305" i="14"/>
  <c r="D3306" i="14"/>
  <c r="D3307" i="14"/>
  <c r="D3308" i="14"/>
  <c r="D3309" i="14"/>
  <c r="D3310" i="14"/>
  <c r="D3311" i="14"/>
  <c r="D3312" i="14"/>
  <c r="D3313" i="14"/>
  <c r="D3314" i="14"/>
  <c r="D3315" i="14"/>
  <c r="D3316" i="14"/>
  <c r="D3317" i="14"/>
  <c r="D3318" i="14"/>
  <c r="D3319" i="14"/>
  <c r="D3320" i="14"/>
  <c r="D3321" i="14"/>
  <c r="D3322" i="14"/>
  <c r="D3323" i="14"/>
  <c r="D3324" i="14"/>
  <c r="D3325" i="14"/>
  <c r="D3326" i="14"/>
  <c r="D3327" i="14"/>
  <c r="D3328" i="14"/>
  <c r="D3329" i="14"/>
  <c r="D3330" i="14"/>
  <c r="D3331" i="14"/>
  <c r="D3332" i="14"/>
  <c r="D3333" i="14"/>
  <c r="D3334" i="14"/>
  <c r="D3335" i="14"/>
  <c r="D3336" i="14"/>
  <c r="D3337" i="14"/>
  <c r="D3338" i="14"/>
  <c r="D3339" i="14"/>
  <c r="D3340" i="14"/>
  <c r="D3341" i="14"/>
  <c r="D3342" i="14"/>
  <c r="D3343" i="14"/>
  <c r="D3344" i="14"/>
  <c r="D3345" i="14"/>
  <c r="D3346" i="14"/>
  <c r="D3347" i="14"/>
  <c r="D3348" i="14"/>
  <c r="D3349" i="14"/>
  <c r="D3350" i="14"/>
  <c r="D3351" i="14"/>
  <c r="D3352" i="14"/>
  <c r="D3353" i="14"/>
  <c r="D3354" i="14"/>
  <c r="D3355" i="14"/>
  <c r="D3356" i="14"/>
  <c r="D3357" i="14"/>
  <c r="D3358" i="14"/>
  <c r="D3359" i="14"/>
  <c r="D3360" i="14"/>
  <c r="D3361" i="14"/>
  <c r="D3362" i="14"/>
  <c r="D3363" i="14"/>
  <c r="D3364" i="14"/>
  <c r="D3365" i="14"/>
  <c r="D3366" i="14"/>
  <c r="D3367" i="14"/>
  <c r="D3368" i="14"/>
  <c r="D3369" i="14"/>
  <c r="D3370" i="14"/>
  <c r="D3371" i="14"/>
  <c r="D3372" i="14"/>
  <c r="D3373" i="14"/>
  <c r="D3374" i="14"/>
  <c r="D3375" i="14"/>
  <c r="D3376" i="14"/>
  <c r="D3377" i="14"/>
  <c r="D3378" i="14"/>
  <c r="D3379" i="14"/>
  <c r="D3380" i="14"/>
  <c r="D3381" i="14"/>
  <c r="D3382" i="14"/>
  <c r="D3383" i="14"/>
  <c r="D3384" i="14"/>
  <c r="D3385" i="14"/>
  <c r="D3386" i="14"/>
  <c r="D3387" i="14"/>
  <c r="D3388" i="14"/>
  <c r="D3389" i="14"/>
  <c r="D3390" i="14"/>
  <c r="D3391" i="14"/>
  <c r="D3392" i="14"/>
  <c r="D3393" i="14"/>
  <c r="D3394" i="14"/>
  <c r="D3395" i="14"/>
  <c r="D3396" i="14"/>
  <c r="D3397" i="14"/>
  <c r="D3398" i="14"/>
  <c r="D3399" i="14"/>
  <c r="D3400" i="14"/>
  <c r="D3401" i="14"/>
  <c r="D3402" i="14"/>
  <c r="D3403" i="14"/>
  <c r="D3404" i="14"/>
  <c r="D3405" i="14"/>
  <c r="D3406" i="14"/>
  <c r="D3407" i="14"/>
  <c r="D3408" i="14"/>
  <c r="D3409" i="14"/>
  <c r="D3410" i="14"/>
  <c r="D3411" i="14"/>
  <c r="D3412" i="14"/>
  <c r="D3413" i="14"/>
  <c r="D3414" i="14"/>
  <c r="D3415" i="14"/>
  <c r="D3416" i="14"/>
  <c r="D3417" i="14"/>
  <c r="D3418" i="14"/>
  <c r="D3419" i="14"/>
  <c r="D3420" i="14"/>
  <c r="D3421" i="14"/>
  <c r="D3422" i="14"/>
  <c r="D3423" i="14"/>
  <c r="D3424" i="14"/>
  <c r="D3425" i="14"/>
  <c r="D3426" i="14"/>
  <c r="D3427" i="14"/>
  <c r="D3428" i="14"/>
  <c r="D3429" i="14"/>
  <c r="D3430" i="14"/>
  <c r="D3431" i="14"/>
  <c r="D3432" i="14"/>
  <c r="D3433" i="14"/>
  <c r="D3434" i="14"/>
  <c r="D3435" i="14"/>
  <c r="D3436" i="14"/>
  <c r="D3437" i="14"/>
  <c r="D3438" i="14"/>
  <c r="D3439" i="14"/>
  <c r="D3440" i="14"/>
  <c r="D3441" i="14"/>
  <c r="D3442" i="14"/>
  <c r="D3443" i="14"/>
  <c r="D3444" i="14"/>
  <c r="D3445" i="14"/>
  <c r="D3446" i="14"/>
  <c r="D3447" i="14"/>
  <c r="D3448" i="14"/>
  <c r="D3449" i="14"/>
  <c r="D3450" i="14"/>
  <c r="D3451" i="14"/>
  <c r="D3452" i="14"/>
  <c r="D3453" i="14"/>
  <c r="D3454" i="14"/>
  <c r="D3455" i="14"/>
  <c r="D3456" i="14"/>
  <c r="D3457" i="14"/>
  <c r="D3458" i="14"/>
  <c r="D3459" i="14"/>
  <c r="D3460" i="14"/>
  <c r="D3461" i="14"/>
  <c r="D3462" i="14"/>
  <c r="D3463" i="14"/>
  <c r="D3464" i="14"/>
  <c r="D3465" i="14"/>
  <c r="D3466" i="14"/>
  <c r="D3467" i="14"/>
  <c r="D3468" i="14"/>
  <c r="D3469" i="14"/>
  <c r="D3470" i="14"/>
  <c r="D3471" i="14"/>
  <c r="D3472" i="14"/>
  <c r="D3473" i="14"/>
  <c r="D3474" i="14"/>
  <c r="D3475" i="14"/>
  <c r="D3476" i="14"/>
  <c r="D3477" i="14"/>
  <c r="D3478" i="14"/>
  <c r="D3479" i="14"/>
  <c r="D3480" i="14"/>
  <c r="D3481" i="14"/>
  <c r="D3482" i="14"/>
  <c r="D3483" i="14"/>
  <c r="D3484" i="14"/>
  <c r="D3485" i="14"/>
  <c r="D3486" i="14"/>
  <c r="D3487" i="14"/>
  <c r="D3488" i="14"/>
  <c r="D3489" i="14"/>
  <c r="D3490" i="14"/>
  <c r="D3491" i="14"/>
  <c r="D3492" i="14"/>
  <c r="D3493" i="14"/>
  <c r="D3494" i="14"/>
  <c r="D3495" i="14"/>
  <c r="D3496" i="14"/>
  <c r="D3497" i="14"/>
  <c r="D3498" i="14"/>
  <c r="D3499" i="14"/>
  <c r="D3500" i="14"/>
  <c r="D3501" i="14"/>
  <c r="D3502" i="14"/>
  <c r="D3503" i="14"/>
  <c r="D3504" i="14"/>
  <c r="D3505" i="14"/>
  <c r="D3506" i="14"/>
  <c r="D3507" i="14"/>
  <c r="D3508" i="14"/>
  <c r="D3509" i="14"/>
  <c r="D3510" i="14"/>
  <c r="D3511" i="14"/>
  <c r="D3512" i="14"/>
  <c r="D3513" i="14"/>
  <c r="D3514" i="14"/>
  <c r="D3515" i="14"/>
  <c r="D3516" i="14"/>
  <c r="D3517" i="14"/>
  <c r="D3518" i="14"/>
  <c r="D3519" i="14"/>
  <c r="D3520" i="14"/>
  <c r="D3521" i="14"/>
  <c r="D3522" i="14"/>
  <c r="D3523" i="14"/>
  <c r="D3524" i="14"/>
  <c r="D3525" i="14"/>
  <c r="D3526" i="14"/>
  <c r="D3527" i="14"/>
  <c r="D3528" i="14"/>
  <c r="D3529" i="14"/>
  <c r="D3530" i="14"/>
  <c r="D3531" i="14"/>
  <c r="D3532" i="14"/>
  <c r="D3533" i="14"/>
  <c r="D3534" i="14"/>
  <c r="D3535" i="14"/>
  <c r="D3536" i="14"/>
  <c r="D3537" i="14"/>
  <c r="D3538" i="14"/>
  <c r="D3539" i="14"/>
  <c r="D3540" i="14"/>
  <c r="D3541" i="14"/>
  <c r="D3542" i="14"/>
  <c r="D3543" i="14"/>
  <c r="D3544" i="14"/>
  <c r="D3545" i="14"/>
  <c r="D3546" i="14"/>
  <c r="D3547" i="14"/>
  <c r="D3548" i="14"/>
  <c r="D3549" i="14"/>
  <c r="D3550" i="14"/>
  <c r="D3551" i="14"/>
  <c r="D3552" i="14"/>
  <c r="D3553" i="14"/>
  <c r="D3554" i="14"/>
  <c r="D3555" i="14"/>
  <c r="D3556" i="14"/>
  <c r="D3557" i="14"/>
  <c r="D3558" i="14"/>
  <c r="D3559" i="14"/>
  <c r="D3560" i="14"/>
  <c r="D3561" i="14"/>
  <c r="D3562" i="14"/>
  <c r="D3563" i="14"/>
  <c r="D3564" i="14"/>
  <c r="D3565" i="14"/>
  <c r="D3566" i="14"/>
  <c r="D3567" i="14"/>
  <c r="D3568" i="14"/>
  <c r="D3569" i="14"/>
  <c r="D3570" i="14"/>
  <c r="D3571" i="14"/>
  <c r="D3572" i="14"/>
  <c r="D3573" i="14"/>
  <c r="D3574" i="14"/>
  <c r="D3575" i="14"/>
  <c r="D3576" i="14"/>
  <c r="D3577" i="14"/>
  <c r="D3578" i="14"/>
  <c r="D3579" i="14"/>
  <c r="D3580" i="14"/>
  <c r="D3581" i="14"/>
  <c r="D3582" i="14"/>
  <c r="D3583" i="14"/>
  <c r="D3584" i="14"/>
  <c r="D3585" i="14"/>
  <c r="D3586" i="14"/>
  <c r="D3587" i="14"/>
  <c r="D3588" i="14"/>
  <c r="D3589" i="14"/>
  <c r="D3590" i="14"/>
  <c r="D3591" i="14"/>
  <c r="D3592" i="14"/>
  <c r="D3593" i="14"/>
  <c r="D3594" i="14"/>
  <c r="D3595" i="14"/>
  <c r="D3596" i="14"/>
  <c r="D3597" i="14"/>
  <c r="D3598" i="14"/>
  <c r="D3599" i="14"/>
  <c r="D3600" i="14"/>
  <c r="D3601" i="14"/>
  <c r="D3602" i="14"/>
  <c r="D3603" i="14"/>
  <c r="D3604" i="14"/>
  <c r="D3605" i="14"/>
  <c r="D3606" i="14"/>
  <c r="D3607" i="14"/>
  <c r="D3608" i="14"/>
  <c r="D3609" i="14"/>
  <c r="D3610" i="14"/>
  <c r="D3611" i="14"/>
  <c r="D3612" i="14"/>
  <c r="D3613" i="14"/>
  <c r="D3614" i="14"/>
  <c r="D3615" i="14"/>
  <c r="D3616" i="14"/>
  <c r="D3617" i="14"/>
  <c r="D3618" i="14"/>
  <c r="D3619" i="14"/>
  <c r="D3620" i="14"/>
  <c r="D3621" i="14"/>
  <c r="D3622" i="14"/>
  <c r="D3623" i="14"/>
  <c r="D3624" i="14"/>
  <c r="D3625" i="14"/>
  <c r="D3626" i="14"/>
  <c r="D3627" i="14"/>
  <c r="D3628" i="14"/>
  <c r="D3629" i="14"/>
  <c r="D3630" i="14"/>
  <c r="D3631" i="14"/>
  <c r="D3632" i="14"/>
  <c r="D3633" i="14"/>
  <c r="D3634" i="14"/>
  <c r="D3635" i="14"/>
  <c r="D3636" i="14"/>
  <c r="D3637" i="14"/>
  <c r="D3638" i="14"/>
  <c r="D3639" i="14"/>
  <c r="D3640" i="14"/>
  <c r="D3641" i="14"/>
  <c r="D3642" i="14"/>
  <c r="D3643" i="14"/>
  <c r="D3644" i="14"/>
  <c r="D3645" i="14"/>
  <c r="D3646" i="14"/>
  <c r="D3647" i="14"/>
  <c r="D3648" i="14"/>
  <c r="D3649" i="14"/>
  <c r="D3650" i="14"/>
  <c r="D3651" i="14"/>
  <c r="D3652" i="14"/>
  <c r="D3653" i="14"/>
  <c r="D3654" i="14"/>
  <c r="D3655" i="14"/>
  <c r="D3656" i="14"/>
  <c r="D3657" i="14"/>
  <c r="D3658" i="14"/>
  <c r="D3659" i="14"/>
  <c r="D3660" i="14"/>
  <c r="D3661" i="14"/>
  <c r="D3662" i="14"/>
  <c r="D3663" i="14"/>
  <c r="D3664" i="14"/>
  <c r="D3665" i="14"/>
  <c r="D3666" i="14"/>
  <c r="D3667" i="14"/>
  <c r="D3668" i="14"/>
  <c r="D3669" i="14"/>
  <c r="D3670" i="14"/>
  <c r="D3671" i="14"/>
  <c r="D3672" i="14"/>
  <c r="D3673" i="14"/>
  <c r="D3674" i="14"/>
  <c r="D3675" i="14"/>
  <c r="D3676" i="14"/>
  <c r="D3677" i="14"/>
  <c r="D3678" i="14"/>
  <c r="D3679" i="14"/>
  <c r="D3680" i="14"/>
  <c r="D3681" i="14"/>
  <c r="D3682" i="14"/>
  <c r="D3683" i="14"/>
  <c r="D3684" i="14"/>
  <c r="D3685" i="14"/>
  <c r="D3686" i="14"/>
  <c r="D3687" i="14"/>
  <c r="D3688" i="14"/>
  <c r="D3689" i="14"/>
  <c r="D3690" i="14"/>
  <c r="D3691" i="14"/>
  <c r="D3692" i="14"/>
  <c r="D3693" i="14"/>
  <c r="D3694" i="14"/>
  <c r="D3695" i="14"/>
  <c r="D3696" i="14"/>
  <c r="D3697" i="14"/>
  <c r="D3698" i="14"/>
  <c r="D3699" i="14"/>
  <c r="D3700" i="14"/>
  <c r="D3701" i="14"/>
  <c r="D3702" i="14"/>
  <c r="D3703" i="14"/>
  <c r="D3704" i="14"/>
  <c r="D3705" i="14"/>
  <c r="D3706" i="14"/>
  <c r="D3707" i="14"/>
  <c r="D3708" i="14"/>
  <c r="D3709" i="14"/>
  <c r="D3710" i="14"/>
  <c r="D3711" i="14"/>
  <c r="D3712" i="14"/>
  <c r="D3713" i="14"/>
  <c r="D3714" i="14"/>
  <c r="D3715" i="14"/>
  <c r="D3716" i="14"/>
  <c r="D3717" i="14"/>
  <c r="D3718" i="14"/>
  <c r="D3719" i="14"/>
  <c r="D3720" i="14"/>
  <c r="D3721" i="14"/>
  <c r="D3722" i="14"/>
  <c r="D3723" i="14"/>
  <c r="D3724" i="14"/>
  <c r="D3725" i="14"/>
  <c r="D3726" i="14"/>
  <c r="D3727" i="14"/>
  <c r="D3728" i="14"/>
  <c r="D3729" i="14"/>
  <c r="D3730" i="14"/>
  <c r="D3731" i="14"/>
  <c r="D3732" i="14"/>
  <c r="D3733" i="14"/>
  <c r="D3734" i="14"/>
  <c r="D3735" i="14"/>
  <c r="D3736" i="14"/>
  <c r="D3737" i="14"/>
  <c r="D3738" i="14"/>
  <c r="D3739" i="14"/>
  <c r="D3740" i="14"/>
  <c r="D3741" i="14"/>
  <c r="D3742" i="14"/>
  <c r="D3743" i="14"/>
  <c r="D3744" i="14"/>
  <c r="D3745" i="14"/>
  <c r="D3746" i="14"/>
  <c r="D3747" i="14"/>
  <c r="D3748" i="14"/>
  <c r="D3749" i="14"/>
  <c r="D3750" i="14"/>
  <c r="D3751" i="14"/>
  <c r="D3752" i="14"/>
  <c r="D3753" i="14"/>
  <c r="D3754" i="14"/>
  <c r="D3755" i="14"/>
  <c r="D3756" i="14"/>
  <c r="D3757" i="14"/>
  <c r="D3758" i="14"/>
  <c r="D3759" i="14"/>
  <c r="D3760" i="14"/>
  <c r="D3761" i="14"/>
  <c r="D3762" i="14"/>
  <c r="D3763" i="14"/>
  <c r="D3764" i="14"/>
  <c r="D3765" i="14"/>
  <c r="D3766" i="14"/>
  <c r="D3767" i="14"/>
  <c r="D3768" i="14"/>
  <c r="D3769" i="14"/>
  <c r="D3770" i="14"/>
  <c r="D3771" i="14"/>
  <c r="D3772" i="14"/>
  <c r="D3773" i="14"/>
  <c r="D3774" i="14"/>
  <c r="D3775" i="14"/>
  <c r="D3776" i="14"/>
  <c r="D3777" i="14"/>
  <c r="D3778" i="14"/>
  <c r="D3779" i="14"/>
  <c r="D3780" i="14"/>
  <c r="D3781" i="14"/>
  <c r="D3782" i="14"/>
  <c r="D3783" i="14"/>
  <c r="D3784" i="14"/>
  <c r="D3785" i="14"/>
  <c r="D3786" i="14"/>
  <c r="D3787" i="14"/>
  <c r="D3788" i="14"/>
  <c r="D3789" i="14"/>
  <c r="D3790" i="14"/>
  <c r="D3791" i="14"/>
  <c r="D3792" i="14"/>
  <c r="D3793" i="14"/>
  <c r="D3794" i="14"/>
  <c r="D3795" i="14"/>
  <c r="D3796" i="14"/>
  <c r="D3797" i="14"/>
  <c r="D3798" i="14"/>
  <c r="D3799" i="14"/>
  <c r="D3800" i="14"/>
  <c r="D3801" i="14"/>
  <c r="D3802" i="14"/>
  <c r="D3803" i="14"/>
  <c r="D3804" i="14"/>
  <c r="D3805" i="14"/>
  <c r="D3806" i="14"/>
  <c r="D3807" i="14"/>
  <c r="D3808" i="14"/>
  <c r="D3809" i="14"/>
  <c r="D3810" i="14"/>
  <c r="D3811" i="14"/>
  <c r="D3812" i="14"/>
  <c r="D3813" i="14"/>
  <c r="D3814" i="14"/>
  <c r="D3815" i="14"/>
  <c r="D3816" i="14"/>
  <c r="D3817" i="14"/>
  <c r="D3818" i="14"/>
  <c r="D3819" i="14"/>
  <c r="D3820" i="14"/>
  <c r="D3821" i="14"/>
  <c r="D3822" i="14"/>
  <c r="D3823" i="14"/>
  <c r="D3824" i="14"/>
  <c r="D3825" i="14"/>
  <c r="D3826" i="14"/>
  <c r="D3827" i="14"/>
  <c r="D3828" i="14"/>
  <c r="D3829" i="14"/>
  <c r="D3830" i="14"/>
  <c r="D3831" i="14"/>
  <c r="D3832" i="14"/>
  <c r="D3833" i="14"/>
  <c r="D3834" i="14"/>
  <c r="D3835" i="14"/>
  <c r="D3836" i="14"/>
  <c r="D3837" i="14"/>
  <c r="D3838" i="14"/>
  <c r="D3839" i="14"/>
  <c r="D3840" i="14"/>
  <c r="D3841" i="14"/>
  <c r="D3842" i="14"/>
  <c r="D3843" i="14"/>
  <c r="D3844" i="14"/>
  <c r="D3845" i="14"/>
  <c r="D3846" i="14"/>
  <c r="D3847" i="14"/>
  <c r="D3848" i="14"/>
  <c r="D3849" i="14"/>
  <c r="D3850" i="14"/>
  <c r="D3851" i="14"/>
  <c r="D3852" i="14"/>
  <c r="D3853" i="14"/>
  <c r="D3854" i="14"/>
  <c r="D3855" i="14"/>
  <c r="D3856" i="14"/>
  <c r="D3857" i="14"/>
  <c r="D3858" i="14"/>
  <c r="D3859" i="14"/>
  <c r="D3860" i="14"/>
  <c r="D3861" i="14"/>
  <c r="D3862" i="14"/>
  <c r="D3863" i="14"/>
  <c r="D3864" i="14"/>
  <c r="D3865" i="14"/>
  <c r="D3866" i="14"/>
  <c r="D3867" i="14"/>
  <c r="D3868" i="14"/>
  <c r="D3869" i="14"/>
  <c r="D3870" i="14"/>
  <c r="D3871" i="14"/>
  <c r="D3872" i="14"/>
  <c r="D3873" i="14"/>
  <c r="D3874" i="14"/>
  <c r="D3875" i="14"/>
  <c r="D3876" i="14"/>
  <c r="D3877" i="14"/>
  <c r="D3878" i="14"/>
  <c r="D3879" i="14"/>
  <c r="D3880" i="14"/>
  <c r="D3881" i="14"/>
  <c r="D3882" i="14"/>
  <c r="D3883" i="14"/>
  <c r="D3884" i="14"/>
  <c r="D3885" i="14"/>
  <c r="D3886" i="14"/>
  <c r="D3887" i="14"/>
  <c r="D3888" i="14"/>
  <c r="D3889" i="14"/>
  <c r="D3890" i="14"/>
  <c r="D3891" i="14"/>
  <c r="D3892" i="14"/>
  <c r="D3893" i="14"/>
  <c r="D3894" i="14"/>
  <c r="D3895" i="14"/>
  <c r="D3896" i="14"/>
  <c r="D3897" i="14"/>
  <c r="D3898" i="14"/>
  <c r="D3899" i="14"/>
  <c r="D3900" i="14"/>
  <c r="D3901" i="14"/>
  <c r="D3902" i="14"/>
  <c r="D3903" i="14"/>
  <c r="D3904" i="14"/>
  <c r="D3905" i="14"/>
  <c r="D3906" i="14"/>
  <c r="D3907" i="14"/>
  <c r="D3908" i="14"/>
  <c r="D3909" i="14"/>
  <c r="D3910" i="14"/>
  <c r="D3911" i="14"/>
  <c r="D3912" i="14"/>
  <c r="D3913" i="14"/>
  <c r="D3914" i="14"/>
  <c r="D3915" i="14"/>
  <c r="D3916" i="14"/>
  <c r="D3917" i="14"/>
  <c r="D3918" i="14"/>
  <c r="D3919" i="14"/>
  <c r="D3920" i="14"/>
  <c r="D3921" i="14"/>
  <c r="D3922" i="14"/>
  <c r="D3923" i="14"/>
  <c r="D3924" i="14"/>
  <c r="D3925" i="14"/>
  <c r="D3926" i="14"/>
  <c r="D3927" i="14"/>
  <c r="D3928" i="14"/>
  <c r="D3929" i="14"/>
  <c r="D3930" i="14"/>
  <c r="D3931" i="14"/>
  <c r="D3932" i="14"/>
  <c r="D3933" i="14"/>
  <c r="D3934" i="14"/>
  <c r="D3935" i="14"/>
  <c r="D3936" i="14"/>
  <c r="D3937" i="14"/>
  <c r="D3938" i="14"/>
  <c r="D3939" i="14"/>
  <c r="D3940" i="14"/>
  <c r="D3941" i="14"/>
  <c r="D3942" i="14"/>
  <c r="D3943" i="14"/>
  <c r="D3944" i="14"/>
  <c r="D3945" i="14"/>
  <c r="D3946" i="14"/>
  <c r="D3947" i="14"/>
  <c r="D3948" i="14"/>
  <c r="D3949" i="14"/>
  <c r="D3950" i="14"/>
  <c r="D3951" i="14"/>
  <c r="D3952" i="14"/>
  <c r="D3953" i="14"/>
  <c r="D3954" i="14"/>
  <c r="D3955" i="14"/>
  <c r="D3956" i="14"/>
  <c r="D3957" i="14"/>
  <c r="D3958" i="14"/>
  <c r="D3959" i="14"/>
  <c r="D3960" i="14"/>
  <c r="D3961" i="14"/>
  <c r="D3962" i="14"/>
  <c r="D3963" i="14"/>
  <c r="D3964" i="14"/>
  <c r="D3965" i="14"/>
  <c r="D3966" i="14"/>
  <c r="D3967" i="14"/>
  <c r="D3968" i="14"/>
  <c r="D3969" i="14"/>
  <c r="D3970" i="14"/>
  <c r="D3971" i="14"/>
  <c r="D3972" i="14"/>
  <c r="D3973" i="14"/>
  <c r="D3974" i="14"/>
  <c r="D3975" i="14"/>
  <c r="D3976" i="14"/>
  <c r="D3977" i="14"/>
  <c r="D3978" i="14"/>
  <c r="D3979" i="14"/>
  <c r="D3980" i="14"/>
  <c r="D3981" i="14"/>
  <c r="D3982" i="14"/>
  <c r="D3983" i="14"/>
  <c r="D3984" i="14"/>
  <c r="D3985" i="14"/>
  <c r="D3986" i="14"/>
  <c r="D3987" i="14"/>
  <c r="D3988" i="14"/>
  <c r="D3989" i="14"/>
  <c r="D3990" i="14"/>
  <c r="D3991" i="14"/>
  <c r="D3992" i="14"/>
  <c r="D3993" i="14"/>
  <c r="D3994" i="14"/>
  <c r="D3995" i="14"/>
  <c r="D3996" i="14"/>
  <c r="D3997" i="14"/>
  <c r="D3998" i="14"/>
  <c r="D3999" i="14"/>
  <c r="D4000" i="14"/>
  <c r="D4001" i="14"/>
  <c r="D4002" i="14"/>
  <c r="D4003" i="14"/>
  <c r="D4004" i="14"/>
  <c r="D4005" i="14"/>
  <c r="D4006" i="14"/>
  <c r="D4007" i="14"/>
  <c r="D4008" i="14"/>
  <c r="D4009" i="14"/>
  <c r="D4010" i="14"/>
  <c r="D4011" i="14"/>
  <c r="D4012" i="14"/>
  <c r="D4013" i="14"/>
  <c r="D4014" i="14"/>
  <c r="D4015" i="14"/>
  <c r="D4016" i="14"/>
  <c r="D4017" i="14"/>
  <c r="D4018" i="14"/>
  <c r="D4019" i="14"/>
  <c r="D4020" i="14"/>
  <c r="D4021" i="14"/>
  <c r="D4022" i="14"/>
  <c r="D4023" i="14"/>
  <c r="D4024" i="14"/>
  <c r="D4025" i="14"/>
  <c r="D4026" i="14"/>
  <c r="D4027" i="14"/>
  <c r="D4028" i="14"/>
  <c r="D4029" i="14"/>
  <c r="D4030" i="14"/>
  <c r="D4031" i="14"/>
  <c r="D4032" i="14"/>
  <c r="D4033" i="14"/>
  <c r="D4034" i="14"/>
  <c r="D4035" i="14"/>
  <c r="D4036" i="14"/>
  <c r="D4037" i="14"/>
  <c r="D4038" i="14"/>
  <c r="D4039" i="14"/>
  <c r="D4040" i="14"/>
  <c r="D4041" i="14"/>
  <c r="D4042" i="14"/>
  <c r="D4043" i="14"/>
  <c r="D4044" i="14"/>
  <c r="D4045" i="14"/>
  <c r="D4046" i="14"/>
  <c r="D4047" i="14"/>
  <c r="D4048" i="14"/>
  <c r="D4049" i="14"/>
  <c r="D4050" i="14"/>
  <c r="D4051" i="14"/>
  <c r="D4052" i="14"/>
  <c r="D4053" i="14"/>
  <c r="D4054" i="14"/>
  <c r="D4055" i="14"/>
  <c r="D4056" i="14"/>
  <c r="D4057" i="14"/>
  <c r="D4058" i="14"/>
  <c r="D4059" i="14"/>
  <c r="D4060" i="14"/>
  <c r="D4061" i="14"/>
  <c r="D4062" i="14"/>
  <c r="D4063" i="14"/>
  <c r="D4064" i="14"/>
  <c r="D4065" i="14"/>
  <c r="D4066" i="14"/>
  <c r="D4067" i="14"/>
  <c r="D4068" i="14"/>
  <c r="D4069" i="14"/>
  <c r="D4070" i="14"/>
  <c r="D4071" i="14"/>
  <c r="D4072" i="14"/>
  <c r="D4073" i="14"/>
  <c r="D4074" i="14"/>
  <c r="D4075" i="14"/>
  <c r="D4076" i="14"/>
  <c r="D4077" i="14"/>
  <c r="D4078" i="14"/>
  <c r="D4079" i="14"/>
  <c r="D4080" i="14"/>
  <c r="D4081" i="14"/>
  <c r="D4082" i="14"/>
  <c r="D4083" i="14"/>
  <c r="D4084" i="14"/>
  <c r="D4085" i="14"/>
  <c r="D4086" i="14"/>
  <c r="D4087" i="14"/>
  <c r="D4088" i="14"/>
  <c r="D4089" i="14"/>
  <c r="D4090" i="14"/>
  <c r="D4091" i="14"/>
  <c r="D4092" i="14"/>
  <c r="D4093" i="14"/>
  <c r="D4094" i="14"/>
  <c r="D4095" i="14"/>
  <c r="D4096" i="14"/>
  <c r="D4097" i="14"/>
  <c r="D4098" i="14"/>
  <c r="D4099" i="14"/>
  <c r="D4100" i="14"/>
  <c r="D4101" i="14"/>
  <c r="D4102" i="14"/>
  <c r="D4103" i="14"/>
  <c r="D4104" i="14"/>
  <c r="D4105" i="14"/>
  <c r="D4106" i="14"/>
  <c r="D4107" i="14"/>
  <c r="D4108" i="14"/>
  <c r="D4109" i="14"/>
  <c r="D4110" i="14"/>
  <c r="D4111" i="14"/>
  <c r="D4112" i="14"/>
  <c r="D4113" i="14"/>
  <c r="D4114" i="14"/>
  <c r="D4115" i="14"/>
  <c r="D4116" i="14"/>
  <c r="D4117" i="14"/>
  <c r="D4118" i="14"/>
  <c r="D4119" i="14"/>
  <c r="D4120" i="14"/>
  <c r="D4121" i="14"/>
  <c r="D4122" i="14"/>
  <c r="D4123" i="14"/>
  <c r="D4124" i="14"/>
  <c r="D4125" i="14"/>
  <c r="D4126" i="14"/>
  <c r="D4127" i="14"/>
  <c r="D4128" i="14"/>
  <c r="D4129" i="14"/>
  <c r="D4130" i="14"/>
  <c r="D4131" i="14"/>
  <c r="D4132" i="14"/>
  <c r="D4133" i="14"/>
  <c r="D4134" i="14"/>
  <c r="D4135" i="14"/>
  <c r="D4136" i="14"/>
  <c r="D4137" i="14"/>
  <c r="D4138" i="14"/>
  <c r="D4139" i="14"/>
  <c r="D4140" i="14"/>
  <c r="D4141" i="14"/>
  <c r="D4142" i="14"/>
  <c r="D4143" i="14"/>
  <c r="D4144" i="14"/>
  <c r="D4145" i="14"/>
  <c r="D4146" i="14"/>
  <c r="D4147" i="14"/>
  <c r="D4148" i="14"/>
  <c r="D4149" i="14"/>
  <c r="D4150" i="14"/>
  <c r="D4151" i="14"/>
  <c r="D4152" i="14"/>
  <c r="D4153" i="14"/>
  <c r="D4154" i="14"/>
  <c r="D4155" i="14"/>
  <c r="D4156" i="14"/>
  <c r="D4157" i="14"/>
  <c r="D4158" i="14"/>
  <c r="D4159" i="14"/>
  <c r="D4160" i="14"/>
  <c r="D4161" i="14"/>
  <c r="D4162" i="14"/>
  <c r="D4163" i="14"/>
  <c r="D4164" i="14"/>
  <c r="D4165" i="14"/>
  <c r="D4166" i="14"/>
  <c r="D4167" i="14"/>
  <c r="D4168" i="14"/>
  <c r="D4169" i="14"/>
  <c r="D4170" i="14"/>
  <c r="D4171" i="14"/>
  <c r="D4172" i="14"/>
  <c r="D4173" i="14"/>
  <c r="D4174" i="14"/>
  <c r="D4175" i="14"/>
  <c r="D4176" i="14"/>
  <c r="D4177" i="14"/>
  <c r="D4178" i="14"/>
  <c r="D4179" i="14"/>
  <c r="D4180" i="14"/>
  <c r="D4181" i="14"/>
  <c r="D4182" i="14"/>
  <c r="D4183" i="14"/>
  <c r="D4184" i="14"/>
  <c r="D4185" i="14"/>
  <c r="D4186" i="14"/>
  <c r="D4187" i="14"/>
  <c r="D4188" i="14"/>
  <c r="D4189" i="14"/>
  <c r="D4190" i="14"/>
  <c r="D4191" i="14"/>
  <c r="D4192" i="14"/>
  <c r="D4193" i="14"/>
  <c r="D4194" i="14"/>
  <c r="D4195" i="14"/>
  <c r="D4196" i="14"/>
  <c r="D4197" i="14"/>
  <c r="D4198" i="14"/>
  <c r="D4199" i="14"/>
  <c r="D4200" i="14"/>
  <c r="D4201" i="14"/>
  <c r="D4202" i="14"/>
  <c r="D4203" i="14"/>
  <c r="D4204" i="14"/>
  <c r="D4205" i="14"/>
  <c r="D4206" i="14"/>
  <c r="D4207" i="14"/>
  <c r="D4208" i="14"/>
  <c r="D4209" i="14"/>
  <c r="D4210" i="14"/>
  <c r="D4211" i="14"/>
  <c r="D4212" i="14"/>
  <c r="D4213" i="14"/>
  <c r="D4214" i="14"/>
  <c r="D4215" i="14"/>
  <c r="D4216" i="14"/>
  <c r="D4217" i="14"/>
  <c r="D4218" i="14"/>
  <c r="D4219" i="14"/>
  <c r="D4220" i="14"/>
  <c r="D4221" i="14"/>
  <c r="D4222" i="14"/>
  <c r="D4223" i="14"/>
  <c r="D4224" i="14"/>
  <c r="D4225" i="14"/>
  <c r="D4226" i="14"/>
  <c r="D4227" i="14"/>
  <c r="D4228" i="14"/>
  <c r="D4229" i="14"/>
  <c r="D4230" i="14"/>
  <c r="D4231" i="14"/>
  <c r="D4232" i="14"/>
  <c r="D4233" i="14"/>
  <c r="D4234" i="14"/>
  <c r="D4235" i="14"/>
  <c r="D4236" i="14"/>
  <c r="D4237" i="14"/>
  <c r="D4238" i="14"/>
  <c r="D4239" i="14"/>
  <c r="D4240" i="14"/>
  <c r="D4241" i="14"/>
  <c r="D4242" i="14"/>
  <c r="D4243" i="14"/>
  <c r="D4244" i="14"/>
  <c r="D4245" i="14"/>
  <c r="D4246" i="14"/>
  <c r="D4247" i="14"/>
  <c r="D4248" i="14"/>
  <c r="D4249" i="14"/>
  <c r="D4250" i="14"/>
  <c r="D4251" i="14"/>
  <c r="D4252" i="14"/>
  <c r="D4253" i="14"/>
  <c r="D4254" i="14"/>
  <c r="D4255" i="14"/>
  <c r="D4256" i="14"/>
  <c r="D4257" i="14"/>
  <c r="D4258" i="14"/>
  <c r="D4259" i="14"/>
  <c r="D4260" i="14"/>
  <c r="D4261" i="14"/>
  <c r="D4262" i="14"/>
  <c r="D4263" i="14"/>
  <c r="D4264" i="14"/>
  <c r="D4265" i="14"/>
  <c r="D4266" i="14"/>
  <c r="D4267" i="14"/>
  <c r="D4268" i="14"/>
  <c r="D4269" i="14"/>
  <c r="D4270" i="14"/>
  <c r="D4271" i="14"/>
  <c r="D4272" i="14"/>
  <c r="D4273" i="14"/>
  <c r="D4274" i="14"/>
  <c r="D4275" i="14"/>
  <c r="D4276" i="14"/>
  <c r="D4277" i="14"/>
  <c r="D4278" i="14"/>
  <c r="D4279" i="14"/>
  <c r="D4280" i="14"/>
  <c r="D4281" i="14"/>
  <c r="D4282" i="14"/>
  <c r="D4283" i="14"/>
  <c r="D4284" i="14"/>
  <c r="D4285" i="14"/>
  <c r="D4286" i="14"/>
  <c r="D4287" i="14"/>
  <c r="D4288" i="14"/>
  <c r="D4289" i="14"/>
  <c r="D4290" i="14"/>
  <c r="D4291" i="14"/>
  <c r="D4292" i="14"/>
  <c r="D4293" i="14"/>
  <c r="D4294" i="14"/>
  <c r="D4295" i="14"/>
  <c r="D4296" i="14"/>
  <c r="D4297" i="14"/>
  <c r="D4298" i="14"/>
  <c r="D4299" i="14"/>
  <c r="D4300" i="14"/>
  <c r="D4301" i="14"/>
  <c r="D4302" i="14"/>
  <c r="D4303" i="14"/>
  <c r="D4304" i="14"/>
  <c r="D4305" i="14"/>
  <c r="D4306" i="14"/>
  <c r="D4307" i="14"/>
  <c r="D4308" i="14"/>
  <c r="D4309" i="14"/>
  <c r="D4310" i="14"/>
  <c r="D4311" i="14"/>
  <c r="D4312" i="14"/>
  <c r="D4313" i="14"/>
  <c r="D4314" i="14"/>
  <c r="D4315" i="14"/>
  <c r="D4316" i="14"/>
  <c r="D4317" i="14"/>
  <c r="D4318" i="14"/>
  <c r="D4319" i="14"/>
  <c r="D4320" i="14"/>
  <c r="D4321" i="14"/>
  <c r="D4322" i="14"/>
  <c r="D4323" i="14"/>
  <c r="D4324" i="14"/>
  <c r="D4325" i="14"/>
  <c r="D4326" i="14"/>
  <c r="D4327" i="14"/>
  <c r="D4328" i="14"/>
  <c r="D4329" i="14"/>
  <c r="D4330" i="14"/>
  <c r="D4331" i="14"/>
  <c r="D4332" i="14"/>
  <c r="D4333" i="14"/>
  <c r="D4334" i="14"/>
  <c r="D4335" i="14"/>
  <c r="D4336" i="14"/>
  <c r="D4337" i="14"/>
  <c r="D4338" i="14"/>
  <c r="D4339" i="14"/>
  <c r="D4340" i="14"/>
  <c r="D4341" i="14"/>
  <c r="D4342" i="14"/>
  <c r="D4343" i="14"/>
  <c r="D4344" i="14"/>
  <c r="D4345" i="14"/>
  <c r="D4346" i="14"/>
  <c r="D4347" i="14"/>
  <c r="D4348" i="14"/>
  <c r="D4349" i="14"/>
  <c r="D4350" i="14"/>
  <c r="D4351" i="14"/>
  <c r="D4352" i="14"/>
  <c r="D4353" i="14"/>
  <c r="D4354" i="14"/>
  <c r="D4355" i="14"/>
  <c r="D4356" i="14"/>
  <c r="D4357" i="14"/>
  <c r="D4358" i="14"/>
  <c r="D4359" i="14"/>
  <c r="D4360" i="14"/>
  <c r="D4361" i="14"/>
  <c r="D4362" i="14"/>
  <c r="D4363" i="14"/>
  <c r="D4364" i="14"/>
  <c r="D4365" i="14"/>
  <c r="D4366" i="14"/>
  <c r="D4367" i="14"/>
  <c r="D4368" i="14"/>
  <c r="D4369" i="14"/>
  <c r="D4370" i="14"/>
  <c r="D4371" i="14"/>
  <c r="D4372" i="14"/>
  <c r="D4373" i="14"/>
  <c r="D4374" i="14"/>
  <c r="D4375" i="14"/>
  <c r="D4376" i="14"/>
  <c r="D4377" i="14"/>
  <c r="D4378" i="14"/>
  <c r="D4379" i="14"/>
  <c r="D4380" i="14"/>
  <c r="D4381" i="14"/>
  <c r="D4382" i="14"/>
  <c r="D4383" i="14"/>
  <c r="D4384" i="14"/>
  <c r="D4385" i="14"/>
  <c r="D4386" i="14"/>
  <c r="D4387" i="14"/>
  <c r="D4388" i="14"/>
  <c r="D4389" i="14"/>
  <c r="D4390" i="14"/>
  <c r="D4391" i="14"/>
  <c r="D4392" i="14"/>
  <c r="D4393" i="14"/>
  <c r="D4394" i="14"/>
  <c r="D4395" i="14"/>
  <c r="D4396" i="14"/>
  <c r="D4397" i="14"/>
  <c r="D4398" i="14"/>
  <c r="D4399" i="14"/>
  <c r="D4400" i="14"/>
  <c r="D4401" i="14"/>
  <c r="D4402" i="14"/>
  <c r="D4403" i="14"/>
  <c r="D4404" i="14"/>
  <c r="D4405" i="14"/>
  <c r="D4406" i="14"/>
  <c r="D4407" i="14"/>
  <c r="D4408" i="14"/>
  <c r="D4409" i="14"/>
  <c r="D4410" i="14"/>
  <c r="D4411" i="14"/>
  <c r="D4412" i="14"/>
  <c r="D4413" i="14"/>
  <c r="D4414" i="14"/>
  <c r="D4415" i="14"/>
  <c r="D4416" i="14"/>
  <c r="D4417" i="14"/>
  <c r="D4418" i="14"/>
  <c r="D4419" i="14"/>
  <c r="D4420" i="14"/>
  <c r="D4421" i="14"/>
  <c r="D4422" i="14"/>
  <c r="D4423" i="14"/>
  <c r="D4424" i="14"/>
  <c r="D4425" i="14"/>
  <c r="D4426" i="14"/>
  <c r="D4427" i="14"/>
  <c r="D4428" i="14"/>
  <c r="D4429" i="14"/>
  <c r="D4430" i="14"/>
  <c r="D4431" i="14"/>
  <c r="D4432" i="14"/>
  <c r="D4433" i="14"/>
  <c r="D4434" i="14"/>
  <c r="D4435" i="14"/>
  <c r="D4436" i="14"/>
  <c r="D4437" i="14"/>
  <c r="D4438" i="14"/>
  <c r="D4439" i="14"/>
  <c r="D4440" i="14"/>
  <c r="D4441" i="14"/>
  <c r="D4442" i="14"/>
  <c r="D4443" i="14"/>
  <c r="D4444" i="14"/>
  <c r="D4445" i="14"/>
  <c r="D4446" i="14"/>
  <c r="D4447" i="14"/>
  <c r="D4448" i="14"/>
  <c r="D4449" i="14"/>
  <c r="D4450" i="14"/>
  <c r="D4451" i="14"/>
  <c r="D4452" i="14"/>
  <c r="D4453" i="14"/>
  <c r="D4454" i="14"/>
  <c r="D4455" i="14"/>
  <c r="D4456" i="14"/>
  <c r="D4457" i="14"/>
  <c r="D4458" i="14"/>
  <c r="D4459" i="14"/>
  <c r="D4460" i="14"/>
  <c r="D4461" i="14"/>
  <c r="D4462" i="14"/>
  <c r="D4463" i="14"/>
  <c r="D4464" i="14"/>
  <c r="D4465" i="14"/>
  <c r="D4466" i="14"/>
  <c r="D4467" i="14"/>
  <c r="D4468" i="14"/>
  <c r="D4469" i="14"/>
  <c r="D4470" i="14"/>
  <c r="D4471" i="14"/>
  <c r="D4472" i="14"/>
  <c r="D4473" i="14"/>
  <c r="D4474" i="14"/>
  <c r="D4475" i="14"/>
  <c r="D4476" i="14"/>
  <c r="D4477" i="14"/>
  <c r="D4478" i="14"/>
  <c r="D4479" i="14"/>
  <c r="D4480" i="14"/>
  <c r="D4481" i="14"/>
  <c r="D4482" i="14"/>
  <c r="D4483" i="14"/>
  <c r="D4484" i="14"/>
  <c r="D4485" i="14"/>
  <c r="D4486" i="14"/>
  <c r="D4487" i="14"/>
  <c r="D4488" i="14"/>
  <c r="D4489" i="14"/>
  <c r="D4490" i="14"/>
  <c r="D4491" i="14"/>
  <c r="D4492" i="14"/>
  <c r="D4493" i="14"/>
  <c r="D4494" i="14"/>
  <c r="D4495" i="14"/>
  <c r="D4496" i="14"/>
  <c r="D4497" i="14"/>
  <c r="D4498" i="14"/>
  <c r="D4499" i="14"/>
  <c r="D4500" i="14"/>
  <c r="D4501" i="14"/>
  <c r="D4502" i="14"/>
  <c r="D4503" i="14"/>
  <c r="D4504" i="14"/>
  <c r="D4505" i="14"/>
  <c r="D4506" i="14"/>
  <c r="D4507" i="14"/>
  <c r="D4508" i="14"/>
  <c r="D4509" i="14"/>
  <c r="D4510" i="14"/>
  <c r="D4511" i="14"/>
  <c r="D4512" i="14"/>
  <c r="D4513" i="14"/>
  <c r="D4514" i="14"/>
  <c r="D4515" i="14"/>
  <c r="D4516" i="14"/>
  <c r="D4517" i="14"/>
  <c r="D4518" i="14"/>
  <c r="D4519" i="14"/>
  <c r="D4520" i="14"/>
  <c r="D4521" i="14"/>
  <c r="D4522" i="14"/>
  <c r="D4523" i="14"/>
  <c r="D4524" i="14"/>
  <c r="D4525" i="14"/>
  <c r="D4526" i="14"/>
  <c r="D4527" i="14"/>
  <c r="D4528" i="14"/>
  <c r="D4529" i="14"/>
  <c r="D4530" i="14"/>
  <c r="D4531" i="14"/>
  <c r="D4532" i="14"/>
  <c r="D4533" i="14"/>
  <c r="D4534" i="14"/>
  <c r="D4535" i="14"/>
  <c r="D4536" i="14"/>
  <c r="D4537" i="14"/>
  <c r="D4538" i="14"/>
  <c r="D4539" i="14"/>
  <c r="D4540" i="14"/>
  <c r="D4541" i="14"/>
  <c r="D4542" i="14"/>
  <c r="D4543" i="14"/>
  <c r="D4544" i="14"/>
  <c r="D4545" i="14"/>
  <c r="D4546" i="14"/>
  <c r="D4547" i="14"/>
  <c r="D4548" i="14"/>
  <c r="D4549" i="14"/>
  <c r="D4550" i="14"/>
  <c r="D4551" i="14"/>
  <c r="D4552" i="14"/>
  <c r="D4553" i="14"/>
  <c r="D4554" i="14"/>
  <c r="D4555" i="14"/>
  <c r="D4556" i="14"/>
  <c r="D4557" i="14"/>
  <c r="D4558" i="14"/>
  <c r="D4559" i="14"/>
  <c r="D4560" i="14"/>
  <c r="D4561" i="14"/>
  <c r="D4562" i="14"/>
  <c r="D4563" i="14"/>
  <c r="D4564" i="14"/>
  <c r="D4565" i="14"/>
  <c r="D4566" i="14"/>
  <c r="D4567" i="14"/>
  <c r="D4568" i="14"/>
  <c r="D4569" i="14"/>
  <c r="D4570" i="14"/>
  <c r="D4571" i="14"/>
  <c r="D4572" i="14"/>
  <c r="D4573" i="14"/>
  <c r="D4574" i="14"/>
  <c r="D4575" i="14"/>
  <c r="D4576" i="14"/>
  <c r="D4577" i="14"/>
  <c r="D4578" i="14"/>
  <c r="D4579" i="14"/>
  <c r="D4580" i="14"/>
  <c r="D4581" i="14"/>
  <c r="D4582" i="14"/>
  <c r="D4583" i="14"/>
  <c r="D4584" i="14"/>
  <c r="D4585" i="14"/>
  <c r="D4586" i="14"/>
  <c r="D4587" i="14"/>
  <c r="D4588" i="14"/>
  <c r="D4589" i="14"/>
  <c r="D4590" i="14"/>
  <c r="D4591" i="14"/>
  <c r="D4592" i="14"/>
  <c r="D4593" i="14"/>
  <c r="D4594" i="14"/>
  <c r="D4595" i="14"/>
  <c r="D4596" i="14"/>
  <c r="D4597" i="14"/>
  <c r="D4598" i="14"/>
  <c r="D4599" i="14"/>
  <c r="D4600" i="14"/>
  <c r="D4601" i="14"/>
  <c r="D4602" i="14"/>
  <c r="D4603" i="14"/>
  <c r="D4604" i="14"/>
  <c r="D4605" i="14"/>
  <c r="D4606" i="14"/>
  <c r="D4607" i="14"/>
  <c r="D4608" i="14"/>
  <c r="D4609" i="14"/>
  <c r="D4610" i="14"/>
  <c r="D4611" i="14"/>
  <c r="D4612" i="14"/>
  <c r="D4613" i="14"/>
  <c r="D4614" i="14"/>
  <c r="D4615" i="14"/>
  <c r="D4616" i="14"/>
  <c r="D4617" i="14"/>
  <c r="D4618" i="14"/>
  <c r="D4619" i="14"/>
  <c r="D4620" i="14"/>
  <c r="D4621" i="14"/>
  <c r="D4622" i="14"/>
  <c r="D4623" i="14"/>
  <c r="D4624" i="14"/>
  <c r="D4625" i="14"/>
  <c r="D4626" i="14"/>
  <c r="D4627" i="14"/>
  <c r="D4628" i="14"/>
  <c r="D4629" i="14"/>
  <c r="D4630" i="14"/>
  <c r="D4631" i="14"/>
  <c r="D4632" i="14"/>
  <c r="D4633" i="14"/>
  <c r="D4634" i="14"/>
  <c r="D4635" i="14"/>
  <c r="D4636" i="14"/>
  <c r="D4637" i="14"/>
  <c r="D4638" i="14"/>
  <c r="D4639" i="14"/>
  <c r="D4640" i="14"/>
  <c r="D4641" i="14"/>
  <c r="D4642" i="14"/>
  <c r="D4643" i="14"/>
  <c r="D4644" i="14"/>
  <c r="D4645" i="14"/>
  <c r="D4646" i="14"/>
  <c r="D4647" i="14"/>
  <c r="D4648" i="14"/>
  <c r="D4649" i="14"/>
  <c r="D4650" i="14"/>
  <c r="D4651" i="14"/>
  <c r="D4652" i="14"/>
  <c r="D4653" i="14"/>
  <c r="D4654" i="14"/>
  <c r="D4655" i="14"/>
  <c r="D4656" i="14"/>
  <c r="D4657" i="14"/>
  <c r="D4658" i="14"/>
  <c r="D4659" i="14"/>
  <c r="D4660" i="14"/>
  <c r="D4661" i="14"/>
  <c r="D4662" i="14"/>
  <c r="D4663" i="14"/>
  <c r="D4664" i="14"/>
  <c r="D4665" i="14"/>
  <c r="D4666" i="14"/>
  <c r="D4667" i="14"/>
  <c r="D4668" i="14"/>
  <c r="D4669" i="14"/>
  <c r="D4670" i="14"/>
  <c r="D4671" i="14"/>
  <c r="D4672" i="14"/>
  <c r="D4673" i="14"/>
  <c r="D4674" i="14"/>
  <c r="D4675" i="14"/>
  <c r="D4676" i="14"/>
  <c r="D4677" i="14"/>
  <c r="D4678" i="14"/>
  <c r="D4679" i="14"/>
  <c r="D4680" i="14"/>
  <c r="D4681" i="14"/>
  <c r="D4682" i="14"/>
  <c r="D4683" i="14"/>
  <c r="D4684" i="14"/>
  <c r="D4685" i="14"/>
  <c r="D4686" i="14"/>
  <c r="D4687" i="14"/>
  <c r="D4688" i="14"/>
  <c r="D4689" i="14"/>
  <c r="D4690" i="14"/>
  <c r="D4691" i="14"/>
  <c r="D4692" i="14"/>
  <c r="D4693" i="14"/>
  <c r="D4694" i="14"/>
  <c r="D4695" i="14"/>
  <c r="D4696" i="14"/>
  <c r="D4697" i="14"/>
  <c r="D4698" i="14"/>
  <c r="D4699" i="14"/>
  <c r="D4700" i="14"/>
  <c r="D4701" i="14"/>
  <c r="D4702" i="14"/>
  <c r="D4703" i="14"/>
  <c r="D4704" i="14"/>
  <c r="D4705" i="14"/>
  <c r="D4706" i="14"/>
  <c r="D4707" i="14"/>
  <c r="D4708" i="14"/>
  <c r="D4709" i="14"/>
  <c r="D4710" i="14"/>
  <c r="D4711" i="14"/>
  <c r="D4712" i="14"/>
  <c r="D4713" i="14"/>
  <c r="D4714" i="14"/>
  <c r="D4715" i="14"/>
  <c r="D4716" i="14"/>
  <c r="D4717" i="14"/>
  <c r="D4718" i="14"/>
  <c r="D4719" i="14"/>
  <c r="D4720" i="14"/>
  <c r="D4721" i="14"/>
  <c r="D4722" i="14"/>
  <c r="D4723" i="14"/>
  <c r="D4724" i="14"/>
  <c r="D4725" i="14"/>
  <c r="D4726" i="14"/>
  <c r="D4727" i="14"/>
  <c r="D4728" i="14"/>
  <c r="D4729" i="14"/>
  <c r="D4730" i="14"/>
  <c r="D4731" i="14"/>
  <c r="D4732" i="14"/>
  <c r="D4733" i="14"/>
  <c r="D4734" i="14"/>
  <c r="D4735" i="14"/>
  <c r="D4736" i="14"/>
  <c r="D4737" i="14"/>
  <c r="D4738" i="14"/>
  <c r="D4739" i="14"/>
  <c r="D4740" i="14"/>
  <c r="D4741" i="14"/>
  <c r="D4742" i="14"/>
  <c r="D4743" i="14"/>
  <c r="D4744" i="14"/>
  <c r="D4745" i="14"/>
  <c r="D4746" i="14"/>
  <c r="D4747" i="14"/>
  <c r="D4748" i="14"/>
  <c r="D4749" i="14"/>
  <c r="D4750" i="14"/>
  <c r="D4751" i="14"/>
  <c r="D4752" i="14"/>
  <c r="D4753" i="14"/>
  <c r="D4754" i="14"/>
  <c r="D4755" i="14"/>
  <c r="D4756" i="14"/>
  <c r="D4757" i="14"/>
  <c r="D4758" i="14"/>
  <c r="D4759" i="14"/>
  <c r="D4760" i="14"/>
  <c r="D4761" i="14"/>
  <c r="D4762" i="14"/>
  <c r="D4763" i="14"/>
  <c r="D4764" i="14"/>
  <c r="D4765" i="14"/>
  <c r="D4766" i="14"/>
  <c r="D4767" i="14"/>
  <c r="D4768" i="14"/>
  <c r="D4769" i="14"/>
  <c r="D4770" i="14"/>
  <c r="D4771" i="14"/>
  <c r="D4772" i="14"/>
  <c r="D4773" i="14"/>
  <c r="D4774" i="14"/>
  <c r="D4775" i="14"/>
  <c r="D4776" i="14"/>
  <c r="D4777" i="14"/>
  <c r="D4778" i="14"/>
  <c r="D4779" i="14"/>
  <c r="D4780" i="14"/>
  <c r="D4781" i="14"/>
  <c r="D4782" i="14"/>
  <c r="D4783" i="14"/>
  <c r="D4784" i="14"/>
  <c r="D4785" i="14"/>
  <c r="D4786" i="14"/>
  <c r="D4787" i="14"/>
  <c r="D4788" i="14"/>
  <c r="D4789" i="14"/>
  <c r="D4790" i="14"/>
  <c r="D4791" i="14"/>
  <c r="D4792" i="14"/>
  <c r="D4793" i="14"/>
  <c r="D4794" i="14"/>
  <c r="D4795" i="14"/>
  <c r="D4796" i="14"/>
  <c r="D4797" i="14"/>
  <c r="D4798" i="14"/>
  <c r="D4799" i="14"/>
  <c r="D4800" i="14"/>
  <c r="D4801" i="14"/>
  <c r="D4802" i="14"/>
  <c r="D4803" i="14"/>
  <c r="D4804" i="14"/>
  <c r="D4805" i="14"/>
  <c r="D4806" i="14"/>
  <c r="D4807" i="14"/>
  <c r="D4808" i="14"/>
  <c r="D4809" i="14"/>
  <c r="D4810" i="14"/>
  <c r="D4811" i="14"/>
  <c r="D4812" i="14"/>
  <c r="D4813" i="14"/>
  <c r="D4814" i="14"/>
  <c r="D4815" i="14"/>
  <c r="D4816" i="14"/>
  <c r="D4817" i="14"/>
  <c r="D4818" i="14"/>
  <c r="D4819" i="14"/>
  <c r="D4820" i="14"/>
  <c r="D4821" i="14"/>
  <c r="D4822" i="14"/>
  <c r="D4823" i="14"/>
  <c r="D4824" i="14"/>
  <c r="D4825" i="14"/>
  <c r="D4826" i="14"/>
  <c r="D4827" i="14"/>
  <c r="D4828" i="14"/>
  <c r="D4829" i="14"/>
  <c r="D4830" i="14"/>
  <c r="D4831" i="14"/>
  <c r="D4832" i="14"/>
  <c r="D4833" i="14"/>
  <c r="D4834" i="14"/>
  <c r="D4835" i="14"/>
  <c r="D4836" i="14"/>
  <c r="D4837" i="14"/>
  <c r="D4838" i="14"/>
  <c r="D4839" i="14"/>
  <c r="D4840" i="14"/>
  <c r="D4841" i="14"/>
  <c r="D4842" i="14"/>
  <c r="D4843" i="14"/>
  <c r="D4844" i="14"/>
  <c r="D4845" i="14"/>
  <c r="D4846" i="14"/>
  <c r="D4847" i="14"/>
  <c r="D4848" i="14"/>
  <c r="D4849" i="14"/>
  <c r="D4850" i="14"/>
  <c r="D4851" i="14"/>
  <c r="D4852" i="14"/>
  <c r="D4853" i="14"/>
  <c r="D4854" i="14"/>
  <c r="D4855" i="14"/>
  <c r="D4856" i="14"/>
  <c r="D4857" i="14"/>
  <c r="D4858" i="14"/>
  <c r="D4859" i="14"/>
  <c r="D4860" i="14"/>
  <c r="D4861" i="14"/>
  <c r="D4862" i="14"/>
  <c r="D4863" i="14"/>
  <c r="D4864" i="14"/>
  <c r="D4865" i="14"/>
  <c r="D4866" i="14"/>
  <c r="D4867" i="14"/>
  <c r="D4868" i="14"/>
  <c r="D4869" i="14"/>
  <c r="D4870" i="14"/>
  <c r="D4871" i="14"/>
  <c r="D4872" i="14"/>
  <c r="D4873" i="14"/>
  <c r="D4874" i="14"/>
  <c r="D4875" i="14"/>
  <c r="D4876" i="14"/>
  <c r="D4877" i="14"/>
  <c r="D4878" i="14"/>
  <c r="D4879" i="14"/>
  <c r="D4880" i="14"/>
  <c r="D4881" i="14"/>
  <c r="D4882" i="14"/>
  <c r="D4883" i="14"/>
  <c r="D4884" i="14"/>
  <c r="D4885" i="14"/>
  <c r="D4886" i="14"/>
  <c r="D4887" i="14"/>
  <c r="D4888" i="14"/>
  <c r="D4889" i="14"/>
  <c r="D4890" i="14"/>
  <c r="D4891" i="14"/>
  <c r="D4892" i="14"/>
  <c r="D4893" i="14"/>
  <c r="D4894" i="14"/>
  <c r="D4895" i="14"/>
  <c r="D4896" i="14"/>
  <c r="D4897" i="14"/>
  <c r="D4898" i="14"/>
  <c r="D4899" i="14"/>
  <c r="D4900" i="14"/>
  <c r="D4901" i="14"/>
  <c r="D4902" i="14"/>
  <c r="D4903" i="14"/>
  <c r="D4904" i="14"/>
  <c r="D4905" i="14"/>
  <c r="D4906" i="14"/>
  <c r="D4907" i="14"/>
  <c r="D4908" i="14"/>
  <c r="D4909" i="14"/>
  <c r="D4910" i="14"/>
  <c r="D4911" i="14"/>
  <c r="D4912" i="14"/>
  <c r="D4913" i="14"/>
  <c r="D4914" i="14"/>
  <c r="D4915" i="14"/>
  <c r="D4916" i="14"/>
  <c r="D4917" i="14"/>
  <c r="D4918" i="14"/>
  <c r="D4919" i="14"/>
  <c r="D4920" i="14"/>
  <c r="D4921" i="14"/>
  <c r="D4922" i="14"/>
  <c r="D4923" i="14"/>
  <c r="D4924" i="14"/>
  <c r="D4925" i="14"/>
  <c r="D4926" i="14"/>
  <c r="D4927" i="14"/>
  <c r="D4928" i="14"/>
  <c r="D4929" i="14"/>
  <c r="D4930" i="14"/>
  <c r="D4931" i="14"/>
  <c r="D4932" i="14"/>
  <c r="D4933" i="14"/>
  <c r="D4934" i="14"/>
  <c r="D4935" i="14"/>
  <c r="D4936" i="14"/>
  <c r="D4937" i="14"/>
  <c r="D4938" i="14"/>
  <c r="D4939" i="14"/>
  <c r="D4940" i="14"/>
  <c r="D4941" i="14"/>
  <c r="D4942" i="14"/>
  <c r="D4943" i="14"/>
  <c r="D4944" i="14"/>
  <c r="D4945" i="14"/>
  <c r="D4946" i="14"/>
  <c r="D4947" i="14"/>
  <c r="D4948" i="14"/>
  <c r="D4949" i="14"/>
  <c r="D4950" i="14"/>
  <c r="D4951" i="14"/>
  <c r="D4952" i="14"/>
  <c r="D4953" i="14"/>
  <c r="D4954" i="14"/>
  <c r="D4955" i="14"/>
  <c r="D4956" i="14"/>
  <c r="D4957" i="14"/>
  <c r="D4958" i="14"/>
  <c r="D4959" i="14"/>
  <c r="D4960" i="14"/>
  <c r="D4961" i="14"/>
  <c r="D4962" i="14"/>
  <c r="D4963" i="14"/>
  <c r="D4964" i="14"/>
  <c r="D4965" i="14"/>
  <c r="D4966" i="14"/>
  <c r="D4967" i="14"/>
  <c r="D4968" i="14"/>
  <c r="D4969" i="14"/>
  <c r="D4970" i="14"/>
  <c r="D4971" i="14"/>
  <c r="D4972" i="14"/>
  <c r="D4973" i="14"/>
  <c r="D4974" i="14"/>
  <c r="D4975" i="14"/>
  <c r="D4976" i="14"/>
  <c r="D4977" i="14"/>
  <c r="D4978" i="14"/>
  <c r="D4979" i="14"/>
  <c r="D4980" i="14"/>
  <c r="D4981" i="14"/>
  <c r="D4982" i="14"/>
  <c r="D4983" i="14"/>
  <c r="D4984" i="14"/>
  <c r="D4985" i="14"/>
  <c r="D4986" i="14"/>
  <c r="D4987" i="14"/>
  <c r="D4988" i="14"/>
  <c r="D4989" i="14"/>
  <c r="D4990" i="14"/>
  <c r="D4991" i="14"/>
  <c r="D4992" i="14"/>
  <c r="D4993" i="14"/>
  <c r="D4994" i="14"/>
  <c r="D4995" i="14"/>
  <c r="D4996" i="14"/>
  <c r="D4997" i="14"/>
  <c r="D4998" i="14"/>
  <c r="D4999" i="14"/>
  <c r="D5000" i="14"/>
  <c r="D5001" i="14"/>
  <c r="D5002" i="14"/>
  <c r="D5003" i="14"/>
  <c r="D5004" i="14"/>
  <c r="D5005" i="14"/>
  <c r="D5006" i="14"/>
  <c r="D5007" i="14"/>
  <c r="D5008" i="14"/>
  <c r="D5009" i="14"/>
  <c r="D5010" i="14"/>
  <c r="D5011" i="14"/>
  <c r="D5012" i="14"/>
  <c r="D5013" i="14"/>
  <c r="D5014" i="14"/>
  <c r="D5015" i="14"/>
  <c r="D5016" i="14"/>
  <c r="D5017" i="14"/>
  <c r="D5018" i="14"/>
  <c r="D5019" i="14"/>
  <c r="D5020" i="14"/>
  <c r="D5021" i="14"/>
  <c r="D5022" i="14"/>
  <c r="D5023" i="14"/>
  <c r="D5024" i="14"/>
  <c r="D5025" i="14"/>
  <c r="D5026" i="14"/>
  <c r="D5027" i="14"/>
  <c r="D5028" i="14"/>
  <c r="D5029" i="14"/>
  <c r="D5030" i="14"/>
  <c r="D5031" i="14"/>
  <c r="D5032" i="14"/>
  <c r="D5033" i="14"/>
  <c r="D5034" i="14"/>
  <c r="D5035" i="14"/>
  <c r="D5036" i="14"/>
  <c r="D5037" i="14"/>
  <c r="D5038" i="14"/>
  <c r="D5039" i="14"/>
  <c r="D5040" i="14"/>
  <c r="D5041" i="14"/>
  <c r="D5042" i="14"/>
  <c r="D5043" i="14"/>
  <c r="D5044" i="14"/>
  <c r="D5045" i="14"/>
  <c r="D5046" i="14"/>
  <c r="D5047" i="14"/>
  <c r="D5048" i="14"/>
  <c r="D5049" i="14"/>
  <c r="D5050" i="14"/>
  <c r="D5051" i="14"/>
  <c r="D5052" i="14"/>
  <c r="D5053" i="14"/>
  <c r="D5054" i="14"/>
  <c r="D5055" i="14"/>
  <c r="D5056" i="14"/>
  <c r="D5057" i="14"/>
  <c r="D5058" i="14"/>
  <c r="D5059" i="14"/>
  <c r="D5060" i="14"/>
  <c r="D5061" i="14"/>
  <c r="D5062" i="14"/>
  <c r="D5063" i="14"/>
  <c r="D5064" i="14"/>
  <c r="D5065" i="14"/>
  <c r="D5066" i="14"/>
  <c r="D5067" i="14"/>
  <c r="D5068" i="14"/>
  <c r="D5069" i="14"/>
  <c r="D5070" i="14"/>
  <c r="D5071" i="14"/>
  <c r="D5072" i="14"/>
  <c r="D5073" i="14"/>
  <c r="D5074" i="14"/>
  <c r="D5075" i="14"/>
  <c r="D5076" i="14"/>
  <c r="D5077" i="14"/>
  <c r="D5078" i="14"/>
  <c r="D5079" i="14"/>
  <c r="D5080" i="14"/>
  <c r="D5081" i="14"/>
  <c r="D5082" i="14"/>
  <c r="D5083" i="14"/>
  <c r="D5084" i="14"/>
  <c r="D5085" i="14"/>
  <c r="D5086" i="14"/>
  <c r="D5087" i="14"/>
  <c r="D5088" i="14"/>
  <c r="D5089" i="14"/>
  <c r="D5090" i="14"/>
  <c r="D5091" i="14"/>
  <c r="D5092" i="14"/>
  <c r="D5093" i="14"/>
  <c r="D5094" i="14"/>
  <c r="D5095" i="14"/>
  <c r="D5096" i="14"/>
  <c r="D5097" i="14"/>
  <c r="D5098" i="14"/>
  <c r="D5099" i="14"/>
  <c r="D5100" i="14"/>
  <c r="D5101" i="14"/>
  <c r="D5102" i="14"/>
  <c r="D5103" i="14"/>
  <c r="D5104" i="14"/>
  <c r="D5105" i="14"/>
  <c r="D5106" i="14"/>
  <c r="D5107" i="14"/>
  <c r="D5108" i="14"/>
  <c r="D5109" i="14"/>
  <c r="D5110" i="14"/>
  <c r="D5111" i="14"/>
  <c r="D5112" i="14"/>
  <c r="D5113" i="14"/>
  <c r="D5114" i="14"/>
  <c r="D5115" i="14"/>
  <c r="D5116" i="14"/>
  <c r="D5117" i="14"/>
  <c r="D5118" i="14"/>
  <c r="D5119" i="14"/>
  <c r="D5120" i="14"/>
  <c r="D5121" i="14"/>
  <c r="D5122" i="14"/>
  <c r="D5123" i="14"/>
  <c r="D5124" i="14"/>
  <c r="D5125" i="14"/>
  <c r="D5126" i="14"/>
  <c r="D5127" i="14"/>
  <c r="D5128" i="14"/>
  <c r="D5129" i="14"/>
  <c r="D5130" i="14"/>
  <c r="D5131" i="14"/>
  <c r="D5132" i="14"/>
  <c r="D5133" i="14"/>
  <c r="D5134" i="14"/>
  <c r="D5135" i="14"/>
  <c r="D5136" i="14"/>
  <c r="D5137" i="14"/>
  <c r="D5138" i="14"/>
  <c r="D5139" i="14"/>
  <c r="D5140" i="14"/>
  <c r="D5141" i="14"/>
  <c r="D5142" i="14"/>
  <c r="D5143" i="14"/>
  <c r="D5144" i="14"/>
  <c r="D5145" i="14"/>
  <c r="D5146" i="14"/>
  <c r="D5147" i="14"/>
  <c r="D5148" i="14"/>
  <c r="D5149" i="14"/>
  <c r="D5150" i="14"/>
  <c r="D5151" i="14"/>
  <c r="D5152" i="14"/>
  <c r="D5153" i="14"/>
  <c r="D5154" i="14"/>
  <c r="D5155" i="14"/>
  <c r="D5156" i="14"/>
  <c r="D5157" i="14"/>
  <c r="D5158" i="14"/>
  <c r="D5159" i="14"/>
  <c r="D5160" i="14"/>
  <c r="D5161" i="14"/>
  <c r="D5162" i="14"/>
  <c r="D5163" i="14"/>
  <c r="D5164" i="14"/>
  <c r="D5165" i="14"/>
  <c r="D5166" i="14"/>
  <c r="D5167" i="14"/>
  <c r="D5168" i="14"/>
  <c r="D5169" i="14"/>
  <c r="D5170" i="14"/>
  <c r="D5171" i="14"/>
  <c r="D5172" i="14"/>
  <c r="D5173" i="14"/>
  <c r="D5174" i="14"/>
  <c r="D5175" i="14"/>
  <c r="D5176" i="14"/>
  <c r="D5177" i="14"/>
  <c r="D5178" i="14"/>
  <c r="D5179" i="14"/>
  <c r="D5180" i="14"/>
  <c r="D5181" i="14"/>
  <c r="D5182" i="14"/>
  <c r="D5183" i="14"/>
  <c r="D5184" i="14"/>
  <c r="D5185" i="14"/>
  <c r="D5186" i="14"/>
  <c r="D5187" i="14"/>
  <c r="D5188" i="14"/>
  <c r="D5189" i="14"/>
  <c r="D5190" i="14"/>
  <c r="D5191" i="14"/>
  <c r="D5192" i="14"/>
  <c r="D5193" i="14"/>
  <c r="D5194" i="14"/>
  <c r="D5195" i="14"/>
  <c r="D5196" i="14"/>
  <c r="D5197" i="14"/>
  <c r="D5198" i="14"/>
  <c r="D5199" i="14"/>
  <c r="D5200" i="14"/>
  <c r="D5201" i="14"/>
  <c r="D5202" i="14"/>
  <c r="D5203" i="14"/>
  <c r="D5204" i="14"/>
  <c r="D5205" i="14"/>
  <c r="D5206" i="14"/>
  <c r="D5207" i="14"/>
  <c r="D5208" i="14"/>
  <c r="D5209" i="14"/>
  <c r="D5210" i="14"/>
  <c r="D5211" i="14"/>
  <c r="D5212" i="14"/>
  <c r="D5213" i="14"/>
  <c r="D5214" i="14"/>
  <c r="D5215" i="14"/>
  <c r="D5216" i="14"/>
  <c r="D5217" i="14"/>
  <c r="D5218" i="14"/>
  <c r="D5219" i="14"/>
  <c r="D5220" i="14"/>
  <c r="D5221" i="14"/>
  <c r="D5222" i="14"/>
  <c r="D5223" i="14"/>
  <c r="D5224" i="14"/>
  <c r="D5225" i="14"/>
  <c r="D5226" i="14"/>
  <c r="D5227" i="14"/>
  <c r="D5228" i="14"/>
  <c r="D5229" i="14"/>
  <c r="D5230" i="14"/>
  <c r="D5231" i="14"/>
  <c r="D5232" i="14"/>
  <c r="D5233" i="14"/>
  <c r="D5234" i="14"/>
  <c r="D5235" i="14"/>
  <c r="D5236" i="14"/>
  <c r="D5237" i="14"/>
  <c r="D5238" i="14"/>
  <c r="D5239" i="14"/>
  <c r="D5240" i="14"/>
  <c r="D5241" i="14"/>
  <c r="D5242" i="14"/>
  <c r="D5243" i="14"/>
  <c r="D5244" i="14"/>
  <c r="D5245" i="14"/>
  <c r="D5246" i="14"/>
  <c r="D5247" i="14"/>
  <c r="D5248" i="14"/>
  <c r="D5249" i="14"/>
  <c r="D5250" i="14"/>
  <c r="D5251" i="14"/>
  <c r="D5252" i="14"/>
  <c r="D5253" i="14"/>
  <c r="D5254" i="14"/>
  <c r="D5255" i="14"/>
  <c r="D5256" i="14"/>
  <c r="D5257" i="14"/>
  <c r="D5258" i="14"/>
  <c r="D5259" i="14"/>
  <c r="D5260" i="14"/>
  <c r="D5261" i="14"/>
  <c r="D5262" i="14"/>
  <c r="D5263" i="14"/>
  <c r="D5264" i="14"/>
  <c r="D5265" i="14"/>
  <c r="D5266" i="14"/>
  <c r="D5267" i="14"/>
  <c r="D5268" i="14"/>
  <c r="D5269" i="14"/>
  <c r="D5270" i="14"/>
  <c r="D5271" i="14"/>
  <c r="D5272" i="14"/>
  <c r="D5273" i="14"/>
  <c r="D5274" i="14"/>
  <c r="D5275" i="14"/>
  <c r="D5276" i="14"/>
  <c r="D5277" i="14"/>
  <c r="D5278" i="14"/>
  <c r="D5279" i="14"/>
  <c r="D5280" i="14"/>
  <c r="D5281" i="14"/>
  <c r="D5282" i="14"/>
  <c r="D5283" i="14"/>
  <c r="D5284" i="14"/>
  <c r="D5285" i="14"/>
  <c r="D5286" i="14"/>
  <c r="D5287" i="14"/>
  <c r="D5288" i="14"/>
  <c r="D5289" i="14"/>
  <c r="D5290" i="14"/>
  <c r="D5291" i="14"/>
  <c r="D5292" i="14"/>
  <c r="D5293" i="14"/>
  <c r="D5294" i="14"/>
  <c r="D5295" i="14"/>
  <c r="D5296" i="14"/>
  <c r="D5297" i="14"/>
  <c r="D5298" i="14"/>
  <c r="D5299" i="14"/>
  <c r="D5300" i="14"/>
  <c r="D5301" i="14"/>
  <c r="D5302" i="14"/>
  <c r="D5303" i="14"/>
  <c r="D5304" i="14"/>
  <c r="D5305" i="14"/>
  <c r="D5306" i="14"/>
  <c r="D5307" i="14"/>
  <c r="D5308" i="14"/>
  <c r="D5309" i="14"/>
  <c r="D5310" i="14"/>
  <c r="D5311" i="14"/>
  <c r="D5312" i="14"/>
  <c r="D5313" i="14"/>
  <c r="D5314" i="14"/>
  <c r="D5315" i="14"/>
  <c r="D5316" i="14"/>
  <c r="D5317" i="14"/>
  <c r="D5318" i="14"/>
  <c r="D5319" i="14"/>
  <c r="D5320" i="14"/>
  <c r="D5321" i="14"/>
  <c r="D5322" i="14"/>
  <c r="D5323" i="14"/>
  <c r="D5324" i="14"/>
  <c r="D5325" i="14"/>
  <c r="D5326" i="14"/>
  <c r="D5327" i="14"/>
  <c r="D5328" i="14"/>
  <c r="D5329" i="14"/>
  <c r="D5330" i="14"/>
  <c r="D5331" i="14"/>
  <c r="D5332" i="14"/>
  <c r="D5333" i="14"/>
  <c r="D5334" i="14"/>
  <c r="D5335" i="14"/>
  <c r="D5336" i="14"/>
  <c r="D5337" i="14"/>
  <c r="D5338" i="14"/>
  <c r="D5339" i="14"/>
  <c r="D5340" i="14"/>
  <c r="D5341" i="14"/>
  <c r="D5342" i="14"/>
  <c r="D5343" i="14"/>
  <c r="D5344" i="14"/>
  <c r="D5345" i="14"/>
  <c r="D5346" i="14"/>
  <c r="D5347" i="14"/>
  <c r="D5348" i="14"/>
  <c r="D5349" i="14"/>
  <c r="D5350" i="14"/>
  <c r="D5351" i="14"/>
  <c r="D5352" i="14"/>
  <c r="D5353" i="14"/>
  <c r="D5354" i="14"/>
  <c r="D5355" i="14"/>
  <c r="D5356" i="14"/>
  <c r="D5357" i="14"/>
  <c r="D5358" i="14"/>
  <c r="D5359" i="14"/>
  <c r="D5360" i="14"/>
  <c r="D5361" i="14"/>
  <c r="D5362" i="14"/>
  <c r="D5363" i="14"/>
  <c r="D5364" i="14"/>
  <c r="D5365" i="14"/>
  <c r="D5366" i="14"/>
  <c r="D5367" i="14"/>
  <c r="D5368" i="14"/>
  <c r="D5369" i="14"/>
  <c r="D5370" i="14"/>
  <c r="D5371" i="14"/>
  <c r="D5372" i="14"/>
  <c r="D5373" i="14"/>
  <c r="D5374" i="14"/>
  <c r="D5375" i="14"/>
  <c r="D5376" i="14"/>
  <c r="D5377" i="14"/>
  <c r="D5378" i="14"/>
  <c r="D5379" i="14"/>
  <c r="D5380" i="14"/>
  <c r="D5381" i="14"/>
  <c r="D5382" i="14"/>
  <c r="D5383" i="14"/>
  <c r="D5384" i="14"/>
  <c r="D5385" i="14"/>
  <c r="D5386" i="14"/>
  <c r="D5387" i="14"/>
  <c r="D5388" i="14"/>
  <c r="D5389" i="14"/>
  <c r="D5390" i="14"/>
  <c r="D5391" i="14"/>
  <c r="D5392" i="14"/>
  <c r="D5393" i="14"/>
  <c r="D5394" i="14"/>
  <c r="D5395" i="14"/>
  <c r="D5396" i="14"/>
  <c r="D5397" i="14"/>
  <c r="D5398" i="14"/>
  <c r="D5399" i="14"/>
  <c r="D5400" i="14"/>
  <c r="D5401" i="14"/>
  <c r="D5402" i="14"/>
  <c r="D5403" i="14"/>
  <c r="D5404" i="14"/>
  <c r="D5405" i="14"/>
  <c r="D5406" i="14"/>
  <c r="D5407" i="14"/>
  <c r="D5408" i="14"/>
  <c r="D5409" i="14"/>
  <c r="D5410" i="14"/>
  <c r="D5411" i="14"/>
  <c r="D5412" i="14"/>
  <c r="D5413" i="14"/>
  <c r="D5414" i="14"/>
  <c r="D5415" i="14"/>
  <c r="D5416" i="14"/>
  <c r="D5417" i="14"/>
  <c r="D5418" i="14"/>
  <c r="D5419" i="14"/>
  <c r="D5420" i="14"/>
  <c r="D5421" i="14"/>
  <c r="D5422" i="14"/>
  <c r="D5423" i="14"/>
  <c r="D5424" i="14"/>
  <c r="D5425" i="14"/>
  <c r="D5426" i="14"/>
  <c r="D5427" i="14"/>
  <c r="D5428" i="14"/>
  <c r="D5429" i="14"/>
  <c r="D5430" i="14"/>
  <c r="D5431" i="14"/>
  <c r="D5432" i="14"/>
  <c r="D5433" i="14"/>
  <c r="D5434" i="14"/>
  <c r="D5435" i="14"/>
  <c r="D5436" i="14"/>
  <c r="D5437" i="14"/>
  <c r="D5438" i="14"/>
  <c r="D5439" i="14"/>
  <c r="D5440" i="14"/>
  <c r="D5441" i="14"/>
  <c r="D5442" i="14"/>
  <c r="D5443" i="14"/>
  <c r="D5444" i="14"/>
  <c r="D5445" i="14"/>
  <c r="D5446" i="14"/>
  <c r="D5447" i="14"/>
  <c r="D5448" i="14"/>
  <c r="D5449" i="14"/>
  <c r="D5450" i="14"/>
  <c r="D5451" i="14"/>
  <c r="D5452" i="14"/>
  <c r="D5453" i="14"/>
  <c r="D5454" i="14"/>
  <c r="D5455" i="14"/>
  <c r="D5456" i="14"/>
  <c r="D5457" i="14"/>
  <c r="D5458" i="14"/>
  <c r="D5459" i="14"/>
  <c r="D5460" i="14"/>
  <c r="D5461" i="14"/>
  <c r="D5462" i="14"/>
  <c r="D5463" i="14"/>
  <c r="D5464" i="14"/>
  <c r="D5465" i="14"/>
  <c r="D5466" i="14"/>
  <c r="D5467" i="14"/>
  <c r="D5468" i="14"/>
  <c r="D5469" i="14"/>
  <c r="D5470" i="14"/>
  <c r="D5471" i="14"/>
  <c r="D5472" i="14"/>
  <c r="D5473" i="14"/>
  <c r="D5474" i="14"/>
  <c r="D5475" i="14"/>
  <c r="D5476" i="14"/>
  <c r="D5477" i="14"/>
  <c r="D5478" i="14"/>
  <c r="D5479" i="14"/>
  <c r="D5480" i="14"/>
  <c r="D5481" i="14"/>
  <c r="D5482" i="14"/>
  <c r="D5483" i="14"/>
  <c r="D5484" i="14"/>
  <c r="D5485" i="14"/>
  <c r="D5486" i="14"/>
  <c r="D5487" i="14"/>
  <c r="D5488" i="14"/>
  <c r="D5489" i="14"/>
  <c r="D5490" i="14"/>
  <c r="D5491" i="14"/>
  <c r="D5492" i="14"/>
  <c r="D5493" i="14"/>
  <c r="D5494" i="14"/>
  <c r="D5495" i="14"/>
  <c r="D5496" i="14"/>
  <c r="D5497" i="14"/>
  <c r="D5498" i="14"/>
  <c r="D5499" i="14"/>
  <c r="D5500" i="14"/>
  <c r="D5501" i="14"/>
  <c r="D5502" i="14"/>
  <c r="D5503" i="14"/>
  <c r="D5504" i="14"/>
  <c r="D5505" i="14"/>
  <c r="D5506" i="14"/>
  <c r="D5507" i="14"/>
  <c r="D5508" i="14"/>
  <c r="D5509" i="14"/>
  <c r="D5510" i="14"/>
  <c r="D5511" i="14"/>
  <c r="D5512" i="14"/>
  <c r="D5513" i="14"/>
  <c r="D5514" i="14"/>
  <c r="D5515" i="14"/>
  <c r="D5516" i="14"/>
  <c r="D5517" i="14"/>
  <c r="D5518" i="14"/>
  <c r="D5519" i="14"/>
  <c r="D5520" i="14"/>
  <c r="D5521" i="14"/>
  <c r="D5522" i="14"/>
  <c r="D5523" i="14"/>
  <c r="D5524" i="14"/>
  <c r="D5525" i="14"/>
  <c r="D5526" i="14"/>
  <c r="D5527" i="14"/>
  <c r="D5528" i="14"/>
  <c r="D5529" i="14"/>
  <c r="D5530" i="14"/>
  <c r="D5531" i="14"/>
  <c r="D5532" i="14"/>
  <c r="D5533" i="14"/>
  <c r="D5534" i="14"/>
  <c r="D5535" i="14"/>
  <c r="D5536" i="14"/>
  <c r="D5537" i="14"/>
  <c r="D5538" i="14"/>
  <c r="D5539" i="14"/>
  <c r="D5540" i="14"/>
  <c r="D5541" i="14"/>
  <c r="D5542" i="14"/>
  <c r="D5543" i="14"/>
  <c r="D5544" i="14"/>
  <c r="D5545" i="14"/>
  <c r="D5546" i="14"/>
  <c r="D5547" i="14"/>
  <c r="D5548" i="14"/>
  <c r="D5549" i="14"/>
  <c r="D5550" i="14"/>
  <c r="D5551" i="14"/>
  <c r="D5552" i="14"/>
  <c r="D5553" i="14"/>
  <c r="D5554" i="14"/>
  <c r="D5555" i="14"/>
  <c r="D5556" i="14"/>
  <c r="D5557" i="14"/>
  <c r="D5558" i="14"/>
  <c r="D5559" i="14"/>
  <c r="D5560" i="14"/>
  <c r="D5561" i="14"/>
  <c r="D5562" i="14"/>
  <c r="D5563" i="14"/>
  <c r="D5564" i="14"/>
  <c r="D5565" i="14"/>
  <c r="D5566" i="14"/>
  <c r="D5567" i="14"/>
  <c r="D5568" i="14"/>
  <c r="D5569" i="14"/>
  <c r="D5570" i="14"/>
  <c r="D5571" i="14"/>
  <c r="D5572" i="14"/>
  <c r="D5573" i="14"/>
  <c r="D5574" i="14"/>
  <c r="D5575" i="14"/>
  <c r="D5576" i="14"/>
  <c r="D5577" i="14"/>
  <c r="D5578" i="14"/>
  <c r="D5579" i="14"/>
  <c r="D5580" i="14"/>
  <c r="D5581" i="14"/>
  <c r="D5582" i="14"/>
  <c r="D5583" i="14"/>
  <c r="D5584" i="14"/>
  <c r="D5585" i="14"/>
  <c r="D5586" i="14"/>
  <c r="D5587" i="14"/>
  <c r="D5588" i="14"/>
  <c r="D5589" i="14"/>
  <c r="D5590" i="14"/>
  <c r="D5591" i="14"/>
  <c r="D5592" i="14"/>
  <c r="D5593" i="14"/>
  <c r="D5594" i="14"/>
  <c r="D5595" i="14"/>
  <c r="D5596" i="14"/>
  <c r="D5597" i="14"/>
  <c r="D5598" i="14"/>
  <c r="D5599" i="14"/>
  <c r="D5600" i="14"/>
  <c r="D5601" i="14"/>
  <c r="D5602" i="14"/>
  <c r="D5603" i="14"/>
  <c r="D5604" i="14"/>
  <c r="D5605" i="14"/>
  <c r="D5606" i="14"/>
  <c r="D5607" i="14"/>
  <c r="D5608" i="14"/>
  <c r="D5609" i="14"/>
  <c r="D5610" i="14"/>
  <c r="D5611" i="14"/>
  <c r="D5612" i="14"/>
  <c r="D5613" i="14"/>
  <c r="D5614" i="14"/>
  <c r="D5615" i="14"/>
  <c r="D5616" i="14"/>
  <c r="D5617" i="14"/>
  <c r="D5618" i="14"/>
  <c r="D5619" i="14"/>
  <c r="D5620" i="14"/>
  <c r="D5621" i="14"/>
  <c r="D5622" i="14"/>
  <c r="D5623" i="14"/>
  <c r="D5624" i="14"/>
  <c r="D5625" i="14"/>
  <c r="D5626" i="14"/>
  <c r="D5627" i="14"/>
  <c r="D5628" i="14"/>
  <c r="D5629" i="14"/>
  <c r="D5630" i="14"/>
  <c r="D5631" i="14"/>
  <c r="D5632" i="14"/>
  <c r="D5633" i="14"/>
  <c r="D5634" i="14"/>
  <c r="D5635" i="14"/>
  <c r="D5636" i="14"/>
  <c r="D5637" i="14"/>
  <c r="D5638" i="14"/>
  <c r="D5639" i="14"/>
  <c r="D5640" i="14"/>
  <c r="D5641" i="14"/>
  <c r="D5642" i="14"/>
  <c r="D5643" i="14"/>
  <c r="D5644" i="14"/>
  <c r="D5645" i="14"/>
  <c r="D5646" i="14"/>
  <c r="D5647" i="14"/>
  <c r="D5648" i="14"/>
  <c r="D5649" i="14"/>
  <c r="D5650" i="14"/>
  <c r="D5651" i="14"/>
  <c r="D5652" i="14"/>
  <c r="D5653" i="14"/>
  <c r="D5654" i="14"/>
  <c r="D5655" i="14"/>
  <c r="D5656" i="14"/>
  <c r="D5657" i="14"/>
  <c r="D5658" i="14"/>
  <c r="D5659" i="14"/>
  <c r="D5660" i="14"/>
  <c r="D5661" i="14"/>
  <c r="D5662" i="14"/>
  <c r="D5663" i="14"/>
  <c r="D5664" i="14"/>
  <c r="D5665" i="14"/>
  <c r="D5666" i="14"/>
  <c r="D5667" i="14"/>
  <c r="D5668" i="14"/>
  <c r="D5669" i="14"/>
  <c r="D5670" i="14"/>
  <c r="D5671" i="14"/>
  <c r="D5672" i="14"/>
  <c r="D5673" i="14"/>
  <c r="D5674" i="14"/>
  <c r="D5675" i="14"/>
  <c r="D5676" i="14"/>
  <c r="D5677" i="14"/>
  <c r="D5678" i="14"/>
  <c r="D5679" i="14"/>
  <c r="D5680" i="14"/>
  <c r="D5681" i="14"/>
  <c r="D5682" i="14"/>
  <c r="D5683" i="14"/>
  <c r="D5684" i="14"/>
  <c r="D5685" i="14"/>
  <c r="D5686" i="14"/>
  <c r="D5687" i="14"/>
  <c r="D5688" i="14"/>
  <c r="D5689" i="14"/>
  <c r="D5690" i="14"/>
  <c r="D5691" i="14"/>
  <c r="D5692" i="14"/>
  <c r="D5693" i="14"/>
  <c r="D5694" i="14"/>
  <c r="D5695" i="14"/>
  <c r="D5696" i="14"/>
  <c r="D5697" i="14"/>
  <c r="D5698" i="14"/>
  <c r="D5699" i="14"/>
  <c r="D5700" i="14"/>
  <c r="D5701" i="14"/>
  <c r="D5702" i="14"/>
  <c r="D5703" i="14"/>
  <c r="D5704" i="14"/>
  <c r="D5705" i="14"/>
  <c r="D5706" i="14"/>
  <c r="D5707" i="14"/>
  <c r="D5708" i="14"/>
  <c r="D5709" i="14"/>
  <c r="D5710" i="14"/>
  <c r="D5711" i="14"/>
  <c r="D5712" i="14"/>
  <c r="D5713" i="14"/>
  <c r="D5714" i="14"/>
  <c r="D5715" i="14"/>
  <c r="D5716" i="14"/>
  <c r="D5717" i="14"/>
  <c r="D5718" i="14"/>
  <c r="D5719" i="14"/>
  <c r="D5720" i="14"/>
  <c r="D5721" i="14"/>
  <c r="D5722" i="14"/>
  <c r="D5723" i="14"/>
  <c r="D5724" i="14"/>
  <c r="D5725" i="14"/>
  <c r="D5726" i="14"/>
  <c r="D5727" i="14"/>
  <c r="D5728" i="14"/>
  <c r="D5729" i="14"/>
  <c r="D5730" i="14"/>
  <c r="D5731" i="14"/>
  <c r="D5732" i="14"/>
  <c r="D5733" i="14"/>
  <c r="D5734" i="14"/>
  <c r="D5735" i="14"/>
  <c r="D5736" i="14"/>
  <c r="D5737" i="14"/>
  <c r="D5738" i="14"/>
  <c r="D5739" i="14"/>
  <c r="D5740" i="14"/>
  <c r="D5741" i="14"/>
  <c r="D5742" i="14"/>
  <c r="D5743" i="14"/>
  <c r="D5744" i="14"/>
  <c r="D5745" i="14"/>
  <c r="D5746" i="14"/>
  <c r="D5747" i="14"/>
  <c r="D5748" i="14"/>
  <c r="D5749" i="14"/>
  <c r="D5750" i="14"/>
  <c r="D5751" i="14"/>
  <c r="D5752" i="14"/>
  <c r="D5753" i="14"/>
  <c r="D5754" i="14"/>
  <c r="D5755" i="14"/>
  <c r="D5756" i="14"/>
  <c r="D5757" i="14"/>
  <c r="D5758" i="14"/>
  <c r="D5759" i="14"/>
  <c r="D5760" i="14"/>
  <c r="D5761" i="14"/>
  <c r="D5762" i="14"/>
  <c r="D5763" i="14"/>
  <c r="D5764" i="14"/>
  <c r="D5765" i="14"/>
  <c r="D5766" i="14"/>
  <c r="D5767" i="14"/>
  <c r="D5768" i="14"/>
  <c r="D5769" i="14"/>
  <c r="D5770" i="14"/>
  <c r="D5771" i="14"/>
  <c r="D5772" i="14"/>
  <c r="D5773" i="14"/>
  <c r="D5774" i="14"/>
  <c r="D5775" i="14"/>
  <c r="D5776" i="14"/>
  <c r="D5777" i="14"/>
  <c r="D5778" i="14"/>
  <c r="D5779" i="14"/>
  <c r="D5780" i="14"/>
  <c r="D5781" i="14"/>
  <c r="D5782" i="14"/>
  <c r="D5783" i="14"/>
  <c r="D5784" i="14"/>
  <c r="D5785" i="14"/>
  <c r="D5786" i="14"/>
  <c r="D5787" i="14"/>
  <c r="D5788" i="14"/>
  <c r="D5789" i="14"/>
  <c r="D5790" i="14"/>
  <c r="D5791" i="14"/>
  <c r="D5792" i="14"/>
  <c r="D5793" i="14"/>
  <c r="D5794" i="14"/>
  <c r="D5795" i="14"/>
  <c r="D5796" i="14"/>
  <c r="D5797" i="14"/>
  <c r="D5798" i="14"/>
  <c r="D5799" i="14"/>
  <c r="D5800" i="14"/>
  <c r="D5801" i="14"/>
  <c r="D5802" i="14"/>
  <c r="D5803" i="14"/>
  <c r="D5804" i="14"/>
  <c r="D5805" i="14"/>
  <c r="D5806" i="14"/>
  <c r="D5807" i="14"/>
  <c r="D5808" i="14"/>
  <c r="D5809" i="14"/>
  <c r="D5810" i="14"/>
  <c r="D5811" i="14"/>
  <c r="D5812" i="14"/>
  <c r="D5813" i="14"/>
  <c r="D5814" i="14"/>
  <c r="D5815" i="14"/>
  <c r="D5816" i="14"/>
  <c r="D5817" i="14"/>
  <c r="D5818" i="14"/>
  <c r="D5819" i="14"/>
  <c r="D5820" i="14"/>
  <c r="D5821" i="14"/>
  <c r="D5822" i="14"/>
  <c r="D5823" i="14"/>
  <c r="D5824" i="14"/>
  <c r="D5825" i="14"/>
  <c r="D5826" i="14"/>
  <c r="D5827" i="14"/>
  <c r="D5828" i="14"/>
  <c r="D5829" i="14"/>
  <c r="D5830" i="14"/>
  <c r="D5831" i="14"/>
  <c r="D5832" i="14"/>
  <c r="D5833" i="14"/>
  <c r="D5834" i="14"/>
  <c r="D5835" i="14"/>
  <c r="D5836" i="14"/>
  <c r="D5837" i="14"/>
  <c r="D5838" i="14"/>
  <c r="D5839" i="14"/>
  <c r="D5840" i="14"/>
  <c r="D5841" i="14"/>
  <c r="D5842" i="14"/>
  <c r="D5843" i="14"/>
  <c r="D5844" i="14"/>
  <c r="D5845" i="14"/>
  <c r="D5846" i="14"/>
  <c r="D5847" i="14"/>
  <c r="D5848" i="14"/>
  <c r="D5849" i="14"/>
  <c r="D5850" i="14"/>
  <c r="D5851" i="14"/>
  <c r="D5852" i="14"/>
  <c r="D5853" i="14"/>
  <c r="D5854" i="14"/>
  <c r="D5855" i="14"/>
  <c r="D5856" i="14"/>
  <c r="D5857" i="14"/>
  <c r="D5858" i="14"/>
  <c r="D5859" i="14"/>
  <c r="D5860" i="14"/>
  <c r="D5861" i="14"/>
  <c r="D5862" i="14"/>
  <c r="D5863" i="14"/>
  <c r="D5864" i="14"/>
  <c r="D5865" i="14"/>
  <c r="D5866" i="14"/>
  <c r="D5867" i="14"/>
  <c r="D5868" i="14"/>
  <c r="D5869" i="14"/>
  <c r="D5870" i="14"/>
  <c r="D5871" i="14"/>
  <c r="D5872" i="14"/>
  <c r="D5873" i="14"/>
  <c r="D5874" i="14"/>
  <c r="D5875" i="14"/>
  <c r="D5876" i="14"/>
  <c r="D5877" i="14"/>
  <c r="D5878" i="14"/>
  <c r="D5879" i="14"/>
  <c r="D5880" i="14"/>
  <c r="D5881" i="14"/>
  <c r="D5882" i="14"/>
  <c r="D5883" i="14"/>
  <c r="D5884" i="14"/>
  <c r="D5885" i="14"/>
  <c r="D5886" i="14"/>
  <c r="D5887" i="14"/>
  <c r="D5888" i="14"/>
  <c r="D5889" i="14"/>
  <c r="D5890" i="14"/>
  <c r="D5891" i="14"/>
  <c r="D5892" i="14"/>
  <c r="D5893" i="14"/>
  <c r="D5894" i="14"/>
  <c r="D5895" i="14"/>
  <c r="D5896" i="14"/>
  <c r="D5897" i="14"/>
  <c r="D5898" i="14"/>
  <c r="D5899" i="14"/>
  <c r="D5900" i="14"/>
  <c r="D5901" i="14"/>
  <c r="D5902" i="14"/>
  <c r="D5903" i="14"/>
  <c r="D5904" i="14"/>
  <c r="D5905" i="14"/>
  <c r="D5906" i="14"/>
  <c r="D5907" i="14"/>
  <c r="D5908" i="14"/>
  <c r="D5909" i="14"/>
  <c r="D5910" i="14"/>
  <c r="D5911" i="14"/>
  <c r="D5912" i="14"/>
  <c r="D5913" i="14"/>
  <c r="D5914" i="14"/>
  <c r="D5915" i="14"/>
  <c r="D5916" i="14"/>
  <c r="D5917" i="14"/>
  <c r="D5918" i="14"/>
  <c r="D5919" i="14"/>
  <c r="D5920" i="14"/>
  <c r="D5921" i="14"/>
  <c r="D5922" i="14"/>
  <c r="D5923" i="14"/>
  <c r="D5924" i="14"/>
  <c r="D5925" i="14"/>
  <c r="D5926" i="14"/>
  <c r="D5927" i="14"/>
  <c r="D5928" i="14"/>
  <c r="D5929" i="14"/>
  <c r="D5930" i="14"/>
  <c r="D5931" i="14"/>
  <c r="D5932" i="14"/>
  <c r="D5933" i="14"/>
  <c r="D5934" i="14"/>
  <c r="D5935" i="14"/>
  <c r="D5936" i="14"/>
  <c r="D5937" i="14"/>
  <c r="D5938" i="14"/>
  <c r="D5939" i="14"/>
  <c r="D5940" i="14"/>
  <c r="D5941" i="14"/>
  <c r="D5942" i="14"/>
  <c r="D5943" i="14"/>
  <c r="D5944" i="14"/>
  <c r="D5945" i="14"/>
  <c r="D5946" i="14"/>
  <c r="D5947" i="14"/>
  <c r="D5948" i="14"/>
  <c r="D5949" i="14"/>
  <c r="D5950" i="14"/>
  <c r="D5951" i="14"/>
  <c r="D5952" i="14"/>
  <c r="D5953" i="14"/>
  <c r="D5954" i="14"/>
  <c r="D5955" i="14"/>
  <c r="D5956" i="14"/>
  <c r="D5957" i="14"/>
  <c r="D5958" i="14"/>
  <c r="D5959" i="14"/>
  <c r="D5960" i="14"/>
  <c r="D5961" i="14"/>
  <c r="D5962" i="14"/>
  <c r="D5963" i="14"/>
  <c r="D5964" i="14"/>
  <c r="D5965" i="14"/>
  <c r="D5966" i="14"/>
  <c r="D5967" i="14"/>
  <c r="D5968" i="14"/>
  <c r="D5969" i="14"/>
  <c r="D5970" i="14"/>
  <c r="D5971" i="14"/>
  <c r="D5972" i="14"/>
  <c r="D5973" i="14"/>
  <c r="D5974" i="14"/>
  <c r="D5975" i="14"/>
  <c r="D5976" i="14"/>
  <c r="D5977" i="14"/>
  <c r="D5978" i="14"/>
  <c r="D5979" i="14"/>
  <c r="D5980" i="14"/>
  <c r="D5981" i="14"/>
  <c r="D5982" i="14"/>
  <c r="D5983" i="14"/>
  <c r="D5984" i="14"/>
  <c r="D5985" i="14"/>
  <c r="D5986" i="14"/>
  <c r="D5987" i="14"/>
  <c r="D5988" i="14"/>
  <c r="D5989" i="14"/>
  <c r="D5990" i="14"/>
  <c r="D5991" i="14"/>
  <c r="D5992" i="14"/>
  <c r="D5993" i="14"/>
  <c r="D5994" i="14"/>
  <c r="D5995" i="14"/>
  <c r="D5996" i="14"/>
  <c r="D5997" i="14"/>
  <c r="D5998" i="14"/>
  <c r="D5999" i="14"/>
  <c r="D6000" i="14"/>
  <c r="D6001" i="14"/>
  <c r="D6002" i="14"/>
  <c r="D6003" i="14"/>
  <c r="D6004" i="14"/>
  <c r="D6005" i="14"/>
  <c r="D6006" i="14"/>
  <c r="D6007" i="14"/>
  <c r="D6008" i="14"/>
  <c r="D6009" i="14"/>
  <c r="D6010" i="14"/>
  <c r="D6011" i="14"/>
  <c r="D6012" i="14"/>
  <c r="D6013" i="14"/>
  <c r="D6014" i="14"/>
  <c r="D6015" i="14"/>
  <c r="D6016" i="14"/>
  <c r="D6017" i="14"/>
  <c r="D6018" i="14"/>
  <c r="D6019" i="14"/>
  <c r="D6020" i="14"/>
  <c r="D6021" i="14"/>
  <c r="D6022" i="14"/>
  <c r="D6023" i="14"/>
  <c r="D6024" i="14"/>
  <c r="D6025" i="14"/>
  <c r="D6026" i="14"/>
  <c r="D6027" i="14"/>
  <c r="D6028" i="14"/>
  <c r="D6029" i="14"/>
  <c r="D6030" i="14"/>
  <c r="D6031" i="14"/>
  <c r="D6032" i="14"/>
  <c r="D6033" i="14"/>
  <c r="D6034" i="14"/>
  <c r="D6035" i="14"/>
  <c r="D6036" i="14"/>
  <c r="D6037" i="14"/>
  <c r="D6038" i="14"/>
  <c r="D6039" i="14"/>
  <c r="D6040" i="14"/>
  <c r="D6041" i="14"/>
  <c r="D6042" i="14"/>
  <c r="D6043" i="14"/>
  <c r="D6044" i="14"/>
  <c r="D6045" i="14"/>
  <c r="D6046" i="14"/>
  <c r="D6047" i="14"/>
  <c r="D6048" i="14"/>
  <c r="D6049" i="14"/>
  <c r="D6050" i="14"/>
  <c r="D6051" i="14"/>
  <c r="D6052" i="14"/>
  <c r="D6053" i="14"/>
  <c r="D6054" i="14"/>
  <c r="D6055" i="14"/>
  <c r="D6056" i="14"/>
  <c r="D6057" i="14"/>
  <c r="D6058" i="14"/>
  <c r="D6059" i="14"/>
  <c r="D6060" i="14"/>
  <c r="D6061" i="14"/>
  <c r="D6062" i="14"/>
  <c r="D6063" i="14"/>
  <c r="D6064" i="14"/>
  <c r="D6065" i="14"/>
  <c r="D6066" i="14"/>
  <c r="D6067" i="14"/>
  <c r="D6068" i="14"/>
  <c r="D6069" i="14"/>
  <c r="D6070" i="14"/>
  <c r="D6071" i="14"/>
  <c r="D6072" i="14"/>
  <c r="D6073" i="14"/>
  <c r="D6074" i="14"/>
  <c r="D6075" i="14"/>
  <c r="D6076" i="14"/>
  <c r="D6077" i="14"/>
  <c r="D6078" i="14"/>
  <c r="D6079" i="14"/>
  <c r="D6080" i="14"/>
  <c r="D6081" i="14"/>
  <c r="D6082" i="14"/>
  <c r="D6083" i="14"/>
  <c r="D6084" i="14"/>
  <c r="D6085" i="14"/>
  <c r="D6086" i="14"/>
  <c r="D6087" i="14"/>
  <c r="D6088" i="14"/>
  <c r="D6089" i="14"/>
  <c r="D6090" i="14"/>
  <c r="D6091" i="14"/>
  <c r="D6092" i="14"/>
  <c r="D6093" i="14"/>
  <c r="D6094" i="14"/>
  <c r="D6095" i="14"/>
  <c r="D6096" i="14"/>
  <c r="D6097" i="14"/>
  <c r="D6098" i="14"/>
  <c r="D6099" i="14"/>
  <c r="D6100" i="14"/>
  <c r="D6101" i="14"/>
  <c r="D6102" i="14"/>
  <c r="D6103" i="14"/>
  <c r="D6104" i="14"/>
  <c r="D6105" i="14"/>
  <c r="D6106" i="14"/>
  <c r="D6107" i="14"/>
  <c r="D6108" i="14"/>
  <c r="D6109" i="14"/>
  <c r="D6110" i="14"/>
  <c r="D6111" i="14"/>
  <c r="D6112" i="14"/>
  <c r="D6113" i="14"/>
  <c r="D6114" i="14"/>
  <c r="D6115" i="14"/>
  <c r="D6116" i="14"/>
  <c r="D6117" i="14"/>
  <c r="D6118" i="14"/>
  <c r="D6119" i="14"/>
  <c r="D6120" i="14"/>
  <c r="D6121" i="14"/>
  <c r="D6122" i="14"/>
  <c r="D6123" i="14"/>
  <c r="D6124" i="14"/>
  <c r="D6125" i="14"/>
  <c r="D6126" i="14"/>
  <c r="D6127" i="14"/>
  <c r="D6128" i="14"/>
  <c r="D6129" i="14"/>
  <c r="D6130" i="14"/>
  <c r="D6131" i="14"/>
  <c r="D6132" i="14"/>
  <c r="D6133" i="14"/>
  <c r="D6134" i="14"/>
  <c r="D6135" i="14"/>
  <c r="D6136" i="14"/>
  <c r="D6137" i="14"/>
  <c r="D6138" i="14"/>
  <c r="D6139" i="14"/>
  <c r="D6140" i="14"/>
  <c r="D6141" i="14"/>
  <c r="D6142" i="14"/>
  <c r="D6143" i="14"/>
  <c r="D6144" i="14"/>
  <c r="D6145" i="14"/>
  <c r="D6146" i="14"/>
  <c r="D6147" i="14"/>
  <c r="D6148" i="14"/>
  <c r="D6149" i="14"/>
  <c r="D6150" i="14"/>
  <c r="D6151" i="14"/>
  <c r="D6152" i="14"/>
  <c r="D6153" i="14"/>
  <c r="D6154" i="14"/>
  <c r="D6155" i="14"/>
  <c r="D6156" i="14"/>
  <c r="D6157" i="14"/>
  <c r="D6158" i="14"/>
  <c r="D6159" i="14"/>
  <c r="D6160" i="14"/>
  <c r="D6161" i="14"/>
  <c r="D6162" i="14"/>
  <c r="D6163" i="14"/>
  <c r="D6164" i="14"/>
  <c r="D6165" i="14"/>
  <c r="D6166" i="14"/>
  <c r="D6167" i="14"/>
  <c r="D6168" i="14"/>
  <c r="D6169" i="14"/>
  <c r="D6170" i="14"/>
  <c r="D6171" i="14"/>
  <c r="D6172" i="14"/>
  <c r="D6173" i="14"/>
  <c r="D6174" i="14"/>
  <c r="D6175" i="14"/>
  <c r="D6176" i="14"/>
  <c r="D6177" i="14"/>
  <c r="D6178" i="14"/>
  <c r="D6179" i="14"/>
  <c r="D6180" i="14"/>
  <c r="D6181" i="14"/>
  <c r="D6182" i="14"/>
  <c r="D6183" i="14"/>
  <c r="D6184" i="14"/>
  <c r="D6185" i="14"/>
  <c r="D6186" i="14"/>
  <c r="D6187" i="14"/>
  <c r="D6188" i="14"/>
  <c r="D6189" i="14"/>
  <c r="D6190" i="14"/>
  <c r="D6191" i="14"/>
  <c r="D6192" i="14"/>
  <c r="D6193" i="14"/>
  <c r="D6194" i="14"/>
  <c r="D6195" i="14"/>
  <c r="D6196" i="14"/>
  <c r="D6197" i="14"/>
  <c r="D6198" i="14"/>
  <c r="D6199" i="14"/>
  <c r="D6200" i="14"/>
  <c r="D6201" i="14"/>
  <c r="D6202" i="14"/>
  <c r="D6203" i="14"/>
  <c r="D6204" i="14"/>
  <c r="D6205" i="14"/>
  <c r="D6206" i="14"/>
  <c r="D6207" i="14"/>
  <c r="D6208" i="14"/>
  <c r="D6209" i="14"/>
  <c r="D6210" i="14"/>
  <c r="D6211" i="14"/>
  <c r="D6212" i="14"/>
  <c r="D6213" i="14"/>
  <c r="D6214" i="14"/>
  <c r="D6215" i="14"/>
  <c r="D6216" i="14"/>
  <c r="D6217" i="14"/>
  <c r="D6218" i="14"/>
  <c r="D6219" i="14"/>
  <c r="D6220" i="14"/>
  <c r="D6221" i="14"/>
  <c r="D6222" i="14"/>
  <c r="D6223" i="14"/>
  <c r="D6224" i="14"/>
  <c r="D6225" i="14"/>
  <c r="D6226" i="14"/>
  <c r="D6227" i="14"/>
  <c r="D6228" i="14"/>
  <c r="D6229" i="14"/>
  <c r="D6230" i="14"/>
  <c r="D6231" i="14"/>
  <c r="D6232" i="14"/>
  <c r="D6233" i="14"/>
  <c r="D6234" i="14"/>
  <c r="D6235" i="14"/>
  <c r="D6236" i="14"/>
  <c r="D6237" i="14"/>
  <c r="D6238" i="14"/>
  <c r="D6239" i="14"/>
  <c r="D6240" i="14"/>
  <c r="D6241" i="14"/>
  <c r="D6242" i="14"/>
  <c r="D6243" i="14"/>
  <c r="D6244" i="14"/>
  <c r="D6245" i="14"/>
  <c r="D6246" i="14"/>
  <c r="D6247" i="14"/>
  <c r="D6248" i="14"/>
  <c r="D6249" i="14"/>
  <c r="D6250" i="14"/>
  <c r="D6251" i="14"/>
  <c r="D6252" i="14"/>
  <c r="D6253" i="14"/>
  <c r="D6254" i="14"/>
  <c r="D6255" i="14"/>
  <c r="D6256" i="14"/>
  <c r="D6257" i="14"/>
  <c r="D6258" i="14"/>
  <c r="D6259" i="14"/>
  <c r="D6260" i="14"/>
  <c r="D6261" i="14"/>
  <c r="D6262" i="14"/>
  <c r="D6263" i="14"/>
  <c r="D6264" i="14"/>
  <c r="D6265" i="14"/>
  <c r="D6266" i="14"/>
  <c r="D6267" i="14"/>
  <c r="D6268" i="14"/>
  <c r="D6269" i="14"/>
  <c r="D6270" i="14"/>
  <c r="D6271" i="14"/>
  <c r="D6272" i="14"/>
  <c r="D6273" i="14"/>
  <c r="D6274" i="14"/>
  <c r="D6275" i="14"/>
  <c r="D6276" i="14"/>
  <c r="D6277" i="14"/>
  <c r="D6278" i="14"/>
  <c r="D6279" i="14"/>
  <c r="D6280" i="14"/>
  <c r="D6281" i="14"/>
  <c r="D6282" i="14"/>
  <c r="D6283" i="14"/>
  <c r="D6284" i="14"/>
  <c r="D6285" i="14"/>
  <c r="D6286" i="14"/>
  <c r="D6287" i="14"/>
  <c r="D6288" i="14"/>
  <c r="D6289" i="14"/>
  <c r="D6290" i="14"/>
  <c r="D6291" i="14"/>
  <c r="D6292" i="14"/>
  <c r="D6293" i="14"/>
  <c r="D6294" i="14"/>
  <c r="D6295" i="14"/>
  <c r="D6296" i="14"/>
  <c r="D6297" i="14"/>
  <c r="D6298" i="14"/>
  <c r="D6299" i="14"/>
  <c r="D6300" i="14"/>
  <c r="D6301" i="14"/>
  <c r="D6302" i="14"/>
  <c r="D6303" i="14"/>
  <c r="D6304" i="14"/>
  <c r="D6305" i="14"/>
  <c r="D6306" i="14"/>
  <c r="D6307" i="14"/>
  <c r="D6308" i="14"/>
  <c r="D6309" i="14"/>
  <c r="D6310" i="14"/>
  <c r="D6311" i="14"/>
  <c r="D6312" i="14"/>
  <c r="D6313" i="14"/>
  <c r="D6314" i="14"/>
  <c r="D6315" i="14"/>
  <c r="D6316" i="14"/>
  <c r="D6317" i="14"/>
  <c r="D6318" i="14"/>
  <c r="D6319" i="14"/>
  <c r="D6320" i="14"/>
  <c r="D6321" i="14"/>
  <c r="D6322" i="14"/>
  <c r="D6323" i="14"/>
  <c r="D6324" i="14"/>
  <c r="D6325" i="14"/>
  <c r="D6326" i="14"/>
  <c r="D6327" i="14"/>
  <c r="D6328" i="14"/>
  <c r="D6329" i="14"/>
  <c r="D6330" i="14"/>
  <c r="D6331" i="14"/>
  <c r="D6332" i="14"/>
  <c r="D6333" i="14"/>
  <c r="D6334" i="14"/>
  <c r="D6335" i="14"/>
  <c r="D6336" i="14"/>
  <c r="D6337" i="14"/>
  <c r="D6338" i="14"/>
  <c r="D6339" i="14"/>
  <c r="D6340" i="14"/>
  <c r="D6341" i="14"/>
  <c r="D6342" i="14"/>
  <c r="D6343" i="14"/>
  <c r="D6344" i="14"/>
  <c r="D6345" i="14"/>
  <c r="D6346" i="14"/>
  <c r="D6347" i="14"/>
  <c r="D6348" i="14"/>
  <c r="D6349" i="14"/>
  <c r="D6350" i="14"/>
  <c r="D6351" i="14"/>
  <c r="D6352" i="14"/>
  <c r="D6353" i="14"/>
  <c r="D6354" i="14"/>
  <c r="D6355" i="14"/>
  <c r="D6356" i="14"/>
  <c r="D6357" i="14"/>
  <c r="D6358" i="14"/>
  <c r="D6359" i="14"/>
  <c r="D6360" i="14"/>
  <c r="D6361" i="14"/>
  <c r="D6362" i="14"/>
  <c r="D6363" i="14"/>
  <c r="D6364" i="14"/>
  <c r="D6365" i="14"/>
  <c r="D6366" i="14"/>
  <c r="D6367" i="14"/>
  <c r="D6368" i="14"/>
  <c r="D6369" i="14"/>
  <c r="D6370" i="14"/>
  <c r="D6371" i="14"/>
  <c r="D6372" i="14"/>
  <c r="D6373" i="14"/>
  <c r="D6374" i="14"/>
  <c r="D6375" i="14"/>
  <c r="D6376" i="14"/>
  <c r="D6377" i="14"/>
  <c r="D6378" i="14"/>
  <c r="D6379" i="14"/>
  <c r="D6380" i="14"/>
  <c r="D6381" i="14"/>
  <c r="D6382" i="14"/>
  <c r="D6383" i="14"/>
  <c r="D6384" i="14"/>
  <c r="D6385" i="14"/>
  <c r="D6386" i="14"/>
  <c r="D6387" i="14"/>
  <c r="D6388" i="14"/>
  <c r="D6389" i="14"/>
  <c r="D6390" i="14"/>
  <c r="D6391" i="14"/>
  <c r="D6392" i="14"/>
  <c r="D6393" i="14"/>
  <c r="D6394" i="14"/>
  <c r="D6395" i="14"/>
  <c r="D6396" i="14"/>
  <c r="D6397" i="14"/>
  <c r="D6398" i="14"/>
  <c r="D6399" i="14"/>
  <c r="D6400" i="14"/>
  <c r="D6401" i="14"/>
  <c r="D6402" i="14"/>
  <c r="D6403" i="14"/>
  <c r="D6404" i="14"/>
  <c r="D6405" i="14"/>
  <c r="D6406" i="14"/>
  <c r="D6407" i="14"/>
  <c r="D6408" i="14"/>
  <c r="D6409" i="14"/>
  <c r="D6410" i="14"/>
  <c r="D6411" i="14"/>
  <c r="D6412" i="14"/>
  <c r="D6413" i="14"/>
  <c r="D6414" i="14"/>
  <c r="D6415" i="14"/>
  <c r="D6416" i="14"/>
  <c r="D6417" i="14"/>
  <c r="D6418" i="14"/>
  <c r="D6419" i="14"/>
  <c r="D6420" i="14"/>
  <c r="D6421" i="14"/>
  <c r="D6422" i="14"/>
  <c r="D6423" i="14"/>
  <c r="D6424" i="14"/>
  <c r="D6425" i="14"/>
  <c r="D6426" i="14"/>
  <c r="D6427" i="14"/>
  <c r="D6428" i="14"/>
  <c r="D6429" i="14"/>
  <c r="D6430" i="14"/>
  <c r="D6431" i="14"/>
  <c r="D6432" i="14"/>
  <c r="D6433" i="14"/>
  <c r="D6434" i="14"/>
  <c r="D6435" i="14"/>
  <c r="D6436" i="14"/>
  <c r="D6437" i="14"/>
  <c r="D6438" i="14"/>
  <c r="D6439" i="14"/>
  <c r="D6440" i="14"/>
  <c r="D6441" i="14"/>
  <c r="D6442" i="14"/>
  <c r="D6443" i="14"/>
  <c r="D6444" i="14"/>
  <c r="D6445" i="14"/>
  <c r="D6446" i="14"/>
  <c r="D6447" i="14"/>
  <c r="D6448" i="14"/>
  <c r="D6449" i="14"/>
  <c r="D6450" i="14"/>
  <c r="D6451" i="14"/>
  <c r="D6452" i="14"/>
  <c r="D6453" i="14"/>
  <c r="D6454" i="14"/>
  <c r="D6455" i="14"/>
  <c r="D6456" i="14"/>
  <c r="D6457" i="14"/>
  <c r="D6458" i="14"/>
  <c r="D6459" i="14"/>
  <c r="D6460" i="14"/>
  <c r="D6461" i="14"/>
  <c r="D6462" i="14"/>
  <c r="D6463" i="14"/>
  <c r="D6464" i="14"/>
  <c r="D6465" i="14"/>
  <c r="D6466" i="14"/>
  <c r="D6467" i="14"/>
  <c r="D6468" i="14"/>
  <c r="D6469" i="14"/>
  <c r="D6470" i="14"/>
  <c r="D6471" i="14"/>
  <c r="D6472" i="14"/>
  <c r="D6473" i="14"/>
  <c r="D6474" i="14"/>
  <c r="D6475" i="14"/>
  <c r="D6476" i="14"/>
  <c r="D6477" i="14"/>
  <c r="D6478" i="14"/>
  <c r="D6479" i="14"/>
  <c r="D6480" i="14"/>
  <c r="D6481" i="14"/>
  <c r="D6482" i="14"/>
  <c r="D6483" i="14"/>
  <c r="D6484" i="14"/>
  <c r="D6485" i="14"/>
  <c r="D6486" i="14"/>
  <c r="D6487" i="14"/>
  <c r="D6488" i="14"/>
  <c r="D6489" i="14"/>
  <c r="D6490" i="14"/>
  <c r="D6491" i="14"/>
  <c r="D6492" i="14"/>
  <c r="D6493" i="14"/>
  <c r="D6494" i="14"/>
  <c r="D6495" i="14"/>
  <c r="D6496" i="14"/>
  <c r="D6497" i="14"/>
  <c r="D6498" i="14"/>
  <c r="D6499" i="14"/>
  <c r="D6500" i="14"/>
  <c r="D6501" i="14"/>
  <c r="D6502" i="14"/>
  <c r="D6503" i="14"/>
  <c r="D6504" i="14"/>
  <c r="D6505" i="14"/>
  <c r="D6506" i="14"/>
  <c r="D6507" i="14"/>
  <c r="D6508" i="14"/>
  <c r="D6509" i="14"/>
  <c r="D6510" i="14"/>
  <c r="D6511" i="14"/>
  <c r="D6512" i="14"/>
  <c r="D6513" i="14"/>
  <c r="D6514" i="14"/>
  <c r="D6515" i="14"/>
  <c r="D6516" i="14"/>
  <c r="D6517" i="14"/>
  <c r="D6518" i="14"/>
  <c r="D6519" i="14"/>
  <c r="D6520" i="14"/>
  <c r="D6521" i="14"/>
  <c r="D6522" i="14"/>
  <c r="D6523" i="14"/>
  <c r="D6524" i="14"/>
  <c r="D6525" i="14"/>
  <c r="D6526" i="14"/>
  <c r="D6527" i="14"/>
  <c r="D6528" i="14"/>
  <c r="D6529" i="14"/>
  <c r="D6530" i="14"/>
  <c r="D6531" i="14"/>
  <c r="D6532" i="14"/>
  <c r="D6533" i="14"/>
  <c r="D6534" i="14"/>
  <c r="D6535" i="14"/>
  <c r="D6536" i="14"/>
  <c r="D6537" i="14"/>
  <c r="D6538" i="14"/>
  <c r="D6539" i="14"/>
  <c r="D6540" i="14"/>
  <c r="D6541" i="14"/>
  <c r="D6542" i="14"/>
  <c r="D6543" i="14"/>
  <c r="D6544" i="14"/>
  <c r="D6545" i="14"/>
  <c r="D6546" i="14"/>
  <c r="D6547" i="14"/>
  <c r="D6548" i="14"/>
  <c r="D6549" i="14"/>
  <c r="D6550" i="14"/>
  <c r="D6551" i="14"/>
  <c r="D6552" i="14"/>
  <c r="D6553" i="14"/>
  <c r="D6554" i="14"/>
  <c r="D6555" i="14"/>
  <c r="D6556" i="14"/>
  <c r="D6557" i="14"/>
  <c r="D6558" i="14"/>
  <c r="D6559" i="14"/>
  <c r="D6560" i="14"/>
  <c r="D6561" i="14"/>
  <c r="D6562" i="14"/>
  <c r="D6563" i="14"/>
  <c r="D6564" i="14"/>
  <c r="D6565" i="14"/>
  <c r="D6566" i="14"/>
  <c r="D6567" i="14"/>
  <c r="D6568" i="14"/>
  <c r="D6569" i="14"/>
  <c r="D6570" i="14"/>
  <c r="D6571" i="14"/>
  <c r="D6572" i="14"/>
  <c r="D6573" i="14"/>
  <c r="D6574" i="14"/>
  <c r="D6575" i="14"/>
  <c r="D6576" i="14"/>
  <c r="D6577" i="14"/>
  <c r="D6578" i="14"/>
  <c r="D6579" i="14"/>
  <c r="D6580" i="14"/>
  <c r="D6581" i="14"/>
  <c r="D6582" i="14"/>
  <c r="D6583" i="14"/>
  <c r="D6584" i="14"/>
  <c r="D6585" i="14"/>
  <c r="D6586" i="14"/>
  <c r="D6587" i="14"/>
  <c r="D6588" i="14"/>
  <c r="D6589" i="14"/>
  <c r="D6590" i="14"/>
  <c r="D6591" i="14"/>
  <c r="D6592" i="14"/>
  <c r="D6593" i="14"/>
  <c r="D6594" i="14"/>
  <c r="D6595" i="14"/>
  <c r="D6596" i="14"/>
  <c r="D6597" i="14"/>
  <c r="D6598" i="14"/>
  <c r="D6599" i="14"/>
  <c r="D6600" i="14"/>
  <c r="D6601" i="14"/>
  <c r="D6602" i="14"/>
  <c r="D6603" i="14"/>
  <c r="D6604" i="14"/>
  <c r="D6605" i="14"/>
  <c r="D6606" i="14"/>
  <c r="D6607" i="14"/>
  <c r="D6608" i="14"/>
  <c r="D6609" i="14"/>
  <c r="D6610" i="14"/>
  <c r="D6611" i="14"/>
  <c r="D6612" i="14"/>
  <c r="D6613" i="14"/>
  <c r="D6614" i="14"/>
  <c r="D6615" i="14"/>
  <c r="D6616" i="14"/>
  <c r="D6617" i="14"/>
  <c r="D6618" i="14"/>
  <c r="D6619" i="14"/>
  <c r="D6620" i="14"/>
  <c r="D6621" i="14"/>
  <c r="D6622" i="14"/>
  <c r="D6623" i="14"/>
  <c r="D6624" i="14"/>
  <c r="D6625" i="14"/>
  <c r="D6626" i="14"/>
  <c r="D6627" i="14"/>
  <c r="D6628" i="14"/>
  <c r="D6629" i="14"/>
  <c r="D6630" i="14"/>
  <c r="D6631" i="14"/>
  <c r="D6632" i="14"/>
  <c r="D6633" i="14"/>
  <c r="D6634" i="14"/>
  <c r="D6635" i="14"/>
  <c r="D6636" i="14"/>
  <c r="D6637" i="14"/>
  <c r="D6638" i="14"/>
  <c r="D6639" i="14"/>
  <c r="D6640" i="14"/>
  <c r="D6641" i="14"/>
  <c r="D6642" i="14"/>
  <c r="D6643" i="14"/>
  <c r="D6644" i="14"/>
  <c r="D6645" i="14"/>
  <c r="D6646" i="14"/>
  <c r="D6647" i="14"/>
  <c r="D6648" i="14"/>
  <c r="D6649" i="14"/>
  <c r="D6650" i="14"/>
  <c r="D6651" i="14"/>
  <c r="D6652" i="14"/>
  <c r="D6653" i="14"/>
  <c r="D6654" i="14"/>
  <c r="D6655" i="14"/>
  <c r="D6656" i="14"/>
  <c r="D6657" i="14"/>
  <c r="D6658" i="14"/>
  <c r="D6659" i="14"/>
  <c r="D6660" i="14"/>
  <c r="D6661" i="14"/>
  <c r="D6662" i="14"/>
  <c r="D6663" i="14"/>
  <c r="D6664" i="14"/>
  <c r="D6665" i="14"/>
  <c r="D6666" i="14"/>
  <c r="D6667" i="14"/>
  <c r="D6668" i="14"/>
  <c r="D6669" i="14"/>
  <c r="D6670" i="14"/>
  <c r="D6671" i="14"/>
  <c r="D6672" i="14"/>
  <c r="D6673" i="14"/>
  <c r="D6674" i="14"/>
  <c r="D6675" i="14"/>
  <c r="D6676" i="14"/>
  <c r="D6677" i="14"/>
  <c r="D6678" i="14"/>
  <c r="D6679" i="14"/>
  <c r="D6680" i="14"/>
  <c r="D6681" i="14"/>
  <c r="D6682" i="14"/>
  <c r="D6683" i="14"/>
  <c r="D6684" i="14"/>
  <c r="D6685" i="14"/>
  <c r="D6686" i="14"/>
  <c r="D6687" i="14"/>
  <c r="D6688" i="14"/>
  <c r="D6689" i="14"/>
  <c r="D6690" i="14"/>
  <c r="D6691" i="14"/>
  <c r="D6692" i="14"/>
  <c r="D6693" i="14"/>
  <c r="D6694" i="14"/>
  <c r="D6695" i="14"/>
  <c r="D6696" i="14"/>
  <c r="D6697" i="14"/>
  <c r="D6698" i="14"/>
  <c r="D6699" i="14"/>
  <c r="D6700" i="14"/>
  <c r="D6701" i="14"/>
  <c r="D6702" i="14"/>
  <c r="D6703" i="14"/>
  <c r="D6704" i="14"/>
  <c r="D6705" i="14"/>
  <c r="D6706" i="14"/>
  <c r="D6707" i="14"/>
  <c r="D6708" i="14"/>
  <c r="D6709" i="14"/>
  <c r="D6710" i="14"/>
  <c r="D6711" i="14"/>
  <c r="D6712" i="14"/>
  <c r="D6713" i="14"/>
  <c r="D6714" i="14"/>
  <c r="D6715" i="14"/>
  <c r="D6716" i="14"/>
  <c r="D6717" i="14"/>
  <c r="D6718" i="14"/>
  <c r="D6719" i="14"/>
  <c r="D6720" i="14"/>
  <c r="D6721" i="14"/>
  <c r="D6722" i="14"/>
  <c r="D6723" i="14"/>
  <c r="D6724" i="14"/>
  <c r="D6725" i="14"/>
  <c r="D6726" i="14"/>
  <c r="D6727" i="14"/>
  <c r="D6728" i="14"/>
  <c r="D6729" i="14"/>
  <c r="D6730" i="14"/>
  <c r="D6731" i="14"/>
  <c r="D6732" i="14"/>
  <c r="D6733" i="14"/>
  <c r="D6734" i="14"/>
  <c r="D6735" i="14"/>
  <c r="D6736" i="14"/>
  <c r="D6737" i="14"/>
  <c r="D6738" i="14"/>
  <c r="D6739" i="14"/>
  <c r="D6740" i="14"/>
  <c r="D6741" i="14"/>
  <c r="D6742" i="14"/>
  <c r="D6743" i="14"/>
  <c r="D6744" i="14"/>
  <c r="D6745" i="14"/>
  <c r="D6746" i="14"/>
  <c r="D6747" i="14"/>
  <c r="D6748" i="14"/>
  <c r="D6749" i="14"/>
  <c r="D6750" i="14"/>
  <c r="D6751" i="14"/>
  <c r="D6752" i="14"/>
  <c r="D6753" i="14"/>
  <c r="D6754" i="14"/>
  <c r="D6755" i="14"/>
  <c r="D6756" i="14"/>
  <c r="D6757" i="14"/>
  <c r="D6758" i="14"/>
  <c r="D6759" i="14"/>
  <c r="D6760" i="14"/>
  <c r="D6761" i="14"/>
  <c r="D6762" i="14"/>
  <c r="D6763" i="14"/>
  <c r="D6764" i="14"/>
  <c r="D6765" i="14"/>
  <c r="D6766" i="14"/>
  <c r="D6767" i="14"/>
  <c r="D6768" i="14"/>
  <c r="D6769" i="14"/>
  <c r="D6770" i="14"/>
  <c r="D6771" i="14"/>
  <c r="D6772" i="14"/>
  <c r="D6773" i="14"/>
  <c r="D6774" i="14"/>
  <c r="D6775" i="14"/>
  <c r="D6776" i="14"/>
  <c r="D6777" i="14"/>
  <c r="D6778" i="14"/>
  <c r="D6779" i="14"/>
  <c r="D6780" i="14"/>
  <c r="D6781" i="14"/>
  <c r="D6782" i="14"/>
  <c r="D6783" i="14"/>
  <c r="D6784" i="14"/>
  <c r="D6785" i="14"/>
  <c r="D6786" i="14"/>
  <c r="D6787" i="14"/>
  <c r="D6788" i="14"/>
  <c r="D6789" i="14"/>
  <c r="D6790" i="14"/>
  <c r="D6791" i="14"/>
  <c r="D6792" i="14"/>
  <c r="D6793" i="14"/>
  <c r="D6794" i="14"/>
  <c r="D6795" i="14"/>
  <c r="D6796" i="14"/>
  <c r="D6797" i="14"/>
  <c r="D6798" i="14"/>
  <c r="D6799" i="14"/>
  <c r="D6800" i="14"/>
  <c r="D6801" i="14"/>
  <c r="D6802" i="14"/>
  <c r="D6803" i="14"/>
  <c r="D6804" i="14"/>
  <c r="D6805" i="14"/>
  <c r="D6806" i="14"/>
  <c r="D6807" i="14"/>
  <c r="D6808" i="14"/>
  <c r="D6809" i="14"/>
  <c r="D6810" i="14"/>
  <c r="D6811" i="14"/>
  <c r="D6812" i="14"/>
  <c r="D6813" i="14"/>
  <c r="D6814" i="14"/>
  <c r="D6815" i="14"/>
  <c r="D6816" i="14"/>
  <c r="D6817" i="14"/>
  <c r="D6818" i="14"/>
  <c r="D6819" i="14"/>
  <c r="D6820" i="14"/>
  <c r="D6821" i="14"/>
  <c r="D6822" i="14"/>
  <c r="D6823" i="14"/>
  <c r="D6824" i="14"/>
  <c r="D6825" i="14"/>
  <c r="D6826" i="14"/>
  <c r="D6827" i="14"/>
  <c r="D6828" i="14"/>
  <c r="D6829" i="14"/>
  <c r="D6830" i="14"/>
  <c r="D6831" i="14"/>
  <c r="D6832" i="14"/>
  <c r="D6833" i="14"/>
  <c r="D6834" i="14"/>
  <c r="D6835" i="14"/>
  <c r="D6836" i="14"/>
  <c r="D6837" i="14"/>
  <c r="D6838" i="14"/>
  <c r="D6839" i="14"/>
  <c r="D6840" i="14"/>
  <c r="D6841" i="14"/>
  <c r="D6842" i="14"/>
  <c r="D6843" i="14"/>
  <c r="D6844" i="14"/>
  <c r="D6845" i="14"/>
  <c r="D6846" i="14"/>
  <c r="D6847" i="14"/>
  <c r="D6848" i="14"/>
  <c r="D6849" i="14"/>
  <c r="D6850" i="14"/>
  <c r="D6851" i="14"/>
  <c r="D6852" i="14"/>
  <c r="D6853" i="14"/>
  <c r="D6854" i="14"/>
  <c r="D6855" i="14"/>
  <c r="D6856" i="14"/>
  <c r="D6857" i="14"/>
  <c r="D6858" i="14"/>
  <c r="D6859" i="14"/>
  <c r="D6860" i="14"/>
  <c r="D6861" i="14"/>
  <c r="D6862" i="14"/>
  <c r="D6863" i="14"/>
  <c r="D6864" i="14"/>
  <c r="D6865" i="14"/>
  <c r="D6866" i="14"/>
  <c r="D6867" i="14"/>
  <c r="D6868" i="14"/>
  <c r="D6869" i="14"/>
  <c r="D6870" i="14"/>
  <c r="D6871" i="14"/>
  <c r="D6872" i="14"/>
  <c r="D6873" i="14"/>
  <c r="D6874" i="14"/>
  <c r="D6875" i="14"/>
  <c r="D6876" i="14"/>
  <c r="D6877" i="14"/>
  <c r="D6878" i="14"/>
  <c r="D6879" i="14"/>
  <c r="D6880" i="14"/>
  <c r="D6881" i="14"/>
  <c r="D6882" i="14"/>
  <c r="D6883" i="14"/>
  <c r="D6884" i="14"/>
  <c r="D6885" i="14"/>
  <c r="D6886" i="14"/>
  <c r="D6887" i="14"/>
  <c r="D6888" i="14"/>
  <c r="D6889" i="14"/>
  <c r="D6890" i="14"/>
  <c r="D6891" i="14"/>
  <c r="D6892" i="14"/>
  <c r="D6893" i="14"/>
  <c r="D6894" i="14"/>
  <c r="D6895" i="14"/>
  <c r="D6896" i="14"/>
  <c r="D6897" i="14"/>
  <c r="D6898" i="14"/>
  <c r="D6899" i="14"/>
  <c r="D6900" i="14"/>
  <c r="D6901" i="14"/>
  <c r="D6902" i="14"/>
  <c r="D6903" i="14"/>
  <c r="D6904" i="14"/>
  <c r="D6905" i="14"/>
  <c r="D6906" i="14"/>
  <c r="D6907" i="14"/>
  <c r="D6908" i="14"/>
  <c r="D6909" i="14"/>
  <c r="D6910" i="14"/>
  <c r="D6911" i="14"/>
  <c r="D6912" i="14"/>
  <c r="D6913" i="14"/>
  <c r="D6914" i="14"/>
  <c r="D6915" i="14"/>
  <c r="D6916" i="14"/>
  <c r="D6917" i="14"/>
  <c r="D6918" i="14"/>
  <c r="D6919" i="14"/>
  <c r="D6920" i="14"/>
  <c r="D6921" i="14"/>
  <c r="D6922" i="14"/>
  <c r="D6923" i="14"/>
  <c r="D6924" i="14"/>
  <c r="D6925" i="14"/>
  <c r="D6926" i="14"/>
  <c r="D6927" i="14"/>
  <c r="D6928" i="14"/>
  <c r="D6929" i="14"/>
  <c r="D6930" i="14"/>
  <c r="D6931" i="14"/>
  <c r="D6932" i="14"/>
  <c r="D6933" i="14"/>
  <c r="D6934" i="14"/>
  <c r="D6935" i="14"/>
  <c r="D6936" i="14"/>
  <c r="D6937" i="14"/>
  <c r="D6938" i="14"/>
  <c r="D6939" i="14"/>
  <c r="D6940" i="14"/>
  <c r="D6941" i="14"/>
  <c r="D6942" i="14"/>
  <c r="D6943" i="14"/>
  <c r="D6944" i="14"/>
  <c r="D6945" i="14"/>
  <c r="D6946" i="14"/>
  <c r="D6947" i="14"/>
  <c r="D6948" i="14"/>
  <c r="D6949" i="14"/>
  <c r="D6950" i="14"/>
  <c r="D6951" i="14"/>
  <c r="D6952" i="14"/>
  <c r="D6953" i="14"/>
  <c r="D6954" i="14"/>
  <c r="D6955" i="14"/>
  <c r="D6956" i="14"/>
  <c r="D6957" i="14"/>
  <c r="D6958" i="14"/>
  <c r="D6959" i="14"/>
  <c r="D6960" i="14"/>
  <c r="D6961" i="14"/>
  <c r="D6962" i="14"/>
  <c r="D6963" i="14"/>
  <c r="D6964" i="14"/>
  <c r="D6965" i="14"/>
  <c r="D6966" i="14"/>
  <c r="D6967" i="14"/>
  <c r="D6968" i="14"/>
  <c r="D6969" i="14"/>
  <c r="D6970" i="14"/>
  <c r="D6971" i="14"/>
  <c r="D6972" i="14"/>
  <c r="D6973" i="14"/>
  <c r="D6974" i="14"/>
  <c r="D6975" i="14"/>
  <c r="D6976" i="14"/>
  <c r="D6977" i="14"/>
  <c r="D6978" i="14"/>
  <c r="D6979" i="14"/>
  <c r="D6980" i="14"/>
  <c r="D6981" i="14"/>
  <c r="D6982" i="14"/>
  <c r="D6983" i="14"/>
  <c r="D6984" i="14"/>
  <c r="D6985" i="14"/>
  <c r="D6986" i="14"/>
  <c r="D6987" i="14"/>
  <c r="D6988" i="14"/>
  <c r="D6989" i="14"/>
  <c r="D6990" i="14"/>
  <c r="D6991" i="14"/>
  <c r="D6992" i="14"/>
  <c r="D6993" i="14"/>
  <c r="D6994" i="14"/>
  <c r="D6995" i="14"/>
  <c r="D6996" i="14"/>
  <c r="D6997" i="14"/>
  <c r="D6998" i="14"/>
  <c r="D6999" i="14"/>
  <c r="D7000" i="14"/>
  <c r="D7001" i="14"/>
  <c r="D7002" i="14"/>
  <c r="D7003" i="14"/>
  <c r="D7004" i="14"/>
  <c r="D7005" i="14"/>
  <c r="D7006" i="14"/>
  <c r="D7007" i="14"/>
  <c r="D7008" i="14"/>
  <c r="D7009" i="14"/>
  <c r="D7010" i="14"/>
  <c r="D7011" i="14"/>
  <c r="D7012" i="14"/>
  <c r="D7013" i="14"/>
  <c r="D7014" i="14"/>
  <c r="D7015" i="14"/>
  <c r="D7016" i="14"/>
  <c r="D7017" i="14"/>
  <c r="D7018" i="14"/>
  <c r="D7019" i="14"/>
  <c r="D7020" i="14"/>
  <c r="D7021" i="14"/>
  <c r="D7022" i="14"/>
  <c r="D7023" i="14"/>
  <c r="D7024" i="14"/>
  <c r="D7025" i="14"/>
  <c r="D7026" i="14"/>
  <c r="D7027" i="14"/>
  <c r="D7028" i="14"/>
  <c r="D7029" i="14"/>
  <c r="D7030" i="14"/>
  <c r="D7031" i="14"/>
  <c r="D7032" i="14"/>
  <c r="D7033" i="14"/>
  <c r="D7034" i="14"/>
  <c r="D7035" i="14"/>
  <c r="D7036" i="14"/>
  <c r="D7037" i="14"/>
  <c r="D7038" i="14"/>
  <c r="D7039" i="14"/>
  <c r="D7040" i="14"/>
  <c r="D7041" i="14"/>
  <c r="D7042" i="14"/>
  <c r="D7043" i="14"/>
  <c r="D7044" i="14"/>
  <c r="D7045" i="14"/>
  <c r="D7046" i="14"/>
  <c r="D7047" i="14"/>
  <c r="D7048" i="14"/>
  <c r="D7049" i="14"/>
  <c r="D7050" i="14"/>
  <c r="D7051" i="14"/>
  <c r="D7052" i="14"/>
  <c r="D7053" i="14"/>
  <c r="D7054" i="14"/>
  <c r="D7055" i="14"/>
  <c r="D7056" i="14"/>
  <c r="D7057" i="14"/>
  <c r="D7058" i="14"/>
  <c r="D7059" i="14"/>
  <c r="D7060" i="14"/>
  <c r="D7061" i="14"/>
  <c r="D7062" i="14"/>
  <c r="D7063" i="14"/>
  <c r="D7064" i="14"/>
  <c r="D7065" i="14"/>
  <c r="D7066" i="14"/>
  <c r="D7067" i="14"/>
  <c r="D7068" i="14"/>
  <c r="D7069" i="14"/>
  <c r="D7070" i="14"/>
  <c r="D7071" i="14"/>
  <c r="D7072" i="14"/>
  <c r="D7073" i="14"/>
  <c r="D7074" i="14"/>
  <c r="D7075" i="14"/>
  <c r="D7076" i="14"/>
  <c r="D7077" i="14"/>
  <c r="D7078" i="14"/>
  <c r="D7079" i="14"/>
  <c r="D7080" i="14"/>
  <c r="D7081" i="14"/>
  <c r="D7082" i="14"/>
  <c r="D7083" i="14"/>
  <c r="D7084" i="14"/>
  <c r="D7085" i="14"/>
  <c r="D7086" i="14"/>
  <c r="D7087" i="14"/>
  <c r="D7088" i="14"/>
  <c r="D7089" i="14"/>
  <c r="D7090" i="14"/>
  <c r="D7091" i="14"/>
  <c r="D7092" i="14"/>
  <c r="D7093" i="14"/>
  <c r="D7094" i="14"/>
  <c r="D7095" i="14"/>
  <c r="D7096" i="14"/>
  <c r="D7097" i="14"/>
  <c r="D7098" i="14"/>
  <c r="D7099" i="14"/>
  <c r="D7100" i="14"/>
  <c r="D7101" i="14"/>
  <c r="D7102" i="14"/>
  <c r="D7103" i="14"/>
  <c r="D7104" i="14"/>
  <c r="D7105" i="14"/>
  <c r="D7106" i="14"/>
  <c r="D7107" i="14"/>
  <c r="D7108" i="14"/>
  <c r="D7109" i="14"/>
  <c r="D7110" i="14"/>
  <c r="D7111" i="14"/>
  <c r="D7112" i="14"/>
  <c r="D7113" i="14"/>
  <c r="D7114" i="14"/>
  <c r="D7115" i="14"/>
  <c r="D7116" i="14"/>
  <c r="D7117" i="14"/>
  <c r="D7118" i="14"/>
  <c r="D7119" i="14"/>
  <c r="D7120" i="14"/>
  <c r="D7121" i="14"/>
  <c r="D7122" i="14"/>
  <c r="D7123" i="14"/>
  <c r="D7124" i="14"/>
  <c r="D7125" i="14"/>
  <c r="D7126" i="14"/>
  <c r="D7127" i="14"/>
  <c r="D7128" i="14"/>
  <c r="D7129" i="14"/>
  <c r="D7130" i="14"/>
  <c r="D7131" i="14"/>
  <c r="D7132" i="14"/>
  <c r="D7133" i="14"/>
  <c r="D7134" i="14"/>
  <c r="D7135" i="14"/>
  <c r="D7136" i="14"/>
  <c r="D7137" i="14"/>
  <c r="D7138" i="14"/>
  <c r="D7139" i="14"/>
  <c r="D7140" i="14"/>
  <c r="D7141" i="14"/>
  <c r="D7142" i="14"/>
  <c r="D7143" i="14"/>
  <c r="D7144" i="14"/>
  <c r="D7145" i="14"/>
  <c r="D7146" i="14"/>
  <c r="D7147" i="14"/>
  <c r="D7148" i="14"/>
  <c r="D7149" i="14"/>
  <c r="D7150" i="14"/>
  <c r="D7151" i="14"/>
  <c r="D7152" i="14"/>
  <c r="D7153" i="14"/>
  <c r="D7154" i="14"/>
  <c r="D7155" i="14"/>
  <c r="D7156" i="14"/>
  <c r="D7157" i="14"/>
  <c r="D7158" i="14"/>
  <c r="D7159" i="14"/>
  <c r="D7160" i="14"/>
  <c r="D7161" i="14"/>
  <c r="D7162" i="14"/>
  <c r="D7163" i="14"/>
  <c r="D7164" i="14"/>
  <c r="D7165" i="14"/>
  <c r="D7166" i="14"/>
  <c r="D7167" i="14"/>
  <c r="D7168" i="14"/>
  <c r="D7169" i="14"/>
  <c r="D7170" i="14"/>
  <c r="D7171" i="14"/>
  <c r="D7172" i="14"/>
  <c r="D7173" i="14"/>
  <c r="D7174" i="14"/>
  <c r="D7175" i="14"/>
  <c r="D7176" i="14"/>
  <c r="D7177" i="14"/>
  <c r="D7178" i="14"/>
  <c r="D7179" i="14"/>
  <c r="D7180" i="14"/>
  <c r="D7181" i="14"/>
  <c r="D7182" i="14"/>
  <c r="D7183" i="14"/>
  <c r="D7184" i="14"/>
  <c r="D7185" i="14"/>
  <c r="D7186" i="14"/>
  <c r="D7187" i="14"/>
  <c r="D7188" i="14"/>
  <c r="D7189" i="14"/>
  <c r="D7190" i="14"/>
  <c r="D7191" i="14"/>
  <c r="D7192" i="14"/>
  <c r="D7193" i="14"/>
  <c r="D7194" i="14"/>
  <c r="D7195" i="14"/>
  <c r="D7196" i="14"/>
  <c r="D7197" i="14"/>
  <c r="D7198" i="14"/>
  <c r="D7199" i="14"/>
  <c r="D7200" i="14"/>
  <c r="D7201" i="14"/>
  <c r="D7202" i="14"/>
  <c r="D7203" i="14"/>
  <c r="D7204" i="14"/>
  <c r="D7205" i="14"/>
  <c r="D7206" i="14"/>
  <c r="D7207" i="14"/>
  <c r="D7208" i="14"/>
  <c r="D7209" i="14"/>
  <c r="D7210" i="14"/>
  <c r="D7211" i="14"/>
  <c r="D7212" i="14"/>
  <c r="D7213" i="14"/>
  <c r="D7214" i="14"/>
  <c r="D7215" i="14"/>
  <c r="D7216" i="14"/>
  <c r="D7217" i="14"/>
  <c r="D7218" i="14"/>
  <c r="D7219" i="14"/>
  <c r="D7220" i="14"/>
  <c r="D7221" i="14"/>
  <c r="D7222" i="14"/>
  <c r="D7223" i="14"/>
  <c r="D7224" i="14"/>
  <c r="D7225" i="14"/>
  <c r="D7226" i="14"/>
  <c r="D7227" i="14"/>
  <c r="D7228" i="14"/>
  <c r="D7229" i="14"/>
  <c r="D7230" i="14"/>
  <c r="D7231" i="14"/>
  <c r="D7232" i="14"/>
  <c r="D7233" i="14"/>
  <c r="D7234" i="14"/>
  <c r="D7235" i="14"/>
  <c r="D7236" i="14"/>
  <c r="D7237" i="14"/>
  <c r="D7238" i="14"/>
  <c r="D7239" i="14"/>
  <c r="D7240" i="14"/>
  <c r="D7241" i="14"/>
  <c r="D7242" i="14"/>
  <c r="D7243" i="14"/>
  <c r="D7244" i="14"/>
  <c r="D7245" i="14"/>
  <c r="D7246" i="14"/>
  <c r="D7247" i="14"/>
  <c r="D7248" i="14"/>
  <c r="D7249" i="14"/>
  <c r="D7250" i="14"/>
  <c r="D7251" i="14"/>
  <c r="D7252" i="14"/>
  <c r="D7253" i="14"/>
  <c r="D7254" i="14"/>
  <c r="D7255" i="14"/>
  <c r="D7256" i="14"/>
  <c r="D7257" i="14"/>
  <c r="D7258" i="14"/>
  <c r="D7259" i="14"/>
  <c r="D7260" i="14"/>
  <c r="D7261" i="14"/>
  <c r="D7262" i="14"/>
  <c r="D7263" i="14"/>
  <c r="D7264" i="14"/>
  <c r="D7265" i="14"/>
  <c r="D7266" i="14"/>
  <c r="D7267" i="14"/>
  <c r="D7268" i="14"/>
  <c r="D7269" i="14"/>
  <c r="D7270" i="14"/>
  <c r="D7271" i="14"/>
  <c r="D7272" i="14"/>
  <c r="D7273" i="14"/>
  <c r="D7274" i="14"/>
  <c r="D7275" i="14"/>
  <c r="D7276" i="14"/>
  <c r="D7277" i="14"/>
  <c r="D7278" i="14"/>
  <c r="D7279" i="14"/>
  <c r="D7280" i="14"/>
  <c r="D7281" i="14"/>
  <c r="D7282" i="14"/>
  <c r="D7283" i="14"/>
  <c r="D7284" i="14"/>
  <c r="D7285" i="14"/>
  <c r="D7286" i="14"/>
  <c r="D7287" i="14"/>
  <c r="D7288" i="14"/>
  <c r="D7289" i="14"/>
  <c r="D7290" i="14"/>
  <c r="D7291" i="14"/>
  <c r="D7292" i="14"/>
  <c r="D7293" i="14"/>
  <c r="D7294" i="14"/>
  <c r="D7295" i="14"/>
  <c r="D7296" i="14"/>
  <c r="D7297" i="14"/>
  <c r="D7298" i="14"/>
  <c r="D7299" i="14"/>
  <c r="D7300" i="14"/>
  <c r="D7301" i="14"/>
  <c r="D7302" i="14"/>
  <c r="D7303" i="14"/>
  <c r="D7304" i="14"/>
  <c r="D7305" i="14"/>
  <c r="D7306" i="14"/>
  <c r="D7307" i="14"/>
  <c r="D7308" i="14"/>
  <c r="D7309" i="14"/>
  <c r="D7310" i="14"/>
  <c r="D7311" i="14"/>
  <c r="D7312" i="14"/>
  <c r="D7313" i="14"/>
  <c r="D7314" i="14"/>
  <c r="D7315" i="14"/>
  <c r="D7316" i="14"/>
  <c r="D7317" i="14"/>
  <c r="D7318" i="14"/>
  <c r="D7319" i="14"/>
  <c r="D7320" i="14"/>
  <c r="D7321" i="14"/>
  <c r="D7322" i="14"/>
  <c r="D7323" i="14"/>
  <c r="D7324" i="14"/>
  <c r="D7325" i="14"/>
  <c r="D7326" i="14"/>
  <c r="D7327" i="14"/>
  <c r="D7328" i="14"/>
  <c r="D7329" i="14"/>
  <c r="D7330" i="14"/>
  <c r="D7331" i="14"/>
  <c r="D7332" i="14"/>
  <c r="D7333" i="14"/>
  <c r="D7334" i="14"/>
  <c r="D7335" i="14"/>
  <c r="D7336" i="14"/>
  <c r="D7337" i="14"/>
  <c r="D7338" i="14"/>
  <c r="D7339" i="14"/>
  <c r="D7340" i="14"/>
  <c r="D7341" i="14"/>
  <c r="D7342" i="14"/>
  <c r="D7343" i="14"/>
  <c r="D7344" i="14"/>
  <c r="D7345" i="14"/>
  <c r="D7346" i="14"/>
  <c r="D7347" i="14"/>
  <c r="D7348" i="14"/>
  <c r="D7349" i="14"/>
  <c r="D7350" i="14"/>
  <c r="D7351" i="14"/>
  <c r="D7352" i="14"/>
  <c r="D7353" i="14"/>
  <c r="D7354" i="14"/>
  <c r="D7355" i="14"/>
  <c r="D7356" i="14"/>
  <c r="D7357" i="14"/>
  <c r="D7358" i="14"/>
  <c r="D7359" i="14"/>
  <c r="D7360" i="14"/>
  <c r="D7361" i="14"/>
  <c r="D7362" i="14"/>
  <c r="D7363" i="14"/>
  <c r="D7364" i="14"/>
  <c r="D7365" i="14"/>
  <c r="D7366" i="14"/>
  <c r="D7367" i="14"/>
  <c r="D7368" i="14"/>
  <c r="D7369" i="14"/>
  <c r="D7370" i="14"/>
  <c r="D7371" i="14"/>
  <c r="D7372" i="14"/>
  <c r="D7373" i="14"/>
  <c r="D7374" i="14"/>
  <c r="D7375" i="14"/>
  <c r="D7376" i="14"/>
  <c r="D7377" i="14"/>
  <c r="D7378" i="14"/>
  <c r="D7379" i="14"/>
  <c r="D7380" i="14"/>
  <c r="D7381" i="14"/>
  <c r="D7382" i="14"/>
  <c r="D7383" i="14"/>
  <c r="D7384" i="14"/>
  <c r="D7385" i="14"/>
  <c r="D7386" i="14"/>
  <c r="D7387" i="14"/>
  <c r="D7388" i="14"/>
  <c r="D7389" i="14"/>
  <c r="D7390" i="14"/>
  <c r="D7391" i="14"/>
  <c r="D7392" i="14"/>
  <c r="D7393" i="14"/>
  <c r="D7394" i="14"/>
  <c r="D7395" i="14"/>
  <c r="D7396" i="14"/>
  <c r="D7397" i="14"/>
  <c r="D7398" i="14"/>
  <c r="D7399" i="14"/>
  <c r="D7400" i="14"/>
  <c r="D7401" i="14"/>
  <c r="D7402" i="14"/>
  <c r="D7403" i="14"/>
  <c r="D7404" i="14"/>
  <c r="D7405" i="14"/>
  <c r="D7406" i="14"/>
  <c r="D7407" i="14"/>
  <c r="D7408" i="14"/>
  <c r="D7409" i="14"/>
  <c r="D7410" i="14"/>
  <c r="D7411" i="14"/>
  <c r="D7412" i="14"/>
  <c r="D7413" i="14"/>
  <c r="D7414" i="14"/>
  <c r="D7415" i="14"/>
  <c r="D7416" i="14"/>
  <c r="D7417" i="14"/>
  <c r="D7418" i="14"/>
  <c r="D7419" i="14"/>
  <c r="D7420" i="14"/>
  <c r="D7421" i="14"/>
  <c r="D7422" i="14"/>
  <c r="D7423" i="14"/>
  <c r="D7424" i="14"/>
  <c r="D7425" i="14"/>
  <c r="D7426" i="14"/>
  <c r="D7427" i="14"/>
  <c r="D7428" i="14"/>
  <c r="D7429" i="14"/>
  <c r="D7430" i="14"/>
  <c r="D7431" i="14"/>
  <c r="D7432" i="14"/>
  <c r="D7433" i="14"/>
  <c r="D7434" i="14"/>
  <c r="D7435" i="14"/>
  <c r="D7436" i="14"/>
  <c r="D7437" i="14"/>
  <c r="D7438" i="14"/>
  <c r="D7439" i="14"/>
  <c r="D7440" i="14"/>
  <c r="D7441" i="14"/>
  <c r="D7442" i="14"/>
  <c r="D7443" i="14"/>
  <c r="D7444" i="14"/>
  <c r="D7445" i="14"/>
  <c r="D7446" i="14"/>
  <c r="D7447" i="14"/>
  <c r="D7448" i="14"/>
  <c r="D7449" i="14"/>
  <c r="D7450" i="14"/>
  <c r="D7451" i="14"/>
  <c r="D7452" i="14"/>
  <c r="D7453" i="14"/>
  <c r="D7454" i="14"/>
  <c r="D7455" i="14"/>
  <c r="D7456" i="14"/>
  <c r="D7457" i="14"/>
  <c r="D7458" i="14"/>
  <c r="D7459" i="14"/>
  <c r="D7460" i="14"/>
  <c r="D7461" i="14"/>
  <c r="D7462" i="14"/>
  <c r="D7463" i="14"/>
  <c r="D7464" i="14"/>
  <c r="D7465" i="14"/>
  <c r="D7466" i="14"/>
  <c r="D7467" i="14"/>
  <c r="D7468" i="14"/>
  <c r="D7469" i="14"/>
  <c r="D7470" i="14"/>
  <c r="D7471" i="14"/>
  <c r="D7472" i="14"/>
  <c r="D7473" i="14"/>
  <c r="D7474" i="14"/>
  <c r="D7475" i="14"/>
  <c r="D7476" i="14"/>
  <c r="D7477" i="14"/>
  <c r="D7478" i="14"/>
  <c r="D7479" i="14"/>
  <c r="D7480" i="14"/>
  <c r="D7481" i="14"/>
  <c r="D7482" i="14"/>
  <c r="D7483" i="14"/>
  <c r="D7484" i="14"/>
  <c r="D7485" i="14"/>
  <c r="D7486" i="14"/>
  <c r="D7487" i="14"/>
  <c r="D7488" i="14"/>
  <c r="D7489" i="14"/>
  <c r="D7490" i="14"/>
  <c r="D7491" i="14"/>
  <c r="D7492" i="14"/>
  <c r="D7493" i="14"/>
  <c r="D7494" i="14"/>
  <c r="D7495" i="14"/>
  <c r="D7496" i="14"/>
  <c r="D7497" i="14"/>
  <c r="D7498" i="14"/>
  <c r="D7499" i="14"/>
  <c r="D7500" i="14"/>
  <c r="D7501" i="14"/>
  <c r="D7502" i="14"/>
  <c r="D7503" i="14"/>
  <c r="D7504" i="14"/>
  <c r="D7505" i="14"/>
  <c r="D7506" i="14"/>
  <c r="D7507" i="14"/>
  <c r="D7508" i="14"/>
  <c r="D7509" i="14"/>
  <c r="D7510" i="14"/>
  <c r="D7511" i="14"/>
  <c r="D7512" i="14"/>
  <c r="D7513" i="14"/>
  <c r="D7514" i="14"/>
  <c r="D7515" i="14"/>
  <c r="D7516" i="14"/>
  <c r="D7517" i="14"/>
  <c r="D7518" i="14"/>
  <c r="D7519" i="14"/>
  <c r="D7520" i="14"/>
  <c r="D7521" i="14"/>
  <c r="D7522" i="14"/>
  <c r="D7523" i="14"/>
  <c r="D7524" i="14"/>
  <c r="D7525" i="14"/>
  <c r="D7526" i="14"/>
  <c r="D7527" i="14"/>
  <c r="D7528" i="14"/>
  <c r="D7529" i="14"/>
  <c r="D7530" i="14"/>
  <c r="D7531" i="14"/>
  <c r="D7532" i="14"/>
  <c r="D7533" i="14"/>
  <c r="D7534" i="14"/>
  <c r="D7535" i="14"/>
  <c r="D7536" i="14"/>
  <c r="D7537" i="14"/>
  <c r="D7538" i="14"/>
  <c r="D7539" i="14"/>
  <c r="D7540" i="14"/>
  <c r="D7541" i="14"/>
  <c r="D7542" i="14"/>
  <c r="D7543" i="14"/>
  <c r="D7544" i="14"/>
  <c r="D7545" i="14"/>
  <c r="D7546" i="14"/>
  <c r="D7547" i="14"/>
  <c r="D7548" i="14"/>
  <c r="D7549" i="14"/>
  <c r="D7550" i="14"/>
  <c r="D7551" i="14"/>
  <c r="D7552" i="14"/>
  <c r="D7553" i="14"/>
  <c r="D7554" i="14"/>
  <c r="D7555" i="14"/>
  <c r="D7556" i="14"/>
  <c r="D7557" i="14"/>
  <c r="D7558" i="14"/>
  <c r="D7559" i="14"/>
  <c r="D7560" i="14"/>
  <c r="D7561" i="14"/>
  <c r="D7562" i="14"/>
  <c r="D7563" i="14"/>
  <c r="D7564" i="14"/>
  <c r="D7565" i="14"/>
  <c r="D7566" i="14"/>
  <c r="D7567" i="14"/>
  <c r="D7568" i="14"/>
  <c r="D7569" i="14"/>
  <c r="D7570" i="14"/>
  <c r="D7571" i="14"/>
  <c r="D7572" i="14"/>
  <c r="D7573" i="14"/>
  <c r="D7574" i="14"/>
  <c r="D7575" i="14"/>
  <c r="D7576" i="14"/>
  <c r="D7577" i="14"/>
  <c r="D7578" i="14"/>
  <c r="D7579" i="14"/>
  <c r="D7580" i="14"/>
  <c r="D7581" i="14"/>
  <c r="D7582" i="14"/>
  <c r="D7583" i="14"/>
  <c r="D7584" i="14"/>
  <c r="D7585" i="14"/>
  <c r="D7586" i="14"/>
  <c r="D7587" i="14"/>
  <c r="D7588" i="14"/>
  <c r="D7589" i="14"/>
  <c r="D7590" i="14"/>
  <c r="D7591" i="14"/>
  <c r="D7592" i="14"/>
  <c r="D7593" i="14"/>
  <c r="D7594" i="14"/>
  <c r="D7595" i="14"/>
  <c r="D7596" i="14"/>
  <c r="D7597" i="14"/>
  <c r="D7598" i="14"/>
  <c r="D7599" i="14"/>
  <c r="D7600" i="14"/>
  <c r="D7601" i="14"/>
  <c r="D7602" i="14"/>
  <c r="D7603" i="14"/>
  <c r="D7604" i="14"/>
  <c r="D7605" i="14"/>
  <c r="D7606" i="14"/>
  <c r="D7607" i="14"/>
  <c r="D7608" i="14"/>
  <c r="D7609" i="14"/>
  <c r="D7610" i="14"/>
  <c r="D7611" i="14"/>
  <c r="D7612" i="14"/>
  <c r="D7613" i="14"/>
  <c r="D7614" i="14"/>
  <c r="D7615" i="14"/>
  <c r="D7616" i="14"/>
  <c r="D7617" i="14"/>
  <c r="D7618" i="14"/>
  <c r="D7619" i="14"/>
  <c r="D7620" i="14"/>
  <c r="D7621" i="14"/>
  <c r="D7622" i="14"/>
  <c r="D7623" i="14"/>
  <c r="D7624" i="14"/>
  <c r="D7625" i="14"/>
  <c r="D7626" i="14"/>
  <c r="D7627" i="14"/>
  <c r="D7628" i="14"/>
  <c r="D7629" i="14"/>
  <c r="D7630" i="14"/>
  <c r="D7631" i="14"/>
  <c r="D7632" i="14"/>
  <c r="D7633" i="14"/>
  <c r="D7634" i="14"/>
  <c r="D7635" i="14"/>
  <c r="D7636" i="14"/>
  <c r="D7637" i="14"/>
  <c r="D7638" i="14"/>
  <c r="D7639" i="14"/>
  <c r="D7640" i="14"/>
  <c r="D7641" i="14"/>
  <c r="D7642" i="14"/>
  <c r="D7643" i="14"/>
  <c r="D7644" i="14"/>
  <c r="D7645" i="14"/>
  <c r="D7646" i="14"/>
  <c r="D7647" i="14"/>
  <c r="D7648" i="14"/>
  <c r="D7649" i="14"/>
  <c r="D7650" i="14"/>
  <c r="D7651" i="14"/>
  <c r="D7652" i="14"/>
  <c r="D7653" i="14"/>
  <c r="D7654" i="14"/>
  <c r="D7655" i="14"/>
  <c r="D7656" i="14"/>
  <c r="D7657" i="14"/>
  <c r="D7658" i="14"/>
  <c r="D7659" i="14"/>
  <c r="D7660" i="14"/>
  <c r="D7661" i="14"/>
  <c r="D7662" i="14"/>
  <c r="D7663" i="14"/>
  <c r="D7664" i="14"/>
  <c r="D7665" i="14"/>
  <c r="D7666" i="14"/>
  <c r="D7667" i="14"/>
  <c r="D7668" i="14"/>
  <c r="D7669" i="14"/>
  <c r="D7670" i="14"/>
  <c r="D7671" i="14"/>
  <c r="D7672" i="14"/>
  <c r="D7673" i="14"/>
  <c r="D7674" i="14"/>
  <c r="D7675" i="14"/>
  <c r="D7676" i="14"/>
  <c r="D7677" i="14"/>
  <c r="D7678" i="14"/>
  <c r="D7679" i="14"/>
  <c r="D7680" i="14"/>
  <c r="D7681" i="14"/>
  <c r="D7682" i="14"/>
  <c r="D7683" i="14"/>
  <c r="D7684" i="14"/>
  <c r="D7685" i="14"/>
  <c r="D7686" i="14"/>
  <c r="D7687" i="14"/>
  <c r="D7688" i="14"/>
  <c r="D7689" i="14"/>
  <c r="D7690" i="14"/>
  <c r="D7691" i="14"/>
  <c r="D7692" i="14"/>
  <c r="D7693" i="14"/>
  <c r="D7694" i="14"/>
  <c r="D7695" i="14"/>
  <c r="D7696" i="14"/>
  <c r="D7697" i="14"/>
  <c r="D7698" i="14"/>
  <c r="D7699" i="14"/>
  <c r="D7700" i="14"/>
  <c r="D7701" i="14"/>
  <c r="D7702" i="14"/>
  <c r="D7703" i="14"/>
  <c r="D7704" i="14"/>
  <c r="D7705" i="14"/>
  <c r="D7706" i="14"/>
  <c r="D7707" i="14"/>
  <c r="D7708" i="14"/>
  <c r="D7709" i="14"/>
  <c r="D7710" i="14"/>
  <c r="D7711" i="14"/>
  <c r="D7712" i="14"/>
  <c r="D7713" i="14"/>
  <c r="D7714" i="14"/>
  <c r="D7715" i="14"/>
  <c r="D7716" i="14"/>
  <c r="D7717" i="14"/>
  <c r="D7718" i="14"/>
  <c r="D7719" i="14"/>
  <c r="D7720" i="14"/>
  <c r="D7721" i="14"/>
  <c r="D7722" i="14"/>
  <c r="D7723" i="14"/>
  <c r="D7724" i="14"/>
  <c r="D7725" i="14"/>
  <c r="D7726" i="14"/>
  <c r="D7727" i="14"/>
  <c r="D7728" i="14"/>
  <c r="D7729" i="14"/>
  <c r="D7730" i="14"/>
  <c r="D7731" i="14"/>
  <c r="D7732" i="14"/>
  <c r="D7733" i="14"/>
  <c r="D7734" i="14"/>
  <c r="D7735" i="14"/>
  <c r="D7736" i="14"/>
  <c r="D7737" i="14"/>
  <c r="D7738" i="14"/>
  <c r="D7739" i="14"/>
  <c r="D7740" i="14"/>
  <c r="D7741" i="14"/>
  <c r="D7742" i="14"/>
  <c r="D7743" i="14"/>
  <c r="D7744" i="14"/>
  <c r="D7745" i="14"/>
  <c r="D7746" i="14"/>
  <c r="D7747" i="14"/>
  <c r="D7748" i="14"/>
  <c r="D7749" i="14"/>
  <c r="D7750" i="14"/>
  <c r="D7751" i="14"/>
  <c r="D7752" i="14"/>
  <c r="D7753" i="14"/>
  <c r="D7754" i="14"/>
  <c r="D7755" i="14"/>
  <c r="D7756" i="14"/>
  <c r="D7757" i="14"/>
  <c r="D7758" i="14"/>
  <c r="D7759" i="14"/>
  <c r="D7760" i="14"/>
  <c r="D7761" i="14"/>
  <c r="D7762" i="14"/>
  <c r="D7763" i="14"/>
  <c r="D7764" i="14"/>
  <c r="D7765" i="14"/>
  <c r="D7766" i="14"/>
  <c r="D7767" i="14"/>
  <c r="D7768" i="14"/>
  <c r="D7769" i="14"/>
  <c r="D7770" i="14"/>
  <c r="D7771" i="14"/>
  <c r="D7772" i="14"/>
  <c r="D7773" i="14"/>
  <c r="D7774" i="14"/>
  <c r="D7775" i="14"/>
  <c r="D7776" i="14"/>
  <c r="D7777" i="14"/>
  <c r="D7778" i="14"/>
  <c r="D7779" i="14"/>
  <c r="D7780" i="14"/>
  <c r="D7781" i="14"/>
  <c r="D7782" i="14"/>
  <c r="D7783" i="14"/>
  <c r="D7784" i="14"/>
  <c r="D7785" i="14"/>
  <c r="D7786" i="14"/>
  <c r="D7787" i="14"/>
  <c r="D7788" i="14"/>
  <c r="D7789" i="14"/>
  <c r="D7790" i="14"/>
  <c r="D7791" i="14"/>
  <c r="D7792" i="14"/>
  <c r="D7793" i="14"/>
  <c r="D7794" i="14"/>
  <c r="D7795" i="14"/>
  <c r="D7796" i="14"/>
  <c r="D7797" i="14"/>
  <c r="D7798" i="14"/>
  <c r="D7799" i="14"/>
  <c r="D7800" i="14"/>
  <c r="D7801" i="14"/>
  <c r="D7802" i="14"/>
  <c r="D7803" i="14"/>
  <c r="D7804" i="14"/>
  <c r="D7805" i="14"/>
  <c r="D7806" i="14"/>
  <c r="D7807" i="14"/>
  <c r="D7808" i="14"/>
  <c r="D7809" i="14"/>
  <c r="D7810" i="14"/>
  <c r="D7811" i="14"/>
  <c r="D7812" i="14"/>
  <c r="D7813" i="14"/>
  <c r="D7814" i="14"/>
  <c r="D7815" i="14"/>
  <c r="D7816" i="14"/>
  <c r="D7817" i="14"/>
  <c r="D7818" i="14"/>
  <c r="D7819" i="14"/>
  <c r="D7820" i="14"/>
  <c r="D7821" i="14"/>
  <c r="D7822" i="14"/>
  <c r="D7823" i="14"/>
  <c r="D7824" i="14"/>
  <c r="D7825" i="14"/>
  <c r="D7826" i="14"/>
  <c r="D7827" i="14"/>
  <c r="D7828" i="14"/>
  <c r="D7829" i="14"/>
  <c r="D7830" i="14"/>
  <c r="D7831" i="14"/>
  <c r="D7832" i="14"/>
  <c r="D7833" i="14"/>
  <c r="D7834" i="14"/>
  <c r="D7835" i="14"/>
  <c r="D7836" i="14"/>
  <c r="D7837" i="14"/>
  <c r="D7838" i="14"/>
  <c r="D7839" i="14"/>
  <c r="D7840" i="14"/>
  <c r="D7841" i="14"/>
  <c r="D7842" i="14"/>
  <c r="D7843" i="14"/>
  <c r="D7844" i="14"/>
  <c r="D7845" i="14"/>
  <c r="D7846" i="14"/>
  <c r="D7847" i="14"/>
  <c r="D7848" i="14"/>
  <c r="D7849" i="14"/>
  <c r="D7850" i="14"/>
  <c r="D7851" i="14"/>
  <c r="D7852" i="14"/>
  <c r="D7853" i="14"/>
  <c r="D7854" i="14"/>
  <c r="D7855" i="14"/>
  <c r="D7856" i="14"/>
  <c r="D7857" i="14"/>
  <c r="D7858" i="14"/>
  <c r="D7859" i="14"/>
  <c r="D7860" i="14"/>
  <c r="D7861" i="14"/>
  <c r="D7862" i="14"/>
  <c r="D7863" i="14"/>
  <c r="D7864" i="14"/>
  <c r="D7865" i="14"/>
  <c r="D7866" i="14"/>
  <c r="D7867" i="14"/>
  <c r="D7868" i="14"/>
  <c r="D7869" i="14"/>
  <c r="D7870" i="14"/>
  <c r="D7871" i="14"/>
  <c r="D7872" i="14"/>
  <c r="D7873" i="14"/>
  <c r="D7874" i="14"/>
  <c r="D7875" i="14"/>
  <c r="D7876" i="14"/>
  <c r="D7877" i="14"/>
  <c r="D7878" i="14"/>
  <c r="D7879" i="14"/>
  <c r="D7880" i="14"/>
  <c r="D7881" i="14"/>
  <c r="D7882" i="14"/>
  <c r="D7883" i="14"/>
  <c r="D7884" i="14"/>
  <c r="D7885" i="14"/>
  <c r="D7886" i="14"/>
  <c r="D7887" i="14"/>
  <c r="D7888" i="14"/>
  <c r="D7889" i="14"/>
  <c r="D7890" i="14"/>
  <c r="D7891" i="14"/>
  <c r="D7892" i="14"/>
  <c r="D7893" i="14"/>
  <c r="D7894" i="14"/>
  <c r="D7895" i="14"/>
  <c r="D7896" i="14"/>
  <c r="D7897" i="14"/>
  <c r="D7898" i="14"/>
  <c r="D7899" i="14"/>
  <c r="D7900" i="14"/>
  <c r="D7901" i="14"/>
  <c r="D7902" i="14"/>
  <c r="D7903" i="14"/>
  <c r="D7904" i="14"/>
  <c r="D7905" i="14"/>
  <c r="D7906" i="14"/>
  <c r="D7907" i="14"/>
  <c r="D7908" i="14"/>
  <c r="D7909" i="14"/>
  <c r="D7910" i="14"/>
  <c r="D7911" i="14"/>
  <c r="D7912" i="14"/>
  <c r="D7913" i="14"/>
  <c r="D7914" i="14"/>
  <c r="D7915" i="14"/>
  <c r="D7916" i="14"/>
  <c r="D7917" i="14"/>
  <c r="D7918" i="14"/>
  <c r="D7919" i="14"/>
  <c r="D7920" i="14"/>
  <c r="D7921" i="14"/>
  <c r="D7922" i="14"/>
  <c r="D7923" i="14"/>
  <c r="D7924" i="14"/>
  <c r="D7925" i="14"/>
  <c r="D7926" i="14"/>
  <c r="D7927" i="14"/>
  <c r="D7928" i="14"/>
  <c r="D7929" i="14"/>
  <c r="D7930" i="14"/>
  <c r="D7931" i="14"/>
  <c r="D7932" i="14"/>
  <c r="D7933" i="14"/>
  <c r="D7934" i="14"/>
  <c r="D7935" i="14"/>
  <c r="D7936" i="14"/>
  <c r="D7937" i="14"/>
  <c r="D7938" i="14"/>
  <c r="D7939" i="14"/>
  <c r="D7940" i="14"/>
  <c r="D7941" i="14"/>
  <c r="D7942" i="14"/>
  <c r="D7943" i="14"/>
  <c r="D7944" i="14"/>
  <c r="D7945" i="14"/>
  <c r="D7946" i="14"/>
  <c r="D7947" i="14"/>
  <c r="D7948" i="14"/>
  <c r="D7949" i="14"/>
  <c r="D7950" i="14"/>
  <c r="D7951" i="14"/>
  <c r="D7952" i="14"/>
  <c r="D7953" i="14"/>
  <c r="D7954" i="14"/>
  <c r="D7955" i="14"/>
  <c r="D7956" i="14"/>
  <c r="D7957" i="14"/>
  <c r="D7958" i="14"/>
  <c r="D7959" i="14"/>
  <c r="D7960" i="14"/>
  <c r="D7961" i="14"/>
  <c r="D7962" i="14"/>
  <c r="D7963" i="14"/>
  <c r="D7964" i="14"/>
  <c r="D7965" i="14"/>
  <c r="D7966" i="14"/>
  <c r="D7967" i="14"/>
  <c r="D7968" i="14"/>
  <c r="D7969" i="14"/>
  <c r="D7970" i="14"/>
  <c r="D7971" i="14"/>
  <c r="D7972" i="14"/>
  <c r="D7973" i="14"/>
  <c r="D7974" i="14"/>
  <c r="D7975" i="14"/>
  <c r="D7976" i="14"/>
  <c r="D7977" i="14"/>
  <c r="D7978" i="14"/>
  <c r="D7979" i="14"/>
  <c r="D7980" i="14"/>
  <c r="D7981" i="14"/>
  <c r="D7982" i="14"/>
  <c r="D7983" i="14"/>
  <c r="D7984" i="14"/>
  <c r="D7985" i="14"/>
  <c r="D7986" i="14"/>
  <c r="D7987" i="14"/>
  <c r="D7988" i="14"/>
  <c r="D7989" i="14"/>
  <c r="D7990" i="14"/>
  <c r="D7991" i="14"/>
  <c r="D7992" i="14"/>
  <c r="D7993" i="14"/>
  <c r="D7994" i="14"/>
  <c r="D7995" i="14"/>
  <c r="D7996" i="14"/>
  <c r="D7997" i="14"/>
  <c r="D7998" i="14"/>
  <c r="D7999" i="14"/>
  <c r="D8000" i="14"/>
  <c r="D8001" i="14"/>
  <c r="D8002" i="14"/>
  <c r="D8003" i="14"/>
  <c r="D8004" i="14"/>
  <c r="D8005" i="14"/>
  <c r="D8006" i="14"/>
  <c r="D8007" i="14"/>
  <c r="D8008" i="14"/>
  <c r="D8009" i="14"/>
  <c r="D8010" i="14"/>
  <c r="D8011" i="14"/>
  <c r="D8012" i="14"/>
  <c r="D8013" i="14"/>
  <c r="D8014" i="14"/>
  <c r="D8015" i="14"/>
  <c r="D8016" i="14"/>
  <c r="D8017" i="14"/>
  <c r="D8018" i="14"/>
  <c r="D8019" i="14"/>
  <c r="D8020" i="14"/>
  <c r="D8021" i="14"/>
  <c r="D8022" i="14"/>
  <c r="D8023" i="14"/>
  <c r="D8024" i="14"/>
  <c r="D8025" i="14"/>
  <c r="D8026" i="14"/>
  <c r="D8027" i="14"/>
  <c r="D8028" i="14"/>
  <c r="D8029" i="14"/>
  <c r="D8030" i="14"/>
  <c r="D8031" i="14"/>
  <c r="D8032" i="14"/>
  <c r="D8033" i="14"/>
  <c r="D8034" i="14"/>
  <c r="D8035" i="14"/>
  <c r="D8036" i="14"/>
  <c r="D8037" i="14"/>
  <c r="D8038" i="14"/>
  <c r="D8039" i="14"/>
  <c r="D8040" i="14"/>
  <c r="D8041" i="14"/>
  <c r="D8042" i="14"/>
  <c r="D8043" i="14"/>
  <c r="D8044" i="14"/>
  <c r="D8045" i="14"/>
  <c r="D8046" i="14"/>
  <c r="D8047" i="14"/>
  <c r="D8048" i="14"/>
  <c r="D8049" i="14"/>
  <c r="D8050" i="14"/>
  <c r="D8051" i="14"/>
  <c r="D8052" i="14"/>
  <c r="D8053" i="14"/>
  <c r="D8054" i="14"/>
  <c r="D8055" i="14"/>
  <c r="D8056" i="14"/>
  <c r="D8057" i="14"/>
  <c r="D8058" i="14"/>
  <c r="D8059" i="14"/>
  <c r="D8060" i="14"/>
  <c r="D8061" i="14"/>
  <c r="D8062" i="14"/>
  <c r="D8063" i="14"/>
  <c r="D8064" i="14"/>
  <c r="D8065" i="14"/>
  <c r="D8066" i="14"/>
  <c r="D8067" i="14"/>
  <c r="D8068" i="14"/>
  <c r="D8069" i="14"/>
  <c r="D8070" i="14"/>
  <c r="D8071" i="14"/>
  <c r="D8072" i="14"/>
  <c r="D8073" i="14"/>
  <c r="D8074" i="14"/>
  <c r="D8075" i="14"/>
  <c r="D8076" i="14"/>
  <c r="D8077" i="14"/>
  <c r="D8078" i="14"/>
  <c r="D8079" i="14"/>
  <c r="D8080" i="14"/>
  <c r="D8081" i="14"/>
  <c r="D8082" i="14"/>
  <c r="D8083" i="14"/>
  <c r="D8084" i="14"/>
  <c r="D8085" i="14"/>
  <c r="D8086" i="14"/>
  <c r="D8087" i="14"/>
  <c r="D8088" i="14"/>
  <c r="D8089" i="14"/>
  <c r="D8090" i="14"/>
  <c r="D8091" i="14"/>
  <c r="D8092" i="14"/>
  <c r="D8093" i="14"/>
  <c r="D8094" i="14"/>
  <c r="D8095" i="14"/>
  <c r="D8096" i="14"/>
  <c r="D8097" i="14"/>
  <c r="D8098" i="14"/>
  <c r="D8099" i="14"/>
  <c r="D8100" i="14"/>
  <c r="D8101" i="14"/>
  <c r="D8102" i="14"/>
  <c r="D8103" i="14"/>
  <c r="D8104" i="14"/>
  <c r="D8105" i="14"/>
  <c r="D8106" i="14"/>
  <c r="D8107" i="14"/>
  <c r="D8108" i="14"/>
  <c r="D8109" i="14"/>
  <c r="D8110" i="14"/>
  <c r="D8111" i="14"/>
  <c r="D8112" i="14"/>
  <c r="D8113" i="14"/>
  <c r="D8114" i="14"/>
  <c r="D8115" i="14"/>
  <c r="D8116" i="14"/>
  <c r="D8117" i="14"/>
  <c r="D8118" i="14"/>
  <c r="D8119" i="14"/>
  <c r="D8120" i="14"/>
  <c r="D8121" i="14"/>
  <c r="D8122" i="14"/>
  <c r="D8123" i="14"/>
  <c r="D8124" i="14"/>
  <c r="D8125" i="14"/>
  <c r="D8126" i="14"/>
  <c r="D8127" i="14"/>
  <c r="D8128" i="14"/>
  <c r="D8129" i="14"/>
  <c r="D8130" i="14"/>
  <c r="D8131" i="14"/>
  <c r="D8132" i="14"/>
  <c r="D8133" i="14"/>
  <c r="D8134" i="14"/>
  <c r="D8135" i="14"/>
  <c r="D8136" i="14"/>
  <c r="D8137" i="14"/>
  <c r="D8138" i="14"/>
  <c r="D8139" i="14"/>
  <c r="D8140" i="14"/>
  <c r="D8141" i="14"/>
  <c r="D8142" i="14"/>
  <c r="D8143" i="14"/>
  <c r="D8144" i="14"/>
  <c r="D8145" i="14"/>
  <c r="D8146" i="14"/>
  <c r="D8147" i="14"/>
  <c r="D8148" i="14"/>
  <c r="D8149" i="14"/>
  <c r="D8150" i="14"/>
  <c r="D8151" i="14"/>
  <c r="D8152" i="14"/>
  <c r="D8153" i="14"/>
  <c r="D8154" i="14"/>
  <c r="D8155" i="14"/>
  <c r="D8156" i="14"/>
  <c r="D8157" i="14"/>
  <c r="D8158" i="14"/>
  <c r="D8159" i="14"/>
  <c r="D8160" i="14"/>
  <c r="D8161" i="14"/>
  <c r="D8162" i="14"/>
  <c r="D8163" i="14"/>
  <c r="D8164" i="14"/>
  <c r="D8165" i="14"/>
  <c r="D8166" i="14"/>
  <c r="D8167" i="14"/>
  <c r="D8168" i="14"/>
  <c r="D8169" i="14"/>
  <c r="D8170" i="14"/>
  <c r="D8171" i="14"/>
  <c r="D8172" i="14"/>
  <c r="D8173" i="14"/>
  <c r="D8174" i="14"/>
  <c r="D8175" i="14"/>
  <c r="D8176" i="14"/>
  <c r="D8177" i="14"/>
  <c r="D8178" i="14"/>
  <c r="D8179" i="14"/>
  <c r="D8180" i="14"/>
  <c r="D8181" i="14"/>
  <c r="D8182" i="14"/>
  <c r="D8183" i="14"/>
  <c r="D8184" i="14"/>
  <c r="D8185" i="14"/>
  <c r="D8186" i="14"/>
  <c r="D8187" i="14"/>
  <c r="D8188" i="14"/>
  <c r="D8189" i="14"/>
  <c r="D8190" i="14"/>
  <c r="D8191" i="14"/>
  <c r="D8192" i="14"/>
  <c r="D8193" i="14"/>
  <c r="D8194" i="14"/>
  <c r="D8195" i="14"/>
  <c r="D8196" i="14"/>
  <c r="D8197" i="14"/>
  <c r="D8198" i="14"/>
  <c r="D8199" i="14"/>
  <c r="D8200" i="14"/>
  <c r="D8201" i="14"/>
  <c r="D8202" i="14"/>
  <c r="D8203" i="14"/>
  <c r="D8204" i="14"/>
  <c r="D8205" i="14"/>
  <c r="D8206" i="14"/>
  <c r="D8207" i="14"/>
  <c r="D8208" i="14"/>
  <c r="D8209" i="14"/>
  <c r="D8210" i="14"/>
  <c r="D8211" i="14"/>
  <c r="D8212" i="14"/>
  <c r="D8213" i="14"/>
  <c r="D8214" i="14"/>
  <c r="D8215" i="14"/>
  <c r="D8216" i="14"/>
  <c r="D8217" i="14"/>
  <c r="D8218" i="14"/>
  <c r="D8219" i="14"/>
  <c r="D8220" i="14"/>
  <c r="D8221" i="14"/>
  <c r="D8222" i="14"/>
  <c r="D8223" i="14"/>
  <c r="D8224" i="14"/>
  <c r="D8225" i="14"/>
  <c r="D8226" i="14"/>
  <c r="D8227" i="14"/>
  <c r="D8228" i="14"/>
  <c r="D8229" i="14"/>
  <c r="D8230" i="14"/>
  <c r="D8231" i="14"/>
  <c r="D8232" i="14"/>
  <c r="D8233" i="14"/>
  <c r="D8234" i="14"/>
  <c r="D8235" i="14"/>
  <c r="D8236" i="14"/>
  <c r="D8237" i="14"/>
  <c r="D8238" i="14"/>
  <c r="D8239" i="14"/>
  <c r="D8240" i="14"/>
  <c r="D8241" i="14"/>
  <c r="D8242" i="14"/>
  <c r="D8243" i="14"/>
  <c r="D8244" i="14"/>
  <c r="D8245" i="14"/>
  <c r="D8246" i="14"/>
  <c r="D8247" i="14"/>
  <c r="D8248" i="14"/>
  <c r="D8249" i="14"/>
  <c r="D8250" i="14"/>
  <c r="D8251" i="14"/>
  <c r="D8252" i="14"/>
  <c r="D8253" i="14"/>
  <c r="D8254" i="14"/>
  <c r="D8255" i="14"/>
  <c r="D8256" i="14"/>
  <c r="D8257" i="14"/>
  <c r="D8258" i="14"/>
  <c r="D8259" i="14"/>
  <c r="D8260" i="14"/>
  <c r="D8261" i="14"/>
  <c r="D8262" i="14"/>
  <c r="D8263" i="1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<sst xmlns="http://schemas.openxmlformats.org/spreadsheetml/2006/main" count="16873" uniqueCount="248">
  <si>
    <t>Washington</t>
  </si>
  <si>
    <t>Illinois</t>
  </si>
  <si>
    <t>California</t>
  </si>
  <si>
    <t>Arizona</t>
  </si>
  <si>
    <t>Massachusetts</t>
  </si>
  <si>
    <t>Wisconsin</t>
  </si>
  <si>
    <t>Texas</t>
  </si>
  <si>
    <t>Nebraska</t>
  </si>
  <si>
    <t>Utah</t>
  </si>
  <si>
    <t>Oregon</t>
  </si>
  <si>
    <t>Florida</t>
  </si>
  <si>
    <t>New York</t>
  </si>
  <si>
    <t>Rhode Island</t>
  </si>
  <si>
    <t>Georgia</t>
  </si>
  <si>
    <t>New Hampshire</t>
  </si>
  <si>
    <t>North Carolina</t>
  </si>
  <si>
    <t>New Jersey</t>
  </si>
  <si>
    <t>Colorado</t>
  </si>
  <si>
    <t>Maryland</t>
  </si>
  <si>
    <t>Nevada</t>
  </si>
  <si>
    <t>Tennessee</t>
  </si>
  <si>
    <t>Hawaii</t>
  </si>
  <si>
    <t>Indiana</t>
  </si>
  <si>
    <t>Kentucky</t>
  </si>
  <si>
    <t>Minnesota</t>
  </si>
  <si>
    <t>Oklahoma</t>
  </si>
  <si>
    <t>Pennsylvania</t>
  </si>
  <si>
    <t>South Carolina</t>
  </si>
  <si>
    <t>District of Columbia</t>
  </si>
  <si>
    <t>Kansas</t>
  </si>
  <si>
    <t>Missouri</t>
  </si>
  <si>
    <t>Vermont</t>
  </si>
  <si>
    <t>Virginia</t>
  </si>
  <si>
    <t>Connecticut</t>
  </si>
  <si>
    <t>Iowa</t>
  </si>
  <si>
    <t>Louisiana</t>
  </si>
  <si>
    <t>Ohio</t>
  </si>
  <si>
    <t>Michigan</t>
  </si>
  <si>
    <t>South Dakota</t>
  </si>
  <si>
    <t>Arkansas</t>
  </si>
  <si>
    <t>Delaware</t>
  </si>
  <si>
    <t>Mississippi</t>
  </si>
  <si>
    <t>New Mexico</t>
  </si>
  <si>
    <t>North Dakota</t>
  </si>
  <si>
    <t>Wyoming</t>
  </si>
  <si>
    <t>Alaska</t>
  </si>
  <si>
    <t>Maine</t>
  </si>
  <si>
    <t>Alabama</t>
  </si>
  <si>
    <t>Idaho</t>
  </si>
  <si>
    <t>Montana</t>
  </si>
  <si>
    <t>West Virginia</t>
  </si>
  <si>
    <t>REPORT_DATE</t>
  </si>
  <si>
    <t>PEOPLE_DEATH_NEW</t>
  </si>
  <si>
    <t>PEOPLE_POS_NEW_CASES</t>
  </si>
  <si>
    <t>DATE</t>
  </si>
  <si>
    <t>CLOSE</t>
  </si>
  <si>
    <t>GAIN/LOSS</t>
  </si>
  <si>
    <t>PEOPLE_DEATH_COUNT</t>
  </si>
  <si>
    <t>State</t>
  </si>
  <si>
    <t>Cumulative Deaths</t>
  </si>
  <si>
    <t>Region</t>
  </si>
  <si>
    <t>South</t>
  </si>
  <si>
    <t>Midwest</t>
  </si>
  <si>
    <t>West</t>
  </si>
  <si>
    <t>Northeast</t>
  </si>
  <si>
    <t>Cumulative Trends</t>
  </si>
  <si>
    <t>Daily Trends</t>
  </si>
  <si>
    <t>REGION</t>
  </si>
  <si>
    <t xml:space="preserve"> South</t>
  </si>
  <si>
    <t xml:space="preserve"> West</t>
  </si>
  <si>
    <t xml:space="preserve"> Northeast</t>
  </si>
  <si>
    <t xml:space="preserve"> Midwest</t>
  </si>
  <si>
    <t>REGION_HOLD</t>
  </si>
  <si>
    <t>STATE</t>
  </si>
  <si>
    <t>DEATH</t>
  </si>
  <si>
    <t>CASES</t>
  </si>
  <si>
    <t>DEATHS</t>
  </si>
  <si>
    <t>IND</t>
  </si>
  <si>
    <t>Row Labels</t>
  </si>
  <si>
    <t>21-Jan</t>
  </si>
  <si>
    <t>22-Jan</t>
  </si>
  <si>
    <t>23-Jan</t>
  </si>
  <si>
    <t>24-Jan</t>
  </si>
  <si>
    <t>25-Jan</t>
  </si>
  <si>
    <t>26-Jan</t>
  </si>
  <si>
    <t>27-Jan</t>
  </si>
  <si>
    <t>28-Jan</t>
  </si>
  <si>
    <t>29-Jan</t>
  </si>
  <si>
    <t>30-Jan</t>
  </si>
  <si>
    <t>31-Jan</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</si>
  <si>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</si>
  <si>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</si>
  <si>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</si>
  <si>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</si>
  <si>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</si>
  <si>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</si>
  <si>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</si>
  <si>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</si>
  <si>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</si>
  <si>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</si>
  <si>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</si>
  <si>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</si>
  <si>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</si>
  <si>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</si>
  <si>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</si>
  <si>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</si>
  <si>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</si>
  <si>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</si>
  <si>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</si>
  <si>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</si>
  <si>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</si>
  <si>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</si>
  <si>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</si>
  <si>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</si>
  <si>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</si>
  <si>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</si>
  <si>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</si>
  <si>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</si>
  <si>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29-Feb</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</si>
  <si>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</si>
  <si>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</si>
  <si>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</si>
  <si>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</si>
  <si>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</si>
  <si>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</si>
  <si>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</si>
  <si>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</si>
  <si>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</si>
  <si>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</si>
  <si>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</si>
  <si>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</si>
  <si>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</si>
  <si>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</si>
  <si>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</si>
  <si>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</si>
  <si>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</si>
  <si>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</si>
  <si>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</si>
  <si>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</si>
  <si>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</si>
  <si>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</si>
  <si>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</si>
  <si>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</si>
  <si>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</si>
  <si>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</si>
  <si>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</si>
  <si>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</si>
  <si>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</si>
  <si>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</si>
  <si>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</si>
  <si>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01-Apr</t>
  </si>
  <si>
    <t>02-Apr</t>
  </si>
  <si>
    <t>03-Apr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</si>
  <si>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</si>
  <si>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</si>
  <si>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</si>
  <si>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</si>
  <si>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</si>
  <si>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</si>
  <si>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</si>
  <si>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</si>
  <si>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</si>
  <si>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</si>
  <si>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</si>
  <si>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</si>
  <si>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</si>
  <si>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</si>
  <si>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</si>
  <si>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</si>
  <si>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</si>
  <si>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</si>
  <si>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</si>
  <si>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</si>
  <si>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</si>
  <si>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</si>
  <si>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</si>
  <si>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</si>
  <si>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</si>
  <si>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</si>
  <si>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</si>
  <si>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</si>
  <si>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</si>
  <si>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</si>
  <si>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</si>
  <si>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</si>
  <si>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</si>
  <si>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</si>
  <si>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</si>
  <si>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</si>
  <si>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</si>
  <si>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</si>
  <si>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</si>
  <si>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</si>
  <si>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</si>
  <si>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</si>
  <si>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</si>
  <si>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</si>
  <si>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</si>
  <si>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</si>
  <si>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</si>
  <si>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</si>
  <si>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</si>
  <si>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</si>
  <si>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</si>
  <si>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</si>
  <si>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</si>
  <si>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</si>
  <si>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</si>
  <si>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</si>
  <si>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</si>
  <si>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</si>
  <si>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</si>
  <si>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</si>
  <si>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</si>
  <si>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</si>
  <si>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</si>
  <si>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</si>
  <si>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</si>
  <si>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</si>
  <si>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</si>
  <si>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</si>
  <si>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</si>
  <si>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</si>
  <si>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</si>
  <si>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</si>
  <si>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</si>
  <si>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</si>
  <si>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</si>
  <si>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</si>
  <si>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</si>
  <si>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</si>
  <si>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</si>
  <si>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</si>
  <si>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</si>
  <si>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</si>
  <si>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</si>
  <si>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</si>
  <si>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</si>
  <si>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</si>
  <si>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</si>
  <si>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</si>
  <si>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Column Labels</t>
  </si>
  <si>
    <t>Sum of PEOPLE_DEATH_NEW</t>
  </si>
  <si>
    <t>closing price</t>
  </si>
  <si>
    <t>MIN DATE</t>
  </si>
  <si>
    <t>Sum of GAIN/LOSS</t>
  </si>
  <si>
    <t>Sum of CASES</t>
  </si>
  <si>
    <t>Sum of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</si>
</sst>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6" formatCode=";;;"/>
    <numFmt numFmtId="170" formatCode="0.00000"/>
  </numFmts>
  <fonts count="4" x14ac:knownFonts="1">
    <font>
      <sz val="12"/>
      <color theme="1"/>
      <name val="Gill Sans MT"/>
      <family val="2"/>
      <scheme val="minor"/>
    </font>
    <font>
      <sz val="12"/>
      <name val="Gill Sans MT"/>
      <family val="2"/>
      <scheme val="minor"/>
    </font>
    <font>
      <sz val="12"/>
      <color theme="0"/>
      <name val="Gill Sans MT"/>
      <family val="2"/>
      <scheme val="minor"/>
    </font>
    <font>
      <sz val="8"/>
      <name val="Gill Sans MT"/>
      <family val="2"/>
      <scheme val="minor"/>
    </font>
  </fonts>
  <fills count="4">
    <fill>
      <patternFill patternType="none"/>
    </fill>
    <fill>
      <patternFill patternType="gray125"/>
    </fill>
    <fill>
      <patternFill patternType="solid">
        <fgColor theme="7" tint="-0.249977111117893"/>
        <bgColor indexed="64"/>
      </patternFill>
    </fill>
    <fill>
      <patternFill patternType="solid">
        <fgColor theme="5"/>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17">
    <xf numFmtId="0" fontId="0" fillId="0" borderId="0" xfId="0"/>
    <xf numFmtId="14" fontId="0" fillId="0" borderId="0" xfId="0" applyNumberFormat="1"/>
    <xf numFmtId="0" fontId="1" fillId="0" borderId="0" xfId="0" applyFont="1"/>
    <xf numFmtId="0" fontId="1" fillId="0" borderId="1" xfId="0" applyFont="1" applyBorder="1"/>
    <xf numFmtId="14" fontId="1" fillId="0" borderId="1" xfId="0" applyNumberFormat="1" applyFont="1" applyBorder="1"/>
    <xf numFmtId="0" fontId="1" fillId="0" borderId="0" xfId="0" applyFont="1" applyBorder="1"/>
    <xf numFmtId="0" fontId="1" fillId="0" borderId="0" xfId="0" applyNumberFormat="1" applyFont="1" applyBorder="1"/>
    <xf numFmtId="0" fontId="2" fillId="2" borderId="0" xfId="0" applyFont="1" applyFill="1"/>
    <xf numFmtId="166"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2" fontId="0" fillId="0" borderId="0" xfId="0" applyNumberFormat="1"/>
    <xf numFmtId="170" fontId="0" fillId="0" borderId="0" xfId="0" applyNumberFormat="1"/>
    <xf numFmtId="0" fontId="0" fillId="3" borderId="0" xfId="0" applyFill="1"/>
    <xf numFmtId="2" fontId="0" fillId="0" borderId="0" xfId="0" applyNumberFormat="1" applyAlignment="1">
      <alignment horizontal="left"/>
    </xf>
  </cellXfs>
  <cellStyles count="1">
    <cellStyle name="Normal" xfId="0" builtinId="0"/>
  </cellStyles>
  <dxfs count="17">
    <dxf>
      <numFmt numFmtId="2" formatCode="0.00"/>
    </dxf>
    <dxf>
      <numFmt numFmtId="2" formatCode="0.00"/>
    </dxf>
    <dxf>
      <font>
        <sz val="9"/>
      </font>
      <fill>
        <patternFill patternType="solid">
          <fgColor auto="1"/>
          <bgColor theme="5"/>
        </patternFill>
      </fill>
      <border diagonalUp="0" diagonalDown="0">
        <left/>
        <right/>
        <top/>
        <bottom/>
        <vertical/>
        <horizontal/>
      </border>
    </dxf>
    <dxf>
      <font>
        <sz val="9"/>
      </font>
      <fill>
        <patternFill patternType="solid">
          <fgColor auto="1"/>
          <bgColor theme="5"/>
        </patternFill>
      </fill>
      <border diagonalUp="0" diagonalDown="0">
        <left/>
        <right/>
        <top/>
        <bottom/>
        <vertical/>
        <horizontal/>
      </border>
    </dxf>
    <dxf>
      <numFmt numFmtId="166" formatCode=";;;"/>
    </dxf>
    <dxf>
      <numFmt numFmtId="0" formatCode="General"/>
    </dxf>
    <dxf>
      <font>
        <b val="0"/>
        <i val="0"/>
        <strike val="0"/>
        <condense val="0"/>
        <extend val="0"/>
        <outline val="0"/>
        <shadow val="0"/>
        <u val="none"/>
        <vertAlign val="baseline"/>
        <sz val="12"/>
        <color auto="1"/>
        <name val="Gill Sans MT"/>
        <family val="2"/>
        <scheme val="minor"/>
      </font>
    </dxf>
    <dxf>
      <font>
        <b val="0"/>
        <i val="0"/>
        <strike val="0"/>
        <condense val="0"/>
        <extend val="0"/>
        <outline val="0"/>
        <shadow val="0"/>
        <u val="none"/>
        <vertAlign val="baseline"/>
        <sz val="12"/>
        <color auto="1"/>
        <name val="Gill Sans MT"/>
        <family val="2"/>
        <scheme val="minor"/>
      </font>
      <numFmt numFmtId="0" formatCode="General"/>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Gill Sans MT"/>
        <family val="2"/>
        <scheme val="minor"/>
      </font>
      <numFmt numFmtId="0" formatCode="General"/>
      <border diagonalUp="0" diagonalDown="0">
        <left/>
        <right/>
        <top style="thin">
          <color theme="4" tint="0.39997558519241921"/>
        </top>
        <bottom/>
        <vertical/>
        <horizontal/>
      </border>
    </dxf>
    <dxf>
      <numFmt numFmtId="0" formatCode="General"/>
    </dxf>
    <dxf>
      <numFmt numFmtId="19" formatCode="dd/mm/yyyy"/>
    </dxf>
    <dxf>
      <numFmt numFmtId="19" formatCode="dd/mm/yyyy"/>
    </dxf>
    <dxf>
      <font>
        <b val="0"/>
        <i val="0"/>
        <strike val="0"/>
        <condense val="0"/>
        <extend val="0"/>
        <outline val="0"/>
        <shadow val="0"/>
        <u val="none"/>
        <vertAlign val="baseline"/>
        <sz val="12"/>
        <color auto="1"/>
        <name val="Gill Sans MT"/>
        <family val="2"/>
        <scheme val="minor"/>
      </font>
    </dxf>
    <dxf>
      <font>
        <b val="0"/>
        <i val="0"/>
        <strike val="0"/>
        <condense val="0"/>
        <extend val="0"/>
        <outline val="0"/>
        <shadow val="0"/>
        <u val="none"/>
        <vertAlign val="baseline"/>
        <sz val="12"/>
        <color auto="1"/>
        <name val="Gill Sans MT"/>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Gill Sans MT"/>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Gill Sans MT"/>
        <family val="2"/>
        <scheme val="minor"/>
      </font>
      <numFmt numFmtId="19" formatCode="dd/mm/yyyy"/>
      <border diagonalUp="0" diagonalDown="0">
        <left/>
        <right/>
        <top style="thin">
          <color theme="4" tint="0.39997558519241921"/>
        </top>
        <bottom/>
        <vertical/>
        <horizontal/>
      </border>
    </dxf>
    <dxf>
      <border outline="0">
        <left style="thin">
          <color theme="4" tint="0.39997558519241921"/>
        </left>
        <top style="thin">
          <color theme="4" tint="0.39997558519241921"/>
        </top>
        <bottom style="thin">
          <color theme="4" tint="0.39997558519241921"/>
        </bottom>
      </border>
    </dxf>
  </dxfs>
  <tableStyles count="2" defaultTableStyle="TableStyleMedium2" defaultPivotStyle="PivotStyleLight16">
    <tableStyle name="month slicer" pivot="0" table="0" count="1" xr9:uid="{39FE71B4-1E3B-424C-8F6C-FE21E84DBA4F}">
      <tableStyleElement type="wholeTable" dxfId="3"/>
    </tableStyle>
    <tableStyle name="month slicer 2" pivot="0" table="0" count="2" xr9:uid="{0F29320F-EF14-406C-AFDE-ECCD885778C3}">
      <tableStyleElement type="wholeTable" dxfId="2"/>
    </tableStyle>
  </tableStyles>
  <extLst>
    <ext xmlns:x14="http://schemas.microsoft.com/office/spreadsheetml/2009/9/main" uri="{46F421CA-312F-682f-3DD2-61675219B42D}">
      <x14:dxfs count="1">
        <dxf>
          <fill>
            <patternFill patternType="solid">
              <bgColor theme="5"/>
            </patternFill>
          </fill>
        </dxf>
      </x14:dxfs>
    </ext>
    <ext xmlns:x14="http://schemas.microsoft.com/office/spreadsheetml/2009/9/main" uri="{EB79DEF2-80B8-43e5-95BD-54CBDDF9020C}">
      <x14:slicerStyles defaultSlicerStyle="SlicerStyleLight1">
        <x14:slicerStyle name="month slicer"/>
        <x14:slicerStyle name="month slicer 2">
          <x14:slicerStyleElements>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[Gajjalammagari_execlexam.xlsx]IXIC DEATHS!PivotTable4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Daily</a:t>
            </a:r>
            <a:r>
              <a:rPr lang="en-IN" baseline="0"/>
              <a:t> Gains/losses OF Covid Deaths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775481189851271E-2"/>
          <c:y val="0.14746555118110236"/>
          <c:w val="0.9156851487314086"/>
          <c:h val="0.67197889326334204"/>
        </c:manualLayout>
      </c:layout>
      <c:barChart>
        <c:barDir val="col"/>
        <c:grouping val="clustered"/>
        <c:varyColors val="0"/>
        <c:ser>
          <c:idx val="0"/>
          <c:order val="0"/>
          <c:tx>
            <c:strRef>
              <c:f>'IXIC DEATHS'!$B$3</c:f>
              <c:strCache>
                <c:ptCount val="1"/>
                <c:pt idx="0">
                  <c:v>Sum of GAIN/LOSS</c:v>
                </c:pt>
              </c:strCache>
            </c:strRef>
          </c:tx>
          <c:spPr>
            <a:solidFill>
              <a:schemeClr val="accent1"/>
            </a:solidFill>
            <a:ln>
              <a:noFill/>
            </a:ln>
            <a:effectLst/>
          </c:spPr>
          <c:invertIfNegative val="0"/>
          <c:cat>
            <c:strRef>
              <c:f>'IXIC DEATHS'!$A$4:$A$14</c:f>
              <c:strCache>
                <c:ptCount val="11"/>
                <c:pt idx="0">
                  <c:v>21-01-2020</c:v>
                </c:pt>
                <c:pt idx="1">
                  <c:v>22-01-2020</c:v>
                </c:pt>
                <c:pt idx="2">
                  <c:v>23-01-2020</c:v>
                </c:pt>
                <c:pt idx="3">
                  <c:v>24-01-2020</c:v>
                </c:pt>
                <c:pt idx="4">
                  <c:v>25-01-2020</c:v>
                </c:pt>
                <c:pt idx="5">
                  <c:v>26-01-2020</c:v>
                </c:pt>
                <c:pt idx="6">
                  <c:v>27-01-2020</c:v>
                </c:pt>
                <c:pt idx="7">
                  <c:v>28-01-2020</c:v>
                </c:pt>
                <c:pt idx="8">
                  <c:v>29-01-2020</c:v>
                </c:pt>
                <c:pt idx="9">
                  <c:v>30-01-2020</c:v>
                </c:pt>
                <c:pt idx="10">
                  <c:v>31-01-2020</c:v>
                </c:pt>
              </c:strCache>
            </c:strRef>
          </c:cat>
          <c:val>
            <c:numRef>
              <c:f>'IXIC DEATHS'!$B$4:$B$14</c:f>
              <c:numCache>
                <c:formatCode>General</c:formatCode>
                <c:ptCount val="11"/>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numCache>
            </c:numRef>
          </c:val>
          <c:extLst>
            <c:ext xmlns:c16="http://schemas.microsoft.com/office/drawing/2014/chart" uri="{C3380CC4-5D6E-409C-BE32-E72D297353CC}">
              <c16:uniqueId val="{00000002-2587-4A06-9F9C-F25894FED074}"/>
            </c:ext>
          </c:extLst>
        </c:ser>
        <c:ser>
          <c:idx val="1"/>
          <c:order val="1"/>
          <c:tx>
            <c:strRef>
              <c:f>'IXIC DEATHS'!$C$3</c:f>
              <c:strCache>
                <c:ptCount val="1"/>
                <c:pt idx="0">
                  <c:v>Sum of DEATHS</c:v>
                </c:pt>
              </c:strCache>
            </c:strRef>
          </c:tx>
          <c:spPr>
            <a:solidFill>
              <a:schemeClr val="accent2"/>
            </a:solidFill>
            <a:ln w="25400">
              <a:noFill/>
            </a:ln>
            <a:effectLst/>
          </c:spPr>
          <c:invertIfNegative val="0"/>
          <c:cat>
            <c:strRef>
              <c:f>'IXIC DEATHS'!$A$4:$A$14</c:f>
              <c:strCache>
                <c:ptCount val="11"/>
                <c:pt idx="0">
                  <c:v>21-01-2020</c:v>
                </c:pt>
                <c:pt idx="1">
                  <c:v>22-01-2020</c:v>
                </c:pt>
                <c:pt idx="2">
                  <c:v>23-01-2020</c:v>
                </c:pt>
                <c:pt idx="3">
                  <c:v>24-01-2020</c:v>
                </c:pt>
                <c:pt idx="4">
                  <c:v>25-01-2020</c:v>
                </c:pt>
                <c:pt idx="5">
                  <c:v>26-01-2020</c:v>
                </c:pt>
                <c:pt idx="6">
                  <c:v>27-01-2020</c:v>
                </c:pt>
                <c:pt idx="7">
                  <c:v>28-01-2020</c:v>
                </c:pt>
                <c:pt idx="8">
                  <c:v>29-01-2020</c:v>
                </c:pt>
                <c:pt idx="9">
                  <c:v>30-01-2020</c:v>
                </c:pt>
                <c:pt idx="10">
                  <c:v>31-01-2020</c:v>
                </c:pt>
              </c:strCache>
            </c:strRef>
          </c:cat>
          <c:val>
            <c:numRef>
              <c:f>'IXIC DEATHS'!$C$4:$C$14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2587-4A06-9F9C-F25894FED074}"/>
            </c:ext>
          </c:extLst>
        </c:ser>
        <c:dLbls>
          <c:showLegendKey val="0"/>
          <c:showVal val="0"/>
          <c:showCatName val="0"/>
          <c:showSerName val="0"/>
          <c:showPercent val="0"/>
          <c:showBubbleSize val="0"/>
        </c:dLbls>
        <c:gapWidth val="219"/>
        <c:overlap val="-27"/>
        <c:axId val="734748344"/>
        <c:axId val="734750504"/>
      </c:barChart>
      <c:catAx>
        <c:axId val="734748344"/>
        <c:scaling>
          <c:orientation val="minMax"/>
        </c:scaling>
        <c:delete val="1"/>
        <c:axPos val="b"/>
        <c:numFmt formatCode="General" sourceLinked="1"/>
        <c:majorTickMark val="none"/>
        <c:minorTickMark val="none"/>
        <c:tickLblPos val="nextTo"/>
        <c:crossAx val="734750504"/>
        <c:crosses val="autoZero"/>
        <c:auto val="1"/>
        <c:lblAlgn val="ctr"/>
        <c:lblOffset val="100"/>
        <c:noMultiLvlLbl val="0"/>
      </c:catAx>
      <c:valAx>
        <c:axId val="734750504"/>
        <c:scaling>
          <c:orientation val="minMax"/>
        </c:scaling>
        <c:delete val="0"/>
        <c:axPos val="l"/>
        <c:majorGridlines>
          <c:spPr>
            <a:ln w="9525" cap="flat" cmpd="sng" algn="ctr">
              <a:solidFill>
                <a:schemeClr val="tx1">
                  <a:lumMod val="15000"/>
                  <a:lumOff val="85000"/>
                </a:schemeClr>
              </a:solidFill>
              <a:round/>
            </a:ln>
            <a:effectLst/>
          </c:spPr>
        </c:majorGridlines>
        <c:numFmt formatCode="[$$-45C]#,##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748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[Gajjalammagari_execlexam.xlsx]IXIC CASES!IXIC CASES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Daily</a:t>
            </a:r>
            <a:r>
              <a:rPr lang="en-IN" baseline="0"/>
              <a:t> Gains/losses&amp; Covid Case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708570317567617E-2"/>
          <c:y val="0.25163221784776901"/>
          <c:w val="0.89375491095572779"/>
          <c:h val="0.51687007874015745"/>
        </c:manualLayout>
      </c:layout>
      <c:barChart>
        <c:barDir val="col"/>
        <c:grouping val="clustered"/>
        <c:varyColors val="0"/>
        <c:ser>
          <c:idx val="0"/>
          <c:order val="0"/>
          <c:tx>
            <c:strRef>
              <c:f>'IXIC CASES'!$B$3</c:f>
              <c:strCache>
                <c:ptCount val="1"/>
                <c:pt idx="0">
                  <c:v>Sum of GAIN/LOSS</c:v>
                </c:pt>
              </c:strCache>
            </c:strRef>
          </c:tx>
          <c:spPr>
            <a:solidFill>
              <a:schemeClr val="accent1"/>
            </a:solidFill>
            <a:ln>
              <a:noFill/>
            </a:ln>
            <a:effectLst/>
          </c:spPr>
          <c:invertIfNegative val="0"/>
          <c:cat>
            <c:strRef>
              <c:f>'IXIC CASES'!$A$4:$A$165</c:f>
              <c:strCache>
                <c:ptCount val="162"/>
                <c:pt idx="0">
                  <c:v>21-01-2020</c:v>
                </c:pt>
                <c:pt idx="1">
                  <c:v>22-01-2020</c:v>
                </c:pt>
                <c:pt idx="2">
                  <c:v>23-01-2020</c:v>
                </c:pt>
                <c:pt idx="3">
                  <c:v>24-01-2020</c:v>
                </c:pt>
                <c:pt idx="4">
                  <c:v>25-01-2020</c:v>
                </c:pt>
                <c:pt idx="5">
                  <c:v>26-01-2020</c:v>
                </c:pt>
                <c:pt idx="6">
                  <c:v>27-01-2020</c:v>
                </c:pt>
                <c:pt idx="7">
                  <c:v>28-01-2020</c:v>
                </c:pt>
                <c:pt idx="8">
                  <c:v>29-01-2020</c:v>
                </c:pt>
                <c:pt idx="9">
                  <c:v>30-01-2020</c:v>
                </c:pt>
                <c:pt idx="10">
                  <c:v>31-01-2020</c:v>
                </c:pt>
                <c:pt idx="11">
                  <c:v>01-02-2020</c:v>
                </c:pt>
                <c:pt idx="12">
                  <c:v>02-02-2020</c:v>
                </c:pt>
                <c:pt idx="13">
                  <c:v>03-02-2020</c:v>
                </c:pt>
                <c:pt idx="14">
                  <c:v>04-02-2020</c:v>
                </c:pt>
                <c:pt idx="15">
                  <c:v>05-02-2020</c:v>
                </c:pt>
                <c:pt idx="16">
                  <c:v>06-02-2020</c:v>
                </c:pt>
                <c:pt idx="17">
                  <c:v>07-02-2020</c:v>
                </c:pt>
                <c:pt idx="18">
                  <c:v>08-02-2020</c:v>
                </c:pt>
                <c:pt idx="19">
                  <c:v>09-02-2020</c:v>
                </c:pt>
                <c:pt idx="20">
                  <c:v>10-02-2020</c:v>
                </c:pt>
                <c:pt idx="21">
                  <c:v>11-02-2020</c:v>
                </c:pt>
                <c:pt idx="22">
                  <c:v>12-02-2020</c:v>
                </c:pt>
                <c:pt idx="23">
                  <c:v>13-02-2020</c:v>
                </c:pt>
                <c:pt idx="24">
                  <c:v>14-02-2020</c:v>
                </c:pt>
                <c:pt idx="25">
                  <c:v>15-02-2020</c:v>
                </c:pt>
                <c:pt idx="26">
                  <c:v>16-02-2020</c:v>
                </c:pt>
                <c:pt idx="27">
                  <c:v>17-02-2020</c:v>
                </c:pt>
                <c:pt idx="28">
                  <c:v>18-02-2020</c:v>
                </c:pt>
                <c:pt idx="29">
                  <c:v>19-02-2020</c:v>
                </c:pt>
                <c:pt idx="30">
                  <c:v>20-02-2020</c:v>
                </c:pt>
                <c:pt idx="31">
                  <c:v>21-02-2020</c:v>
                </c:pt>
                <c:pt idx="32">
                  <c:v>22-02-2020</c:v>
                </c:pt>
                <c:pt idx="33">
                  <c:v>23-02-2020</c:v>
                </c:pt>
                <c:pt idx="34">
                  <c:v>24-02-2020</c:v>
                </c:pt>
                <c:pt idx="35">
                  <c:v>25-02-2020</c:v>
                </c:pt>
                <c:pt idx="36">
                  <c:v>26-02-2020</c:v>
                </c:pt>
                <c:pt idx="37">
                  <c:v>27-02-2020</c:v>
                </c:pt>
                <c:pt idx="38">
                  <c:v>28-02-2020</c:v>
                </c:pt>
                <c:pt idx="39">
                  <c:v>29-02-2020</c:v>
                </c:pt>
                <c:pt idx="40">
                  <c:v>01-03-2020</c:v>
                </c:pt>
                <c:pt idx="41">
                  <c:v>02-03-2020</c:v>
                </c:pt>
                <c:pt idx="42">
                  <c:v>03-03-2020</c:v>
                </c:pt>
                <c:pt idx="43">
                  <c:v>04-03-2020</c:v>
                </c:pt>
                <c:pt idx="44">
                  <c:v>05-03-2020</c:v>
                </c:pt>
                <c:pt idx="45">
                  <c:v>06-03-2020</c:v>
                </c:pt>
                <c:pt idx="46">
                  <c:v>07-03-2020</c:v>
                </c:pt>
                <c:pt idx="47">
                  <c:v>08-03-2020</c:v>
                </c:pt>
                <c:pt idx="48">
                  <c:v>09-03-2020</c:v>
                </c:pt>
                <c:pt idx="49">
                  <c:v>10-03-2020</c:v>
                </c:pt>
                <c:pt idx="50">
                  <c:v>11-03-2020</c:v>
                </c:pt>
                <c:pt idx="51">
                  <c:v>12-03-2020</c:v>
                </c:pt>
                <c:pt idx="52">
                  <c:v>13-03-2020</c:v>
                </c:pt>
                <c:pt idx="53">
                  <c:v>14-03-2020</c:v>
                </c:pt>
                <c:pt idx="54">
                  <c:v>15-03-2020</c:v>
                </c:pt>
                <c:pt idx="55">
                  <c:v>16-03-2020</c:v>
                </c:pt>
                <c:pt idx="56">
                  <c:v>17-03-2020</c:v>
                </c:pt>
                <c:pt idx="57">
                  <c:v>18-03-2020</c:v>
                </c:pt>
                <c:pt idx="58">
                  <c:v>19-03-2020</c:v>
                </c:pt>
                <c:pt idx="59">
                  <c:v>20-03-2020</c:v>
                </c:pt>
                <c:pt idx="60">
                  <c:v>21-03-2020</c:v>
                </c:pt>
                <c:pt idx="61">
                  <c:v>22-03-2020</c:v>
                </c:pt>
                <c:pt idx="62">
                  <c:v>23-03-2020</c:v>
                </c:pt>
                <c:pt idx="63">
                  <c:v>24-03-2020</c:v>
                </c:pt>
                <c:pt idx="64">
                  <c:v>25-03-2020</c:v>
                </c:pt>
                <c:pt idx="65">
                  <c:v>26-03-2020</c:v>
                </c:pt>
                <c:pt idx="66">
                  <c:v>27-03-2020</c:v>
                </c:pt>
                <c:pt idx="67">
                  <c:v>28-03-2020</c:v>
                </c:pt>
                <c:pt idx="68">
                  <c:v>29-03-2020</c:v>
                </c:pt>
                <c:pt idx="69">
                  <c:v>30-03-2020</c:v>
                </c:pt>
                <c:pt idx="70">
                  <c:v>31-03-2020</c:v>
                </c:pt>
                <c:pt idx="71">
                  <c:v>01-04-2020</c:v>
                </c:pt>
                <c:pt idx="72">
                  <c:v>02-04-2020</c:v>
                </c:pt>
                <c:pt idx="73">
                  <c:v>03-04-2020</c:v>
                </c:pt>
                <c:pt idx="74">
                  <c:v>04-04-2020</c:v>
                </c:pt>
                <c:pt idx="75">
                  <c:v>05-04-2020</c:v>
                </c:pt>
                <c:pt idx="76">
                  <c:v>06-04-2020</c:v>
                </c:pt>
                <c:pt idx="77">
                  <c:v>07-04-2020</c:v>
                </c:pt>
                <c:pt idx="78">
                  <c:v>08-04-2020</c:v>
                </c:pt>
                <c:pt idx="79">
                  <c:v>09-04-2020</c:v>
                </c:pt>
                <c:pt idx="80">
                  <c:v>10-04-2020</c:v>
                </c:pt>
                <c:pt idx="81">
                  <c:v>11-04-2020</c:v>
                </c:pt>
                <c:pt idx="82">
                  <c:v>12-04-2020</c:v>
                </c:pt>
                <c:pt idx="83">
                  <c:v>13-04-2020</c:v>
                </c:pt>
                <c:pt idx="84">
                  <c:v>14-04-2020</c:v>
                </c:pt>
                <c:pt idx="85">
                  <c:v>15-04-2020</c:v>
                </c:pt>
                <c:pt idx="86">
                  <c:v>16-04-2020</c:v>
                </c:pt>
                <c:pt idx="87">
                  <c:v>17-04-2020</c:v>
                </c:pt>
                <c:pt idx="88">
                  <c:v>18-04-2020</c:v>
                </c:pt>
                <c:pt idx="89">
                  <c:v>19-04-2020</c:v>
                </c:pt>
                <c:pt idx="90">
                  <c:v>20-04-2020</c:v>
                </c:pt>
                <c:pt idx="91">
                  <c:v>21-04-2020</c:v>
                </c:pt>
                <c:pt idx="92">
                  <c:v>22-04-2020</c:v>
                </c:pt>
                <c:pt idx="93">
                  <c:v>23-04-2020</c:v>
                </c:pt>
                <c:pt idx="94">
                  <c:v>24-04-2020</c:v>
                </c:pt>
                <c:pt idx="95">
                  <c:v>25-04-2020</c:v>
                </c:pt>
                <c:pt idx="96">
                  <c:v>26-04-2020</c:v>
                </c:pt>
                <c:pt idx="97">
                  <c:v>27-04-2020</c:v>
                </c:pt>
                <c:pt idx="98">
                  <c:v>28-04-2020</c:v>
                </c:pt>
                <c:pt idx="99">
                  <c:v>29-04-2020</c:v>
                </c:pt>
                <c:pt idx="100">
                  <c:v>30-04-2020</c:v>
                </c:pt>
                <c:pt idx="101">
                  <c:v>01-05-2020</c:v>
                </c:pt>
                <c:pt idx="102">
                  <c:v>02-05-2020</c:v>
                </c:pt>
                <c:pt idx="103">
                  <c:v>03-05-2020</c:v>
                </c:pt>
                <c:pt idx="104">
                  <c:v>04-05-2020</c:v>
                </c:pt>
                <c:pt idx="105">
                  <c:v>05-05-2020</c:v>
                </c:pt>
                <c:pt idx="106">
                  <c:v>06-05-2020</c:v>
                </c:pt>
                <c:pt idx="107">
                  <c:v>07-05-2020</c:v>
                </c:pt>
                <c:pt idx="108">
                  <c:v>08-05-2020</c:v>
                </c:pt>
                <c:pt idx="109">
                  <c:v>09-05-2020</c:v>
                </c:pt>
                <c:pt idx="110">
                  <c:v>10-05-2020</c:v>
                </c:pt>
                <c:pt idx="111">
                  <c:v>11-05-2020</c:v>
                </c:pt>
                <c:pt idx="112">
                  <c:v>12-05-2020</c:v>
                </c:pt>
                <c:pt idx="113">
                  <c:v>13-05-2020</c:v>
                </c:pt>
                <c:pt idx="114">
                  <c:v>14-05-2020</c:v>
                </c:pt>
                <c:pt idx="115">
                  <c:v>15-05-2020</c:v>
                </c:pt>
                <c:pt idx="116">
                  <c:v>16-05-2020</c:v>
                </c:pt>
                <c:pt idx="117">
                  <c:v>17-05-2020</c:v>
                </c:pt>
                <c:pt idx="118">
                  <c:v>18-05-2020</c:v>
                </c:pt>
                <c:pt idx="119">
                  <c:v>19-05-2020</c:v>
                </c:pt>
                <c:pt idx="120">
                  <c:v>20-05-2020</c:v>
                </c:pt>
                <c:pt idx="121">
                  <c:v>21-05-2020</c:v>
                </c:pt>
                <c:pt idx="122">
                  <c:v>22-05-2020</c:v>
                </c:pt>
                <c:pt idx="123">
                  <c:v>23-05-2020</c:v>
                </c:pt>
                <c:pt idx="124">
                  <c:v>24-05-2020</c:v>
                </c:pt>
                <c:pt idx="125">
                  <c:v>25-05-2020</c:v>
                </c:pt>
                <c:pt idx="126">
                  <c:v>26-05-2020</c:v>
                </c:pt>
                <c:pt idx="127">
                  <c:v>27-05-2020</c:v>
                </c:pt>
                <c:pt idx="128">
                  <c:v>28-05-2020</c:v>
                </c:pt>
                <c:pt idx="129">
                  <c:v>29-05-2020</c:v>
                </c:pt>
                <c:pt idx="130">
                  <c:v>30-05-2020</c:v>
                </c:pt>
                <c:pt idx="131">
                  <c:v>31-05-2020</c:v>
                </c:pt>
                <c:pt idx="132">
                  <c:v>01-06-2020</c:v>
                </c:pt>
                <c:pt idx="133">
                  <c:v>02-06-2020</c:v>
                </c:pt>
                <c:pt idx="134">
                  <c:v>03-06-2020</c:v>
                </c:pt>
                <c:pt idx="135">
                  <c:v>04-06-2020</c:v>
                </c:pt>
                <c:pt idx="136">
                  <c:v>05-06-2020</c:v>
                </c:pt>
                <c:pt idx="137">
                  <c:v>06-06-2020</c:v>
                </c:pt>
                <c:pt idx="138">
                  <c:v>07-06-2020</c:v>
                </c:pt>
                <c:pt idx="139">
                  <c:v>08-06-2020</c:v>
                </c:pt>
                <c:pt idx="140">
                  <c:v>09-06-2020</c:v>
                </c:pt>
                <c:pt idx="141">
                  <c:v>10-06-2020</c:v>
                </c:pt>
                <c:pt idx="142">
                  <c:v>11-06-2020</c:v>
                </c:pt>
                <c:pt idx="143">
                  <c:v>12-06-2020</c:v>
                </c:pt>
                <c:pt idx="144">
                  <c:v>13-06-2020</c:v>
                </c:pt>
                <c:pt idx="145">
                  <c:v>14-06-2020</c:v>
                </c:pt>
                <c:pt idx="146">
                  <c:v>15-06-2020</c:v>
                </c:pt>
                <c:pt idx="147">
                  <c:v>16-06-2020</c:v>
                </c:pt>
                <c:pt idx="148">
                  <c:v>17-06-2020</c:v>
                </c:pt>
                <c:pt idx="149">
                  <c:v>18-06-2020</c:v>
                </c:pt>
                <c:pt idx="150">
                  <c:v>19-06-2020</c:v>
                </c:pt>
                <c:pt idx="151">
                  <c:v>20-06-2020</c:v>
                </c:pt>
                <c:pt idx="152">
                  <c:v>21-06-2020</c:v>
                </c:pt>
                <c:pt idx="153">
                  <c:v>22-06-2020</c:v>
                </c:pt>
                <c:pt idx="154">
                  <c:v>23-06-2020</c:v>
                </c:pt>
                <c:pt idx="155">
                  <c:v>24-06-2020</c:v>
                </c:pt>
                <c:pt idx="156">
                  <c:v>25-06-2020</c:v>
                </c:pt>
                <c:pt idx="157">
                  <c:v>26-06-2020</c:v>
                </c:pt>
                <c:pt idx="158">
                  <c:v>27-06-2020</c:v>
                </c:pt>
                <c:pt idx="159">
                  <c:v>28-06-2020</c:v>
                </c:pt>
                <c:pt idx="160">
                  <c:v>29-06-2020</c:v>
                </c:pt>
                <c:pt idx="161">
                  <c:v>30-06-2020</c:v>
                </c:pt>
              </c:strCache>
            </c:strRef>
          </c:cat>
          <c:val>
            <c:numRef>
              <c:f>'IXIC CASES'!$B$4:$B$165</c:f>
              <c:numCache>
                <c:formatCode>General</c:formatCode>
                <c:ptCount val="16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pt idx="132">
                  <c:v>80.629883000001428</c:v>
                </c:pt>
                <c:pt idx="133">
                  <c:v>41.849609999999302</c:v>
                </c:pt>
                <c:pt idx="134">
                  <c:v>31.049804000000222</c:v>
                </c:pt>
                <c:pt idx="135">
                  <c:v>-33.840820999999778</c:v>
                </c:pt>
                <c:pt idx="136">
                  <c:v>110.54003900000134</c:v>
                </c:pt>
                <c:pt idx="137">
                  <c:v>0</c:v>
                </c:pt>
                <c:pt idx="138">
                  <c:v>0</c:v>
                </c:pt>
                <c:pt idx="139">
                  <c:v>101.30956999999944</c:v>
                </c:pt>
                <c:pt idx="140">
                  <c:v>86.559569999999439</c:v>
                </c:pt>
                <c:pt idx="141">
                  <c:v>8.0293000000001484</c:v>
                </c:pt>
                <c:pt idx="142">
                  <c:v>-298.5097650000007</c:v>
                </c:pt>
                <c:pt idx="143">
                  <c:v>-127.06054700000095</c:v>
                </c:pt>
                <c:pt idx="144">
                  <c:v>0</c:v>
                </c:pt>
                <c:pt idx="145">
                  <c:v>0</c:v>
                </c:pt>
                <c:pt idx="146">
                  <c:v>299.1191400000007</c:v>
                </c:pt>
                <c:pt idx="147">
                  <c:v>-53.910155999999915</c:v>
                </c:pt>
                <c:pt idx="148">
                  <c:v>-32.779296999999133</c:v>
                </c:pt>
                <c:pt idx="149">
                  <c:v>50.569336000000476</c:v>
                </c:pt>
                <c:pt idx="150">
                  <c:v>-96.009763000000021</c:v>
                </c:pt>
                <c:pt idx="151">
                  <c:v>0</c:v>
                </c:pt>
                <c:pt idx="152">
                  <c:v>0</c:v>
                </c:pt>
                <c:pt idx="153">
                  <c:v>110.99023599999964</c:v>
                </c:pt>
                <c:pt idx="154">
                  <c:v>0.54003999999986263</c:v>
                </c:pt>
                <c:pt idx="155">
                  <c:v>-183.74999800000114</c:v>
                </c:pt>
                <c:pt idx="156">
                  <c:v>117.63964800000031</c:v>
                </c:pt>
                <c:pt idx="157">
                  <c:v>-237.9003900000007</c:v>
                </c:pt>
                <c:pt idx="158">
                  <c:v>0</c:v>
                </c:pt>
                <c:pt idx="159">
                  <c:v>0</c:v>
                </c:pt>
                <c:pt idx="160">
                  <c:v>102.43066399999952</c:v>
                </c:pt>
                <c:pt idx="161">
                  <c:v>183.47999999999956</c:v>
                </c:pt>
              </c:numCache>
            </c:numRef>
          </c:val>
          <c:extLst>
            <c:ext xmlns:c16="http://schemas.microsoft.com/office/drawing/2014/chart" uri="{C3380CC4-5D6E-409C-BE32-E72D297353CC}">
              <c16:uniqueId val="{00000000-C48D-45C2-A7DF-F21B6C311458}"/>
            </c:ext>
          </c:extLst>
        </c:ser>
        <c:dLbls>
          <c:showLegendKey val="0"/>
          <c:showVal val="0"/>
          <c:showCatName val="0"/>
          <c:showSerName val="0"/>
          <c:showPercent val="0"/>
          <c:showBubbleSize val="0"/>
        </c:dLbls>
        <c:gapWidth val="219"/>
        <c:overlap val="-27"/>
        <c:axId val="693289400"/>
        <c:axId val="693291560"/>
      </c:barChart>
      <c:lineChart>
        <c:grouping val="standard"/>
        <c:varyColors val="0"/>
        <c:ser>
          <c:idx val="1"/>
          <c:order val="1"/>
          <c:tx>
            <c:strRef>
              <c:f>'IXIC CASES'!$C$3</c:f>
              <c:strCache>
                <c:ptCount val="1"/>
                <c:pt idx="0">
                  <c:v>Sum of CASES</c:v>
                </c:pt>
              </c:strCache>
            </c:strRef>
          </c:tx>
          <c:spPr>
            <a:ln w="28575" cap="rnd">
              <a:solidFill>
                <a:schemeClr val="accent2"/>
              </a:solidFill>
              <a:round/>
            </a:ln>
            <a:effectLst/>
          </c:spPr>
          <c:marker>
            <c:symbol val="none"/>
          </c:marker>
          <c:cat>
            <c:strRef>
              <c:f>'IXIC CASES'!$A$4:$A$165</c:f>
              <c:strCache>
                <c:ptCount val="162"/>
                <c:pt idx="0">
                  <c:v>21-01-2020</c:v>
                </c:pt>
                <c:pt idx="1">
                  <c:v>22-01-2020</c:v>
                </c:pt>
                <c:pt idx="2">
                  <c:v>23-01-2020</c:v>
                </c:pt>
                <c:pt idx="3">
                  <c:v>24-01-2020</c:v>
                </c:pt>
                <c:pt idx="4">
                  <c:v>25-01-2020</c:v>
                </c:pt>
                <c:pt idx="5">
                  <c:v>26-01-2020</c:v>
                </c:pt>
                <c:pt idx="6">
                  <c:v>27-01-2020</c:v>
                </c:pt>
                <c:pt idx="7">
                  <c:v>28-01-2020</c:v>
                </c:pt>
                <c:pt idx="8">
                  <c:v>29-01-2020</c:v>
                </c:pt>
                <c:pt idx="9">
                  <c:v>30-01-2020</c:v>
                </c:pt>
                <c:pt idx="10">
                  <c:v>31-01-2020</c:v>
                </c:pt>
                <c:pt idx="11">
                  <c:v>01-02-2020</c:v>
                </c:pt>
                <c:pt idx="12">
                  <c:v>02-02-2020</c:v>
                </c:pt>
                <c:pt idx="13">
                  <c:v>03-02-2020</c:v>
                </c:pt>
                <c:pt idx="14">
                  <c:v>04-02-2020</c:v>
                </c:pt>
                <c:pt idx="15">
                  <c:v>05-02-2020</c:v>
                </c:pt>
                <c:pt idx="16">
                  <c:v>06-02-2020</c:v>
                </c:pt>
                <c:pt idx="17">
                  <c:v>07-02-2020</c:v>
                </c:pt>
                <c:pt idx="18">
                  <c:v>08-02-2020</c:v>
                </c:pt>
                <c:pt idx="19">
                  <c:v>09-02-2020</c:v>
                </c:pt>
                <c:pt idx="20">
                  <c:v>10-02-2020</c:v>
                </c:pt>
                <c:pt idx="21">
                  <c:v>11-02-2020</c:v>
                </c:pt>
                <c:pt idx="22">
                  <c:v>12-02-2020</c:v>
                </c:pt>
                <c:pt idx="23">
                  <c:v>13-02-2020</c:v>
                </c:pt>
                <c:pt idx="24">
                  <c:v>14-02-2020</c:v>
                </c:pt>
                <c:pt idx="25">
                  <c:v>15-02-2020</c:v>
                </c:pt>
                <c:pt idx="26">
                  <c:v>16-02-2020</c:v>
                </c:pt>
                <c:pt idx="27">
                  <c:v>17-02-2020</c:v>
                </c:pt>
                <c:pt idx="28">
                  <c:v>18-02-2020</c:v>
                </c:pt>
                <c:pt idx="29">
                  <c:v>19-02-2020</c:v>
                </c:pt>
                <c:pt idx="30">
                  <c:v>20-02-2020</c:v>
                </c:pt>
                <c:pt idx="31">
                  <c:v>21-02-2020</c:v>
                </c:pt>
                <c:pt idx="32">
                  <c:v>22-02-2020</c:v>
                </c:pt>
                <c:pt idx="33">
                  <c:v>23-02-2020</c:v>
                </c:pt>
                <c:pt idx="34">
                  <c:v>24-02-2020</c:v>
                </c:pt>
                <c:pt idx="35">
                  <c:v>25-02-2020</c:v>
                </c:pt>
                <c:pt idx="36">
                  <c:v>26-02-2020</c:v>
                </c:pt>
                <c:pt idx="37">
                  <c:v>27-02-2020</c:v>
                </c:pt>
                <c:pt idx="38">
                  <c:v>28-02-2020</c:v>
                </c:pt>
                <c:pt idx="39">
                  <c:v>29-02-2020</c:v>
                </c:pt>
                <c:pt idx="40">
                  <c:v>01-03-2020</c:v>
                </c:pt>
                <c:pt idx="41">
                  <c:v>02-03-2020</c:v>
                </c:pt>
                <c:pt idx="42">
                  <c:v>03-03-2020</c:v>
                </c:pt>
                <c:pt idx="43">
                  <c:v>04-03-2020</c:v>
                </c:pt>
                <c:pt idx="44">
                  <c:v>05-03-2020</c:v>
                </c:pt>
                <c:pt idx="45">
                  <c:v>06-03-2020</c:v>
                </c:pt>
                <c:pt idx="46">
                  <c:v>07-03-2020</c:v>
                </c:pt>
                <c:pt idx="47">
                  <c:v>08-03-2020</c:v>
                </c:pt>
                <c:pt idx="48">
                  <c:v>09-03-2020</c:v>
                </c:pt>
                <c:pt idx="49">
                  <c:v>10-03-2020</c:v>
                </c:pt>
                <c:pt idx="50">
                  <c:v>11-03-2020</c:v>
                </c:pt>
                <c:pt idx="51">
                  <c:v>12-03-2020</c:v>
                </c:pt>
                <c:pt idx="52">
                  <c:v>13-03-2020</c:v>
                </c:pt>
                <c:pt idx="53">
                  <c:v>14-03-2020</c:v>
                </c:pt>
                <c:pt idx="54">
                  <c:v>15-03-2020</c:v>
                </c:pt>
                <c:pt idx="55">
                  <c:v>16-03-2020</c:v>
                </c:pt>
                <c:pt idx="56">
                  <c:v>17-03-2020</c:v>
                </c:pt>
                <c:pt idx="57">
                  <c:v>18-03-2020</c:v>
                </c:pt>
                <c:pt idx="58">
                  <c:v>19-03-2020</c:v>
                </c:pt>
                <c:pt idx="59">
                  <c:v>20-03-2020</c:v>
                </c:pt>
                <c:pt idx="60">
                  <c:v>21-03-2020</c:v>
                </c:pt>
                <c:pt idx="61">
                  <c:v>22-03-2020</c:v>
                </c:pt>
                <c:pt idx="62">
                  <c:v>23-03-2020</c:v>
                </c:pt>
                <c:pt idx="63">
                  <c:v>24-03-2020</c:v>
                </c:pt>
                <c:pt idx="64">
                  <c:v>25-03-2020</c:v>
                </c:pt>
                <c:pt idx="65">
                  <c:v>26-03-2020</c:v>
                </c:pt>
                <c:pt idx="66">
                  <c:v>27-03-2020</c:v>
                </c:pt>
                <c:pt idx="67">
                  <c:v>28-03-2020</c:v>
                </c:pt>
                <c:pt idx="68">
                  <c:v>29-03-2020</c:v>
                </c:pt>
                <c:pt idx="69">
                  <c:v>30-03-2020</c:v>
                </c:pt>
                <c:pt idx="70">
                  <c:v>31-03-2020</c:v>
                </c:pt>
                <c:pt idx="71">
                  <c:v>01-04-2020</c:v>
                </c:pt>
                <c:pt idx="72">
                  <c:v>02-04-2020</c:v>
                </c:pt>
                <c:pt idx="73">
                  <c:v>03-04-2020</c:v>
                </c:pt>
                <c:pt idx="74">
                  <c:v>04-04-2020</c:v>
                </c:pt>
                <c:pt idx="75">
                  <c:v>05-04-2020</c:v>
                </c:pt>
                <c:pt idx="76">
                  <c:v>06-04-2020</c:v>
                </c:pt>
                <c:pt idx="77">
                  <c:v>07-04-2020</c:v>
                </c:pt>
                <c:pt idx="78">
                  <c:v>08-04-2020</c:v>
                </c:pt>
                <c:pt idx="79">
                  <c:v>09-04-2020</c:v>
                </c:pt>
                <c:pt idx="80">
                  <c:v>10-04-2020</c:v>
                </c:pt>
                <c:pt idx="81">
                  <c:v>11-04-2020</c:v>
                </c:pt>
                <c:pt idx="82">
                  <c:v>12-04-2020</c:v>
                </c:pt>
                <c:pt idx="83">
                  <c:v>13-04-2020</c:v>
                </c:pt>
                <c:pt idx="84">
                  <c:v>14-04-2020</c:v>
                </c:pt>
                <c:pt idx="85">
                  <c:v>15-04-2020</c:v>
                </c:pt>
                <c:pt idx="86">
                  <c:v>16-04-2020</c:v>
                </c:pt>
                <c:pt idx="87">
                  <c:v>17-04-2020</c:v>
                </c:pt>
                <c:pt idx="88">
                  <c:v>18-04-2020</c:v>
                </c:pt>
                <c:pt idx="89">
                  <c:v>19-04-2020</c:v>
                </c:pt>
                <c:pt idx="90">
                  <c:v>20-04-2020</c:v>
                </c:pt>
                <c:pt idx="91">
                  <c:v>21-04-2020</c:v>
                </c:pt>
                <c:pt idx="92">
                  <c:v>22-04-2020</c:v>
                </c:pt>
                <c:pt idx="93">
                  <c:v>23-04-2020</c:v>
                </c:pt>
                <c:pt idx="94">
                  <c:v>24-04-2020</c:v>
                </c:pt>
                <c:pt idx="95">
                  <c:v>25-04-2020</c:v>
                </c:pt>
                <c:pt idx="96">
                  <c:v>26-04-2020</c:v>
                </c:pt>
                <c:pt idx="97">
                  <c:v>27-04-2020</c:v>
                </c:pt>
                <c:pt idx="98">
                  <c:v>28-04-2020</c:v>
                </c:pt>
                <c:pt idx="99">
                  <c:v>29-04-2020</c:v>
                </c:pt>
                <c:pt idx="100">
                  <c:v>30-04-2020</c:v>
                </c:pt>
                <c:pt idx="101">
                  <c:v>01-05-2020</c:v>
                </c:pt>
                <c:pt idx="102">
                  <c:v>02-05-2020</c:v>
                </c:pt>
                <c:pt idx="103">
                  <c:v>03-05-2020</c:v>
                </c:pt>
                <c:pt idx="104">
                  <c:v>04-05-2020</c:v>
                </c:pt>
                <c:pt idx="105">
                  <c:v>05-05-2020</c:v>
                </c:pt>
                <c:pt idx="106">
                  <c:v>06-05-2020</c:v>
                </c:pt>
                <c:pt idx="107">
                  <c:v>07-05-2020</c:v>
                </c:pt>
                <c:pt idx="108">
                  <c:v>08-05-2020</c:v>
                </c:pt>
                <c:pt idx="109">
                  <c:v>09-05-2020</c:v>
                </c:pt>
                <c:pt idx="110">
                  <c:v>10-05-2020</c:v>
                </c:pt>
                <c:pt idx="111">
                  <c:v>11-05-2020</c:v>
                </c:pt>
                <c:pt idx="112">
                  <c:v>12-05-2020</c:v>
                </c:pt>
                <c:pt idx="113">
                  <c:v>13-05-2020</c:v>
                </c:pt>
                <c:pt idx="114">
                  <c:v>14-05-2020</c:v>
                </c:pt>
                <c:pt idx="115">
                  <c:v>15-05-2020</c:v>
                </c:pt>
                <c:pt idx="116">
                  <c:v>16-05-2020</c:v>
                </c:pt>
                <c:pt idx="117">
                  <c:v>17-05-2020</c:v>
                </c:pt>
                <c:pt idx="118">
                  <c:v>18-05-2020</c:v>
                </c:pt>
                <c:pt idx="119">
                  <c:v>19-05-2020</c:v>
                </c:pt>
                <c:pt idx="120">
                  <c:v>20-05-2020</c:v>
                </c:pt>
                <c:pt idx="121">
                  <c:v>21-05-2020</c:v>
                </c:pt>
                <c:pt idx="122">
                  <c:v>22-05-2020</c:v>
                </c:pt>
                <c:pt idx="123">
                  <c:v>23-05-2020</c:v>
                </c:pt>
                <c:pt idx="124">
                  <c:v>24-05-2020</c:v>
                </c:pt>
                <c:pt idx="125">
                  <c:v>25-05-2020</c:v>
                </c:pt>
                <c:pt idx="126">
                  <c:v>26-05-2020</c:v>
                </c:pt>
                <c:pt idx="127">
                  <c:v>27-05-2020</c:v>
                </c:pt>
                <c:pt idx="128">
                  <c:v>28-05-2020</c:v>
                </c:pt>
                <c:pt idx="129">
                  <c:v>29-05-2020</c:v>
                </c:pt>
                <c:pt idx="130">
                  <c:v>30-05-2020</c:v>
                </c:pt>
                <c:pt idx="131">
                  <c:v>31-05-2020</c:v>
                </c:pt>
                <c:pt idx="132">
                  <c:v>01-06-2020</c:v>
                </c:pt>
                <c:pt idx="133">
                  <c:v>02-06-2020</c:v>
                </c:pt>
                <c:pt idx="134">
                  <c:v>03-06-2020</c:v>
                </c:pt>
                <c:pt idx="135">
                  <c:v>04-06-2020</c:v>
                </c:pt>
                <c:pt idx="136">
                  <c:v>05-06-2020</c:v>
                </c:pt>
                <c:pt idx="137">
                  <c:v>06-06-2020</c:v>
                </c:pt>
                <c:pt idx="138">
                  <c:v>07-06-2020</c:v>
                </c:pt>
                <c:pt idx="139">
                  <c:v>08-06-2020</c:v>
                </c:pt>
                <c:pt idx="140">
                  <c:v>09-06-2020</c:v>
                </c:pt>
                <c:pt idx="141">
                  <c:v>10-06-2020</c:v>
                </c:pt>
                <c:pt idx="142">
                  <c:v>11-06-2020</c:v>
                </c:pt>
                <c:pt idx="143">
                  <c:v>12-06-2020</c:v>
                </c:pt>
                <c:pt idx="144">
                  <c:v>13-06-2020</c:v>
                </c:pt>
                <c:pt idx="145">
                  <c:v>14-06-2020</c:v>
                </c:pt>
                <c:pt idx="146">
                  <c:v>15-06-2020</c:v>
                </c:pt>
                <c:pt idx="147">
                  <c:v>16-06-2020</c:v>
                </c:pt>
                <c:pt idx="148">
                  <c:v>17-06-2020</c:v>
                </c:pt>
                <c:pt idx="149">
                  <c:v>18-06-2020</c:v>
                </c:pt>
                <c:pt idx="150">
                  <c:v>19-06-2020</c:v>
                </c:pt>
                <c:pt idx="151">
                  <c:v>20-06-2020</c:v>
                </c:pt>
                <c:pt idx="152">
                  <c:v>21-06-2020</c:v>
                </c:pt>
                <c:pt idx="153">
                  <c:v>22-06-2020</c:v>
                </c:pt>
                <c:pt idx="154">
                  <c:v>23-06-2020</c:v>
                </c:pt>
                <c:pt idx="155">
                  <c:v>24-06-2020</c:v>
                </c:pt>
                <c:pt idx="156">
                  <c:v>25-06-2020</c:v>
                </c:pt>
                <c:pt idx="157">
                  <c:v>26-06-2020</c:v>
                </c:pt>
                <c:pt idx="158">
                  <c:v>27-06-2020</c:v>
                </c:pt>
                <c:pt idx="159">
                  <c:v>28-06-2020</c:v>
                </c:pt>
                <c:pt idx="160">
                  <c:v>29-06-2020</c:v>
                </c:pt>
                <c:pt idx="161">
                  <c:v>30-06-2020</c:v>
                </c:pt>
              </c:strCache>
            </c:strRef>
          </c:cat>
          <c:val>
            <c:numRef>
              <c:f>'IXIC CASES'!$C$4:$C$165</c:f>
              <c:numCache>
                <c:formatCode>General</c:formatCode>
                <c:ptCount val="162"/>
                <c:pt idx="0">
                  <c:v>1</c:v>
                </c:pt>
                <c:pt idx="1">
                  <c:v>0</c:v>
                </c:pt>
                <c:pt idx="2">
                  <c:v>0</c:v>
                </c:pt>
                <c:pt idx="3">
                  <c:v>1</c:v>
                </c:pt>
                <c:pt idx="4">
                  <c:v>1</c:v>
                </c:pt>
                <c:pt idx="5">
                  <c:v>2</c:v>
                </c:pt>
                <c:pt idx="6">
                  <c:v>0</c:v>
                </c:pt>
                <c:pt idx="7">
                  <c:v>0</c:v>
                </c:pt>
                <c:pt idx="8">
                  <c:v>0</c:v>
                </c:pt>
                <c:pt idx="9">
                  <c:v>1</c:v>
                </c:pt>
                <c:pt idx="10">
                  <c:v>1</c:v>
                </c:pt>
                <c:pt idx="11">
                  <c:v>1</c:v>
                </c:pt>
                <c:pt idx="12">
                  <c:v>3</c:v>
                </c:pt>
                <c:pt idx="13">
                  <c:v>0</c:v>
                </c:pt>
                <c:pt idx="14">
                  <c:v>0</c:v>
                </c:pt>
                <c:pt idx="15">
                  <c:v>1</c:v>
                </c:pt>
                <c:pt idx="16">
                  <c:v>0</c:v>
                </c:pt>
                <c:pt idx="17">
                  <c:v>0</c:v>
                </c:pt>
                <c:pt idx="18">
                  <c:v>0</c:v>
                </c:pt>
                <c:pt idx="19">
                  <c:v>0</c:v>
                </c:pt>
                <c:pt idx="20">
                  <c:v>1</c:v>
                </c:pt>
                <c:pt idx="21">
                  <c:v>0</c:v>
                </c:pt>
                <c:pt idx="22">
                  <c:v>1</c:v>
                </c:pt>
                <c:pt idx="23">
                  <c:v>1</c:v>
                </c:pt>
                <c:pt idx="24">
                  <c:v>0</c:v>
                </c:pt>
                <c:pt idx="25">
                  <c:v>0</c:v>
                </c:pt>
                <c:pt idx="26">
                  <c:v>0</c:v>
                </c:pt>
                <c:pt idx="27">
                  <c:v>10</c:v>
                </c:pt>
                <c:pt idx="28">
                  <c:v>0</c:v>
                </c:pt>
                <c:pt idx="29">
                  <c:v>0</c:v>
                </c:pt>
                <c:pt idx="30">
                  <c:v>2</c:v>
                </c:pt>
                <c:pt idx="31">
                  <c:v>3</c:v>
                </c:pt>
                <c:pt idx="32">
                  <c:v>0</c:v>
                </c:pt>
                <c:pt idx="33">
                  <c:v>0</c:v>
                </c:pt>
                <c:pt idx="34">
                  <c:v>13</c:v>
                </c:pt>
                <c:pt idx="35">
                  <c:v>2</c:v>
                </c:pt>
                <c:pt idx="36">
                  <c:v>15</c:v>
                </c:pt>
                <c:pt idx="37">
                  <c:v>0</c:v>
                </c:pt>
                <c:pt idx="38">
                  <c:v>5</c:v>
                </c:pt>
                <c:pt idx="39">
                  <c:v>5</c:v>
                </c:pt>
                <c:pt idx="40">
                  <c:v>18</c:v>
                </c:pt>
                <c:pt idx="41">
                  <c:v>16</c:v>
                </c:pt>
                <c:pt idx="42">
                  <c:v>21</c:v>
                </c:pt>
                <c:pt idx="43">
                  <c:v>36</c:v>
                </c:pt>
                <c:pt idx="44">
                  <c:v>67</c:v>
                </c:pt>
                <c:pt idx="45">
                  <c:v>83</c:v>
                </c:pt>
                <c:pt idx="46">
                  <c:v>117</c:v>
                </c:pt>
                <c:pt idx="47">
                  <c:v>119</c:v>
                </c:pt>
                <c:pt idx="48">
                  <c:v>201</c:v>
                </c:pt>
                <c:pt idx="49">
                  <c:v>270</c:v>
                </c:pt>
                <c:pt idx="50">
                  <c:v>245</c:v>
                </c:pt>
                <c:pt idx="51">
                  <c:v>405</c:v>
                </c:pt>
                <c:pt idx="52">
                  <c:v>553</c:v>
                </c:pt>
                <c:pt idx="53">
                  <c:v>672</c:v>
                </c:pt>
                <c:pt idx="54">
                  <c:v>698</c:v>
                </c:pt>
                <c:pt idx="55">
                  <c:v>906</c:v>
                </c:pt>
                <c:pt idx="56">
                  <c:v>1399</c:v>
                </c:pt>
                <c:pt idx="57">
                  <c:v>2438</c:v>
                </c:pt>
                <c:pt idx="58">
                  <c:v>4038</c:v>
                </c:pt>
                <c:pt idx="59">
                  <c:v>5606</c:v>
                </c:pt>
                <c:pt idx="60">
                  <c:v>6508</c:v>
                </c:pt>
                <c:pt idx="61">
                  <c:v>8520</c:v>
                </c:pt>
                <c:pt idx="62">
                  <c:v>10422</c:v>
                </c:pt>
                <c:pt idx="63">
                  <c:v>10428</c:v>
                </c:pt>
                <c:pt idx="64">
                  <c:v>14617</c:v>
                </c:pt>
                <c:pt idx="65">
                  <c:v>17038</c:v>
                </c:pt>
                <c:pt idx="66">
                  <c:v>17299</c:v>
                </c:pt>
                <c:pt idx="67">
                  <c:v>20981</c:v>
                </c:pt>
                <c:pt idx="68">
                  <c:v>18548</c:v>
                </c:pt>
                <c:pt idx="69">
                  <c:v>21353</c:v>
                </c:pt>
                <c:pt idx="70">
                  <c:v>24379</c:v>
                </c:pt>
                <c:pt idx="71">
                  <c:v>26867</c:v>
                </c:pt>
                <c:pt idx="72">
                  <c:v>29657</c:v>
                </c:pt>
                <c:pt idx="73">
                  <c:v>32253</c:v>
                </c:pt>
                <c:pt idx="74">
                  <c:v>34954</c:v>
                </c:pt>
                <c:pt idx="75">
                  <c:v>25549</c:v>
                </c:pt>
                <c:pt idx="76">
                  <c:v>32966</c:v>
                </c:pt>
                <c:pt idx="77">
                  <c:v>28177</c:v>
                </c:pt>
                <c:pt idx="78">
                  <c:v>31634</c:v>
                </c:pt>
                <c:pt idx="79">
                  <c:v>34500</c:v>
                </c:pt>
                <c:pt idx="80">
                  <c:v>33397</c:v>
                </c:pt>
                <c:pt idx="81">
                  <c:v>31550</c:v>
                </c:pt>
                <c:pt idx="82">
                  <c:v>26999</c:v>
                </c:pt>
                <c:pt idx="83">
                  <c:v>25761</c:v>
                </c:pt>
                <c:pt idx="84">
                  <c:v>26666</c:v>
                </c:pt>
                <c:pt idx="85">
                  <c:v>30032</c:v>
                </c:pt>
                <c:pt idx="86">
                  <c:v>31431</c:v>
                </c:pt>
                <c:pt idx="87">
                  <c:v>31472</c:v>
                </c:pt>
                <c:pt idx="88">
                  <c:v>28336</c:v>
                </c:pt>
                <c:pt idx="89">
                  <c:v>25237</c:v>
                </c:pt>
                <c:pt idx="90">
                  <c:v>27286</c:v>
                </c:pt>
                <c:pt idx="91">
                  <c:v>25804</c:v>
                </c:pt>
                <c:pt idx="92">
                  <c:v>29489</c:v>
                </c:pt>
                <c:pt idx="93">
                  <c:v>32688</c:v>
                </c:pt>
                <c:pt idx="94">
                  <c:v>36660</c:v>
                </c:pt>
                <c:pt idx="95">
                  <c:v>34375</c:v>
                </c:pt>
                <c:pt idx="96">
                  <c:v>26669</c:v>
                </c:pt>
                <c:pt idx="97">
                  <c:v>23059</c:v>
                </c:pt>
                <c:pt idx="98">
                  <c:v>24615</c:v>
                </c:pt>
                <c:pt idx="99">
                  <c:v>26485</c:v>
                </c:pt>
                <c:pt idx="100">
                  <c:v>30266</c:v>
                </c:pt>
                <c:pt idx="101">
                  <c:v>33928</c:v>
                </c:pt>
                <c:pt idx="102">
                  <c:v>29290</c:v>
                </c:pt>
                <c:pt idx="103">
                  <c:v>28037</c:v>
                </c:pt>
                <c:pt idx="104">
                  <c:v>19943</c:v>
                </c:pt>
                <c:pt idx="105">
                  <c:v>23656</c:v>
                </c:pt>
                <c:pt idx="106">
                  <c:v>26481</c:v>
                </c:pt>
                <c:pt idx="107">
                  <c:v>26372</c:v>
                </c:pt>
                <c:pt idx="108">
                  <c:v>27542</c:v>
                </c:pt>
                <c:pt idx="109">
                  <c:v>24820</c:v>
                </c:pt>
                <c:pt idx="110">
                  <c:v>20292</c:v>
                </c:pt>
                <c:pt idx="111">
                  <c:v>17568</c:v>
                </c:pt>
                <c:pt idx="112">
                  <c:v>22246</c:v>
                </c:pt>
                <c:pt idx="113">
                  <c:v>21162</c:v>
                </c:pt>
                <c:pt idx="114">
                  <c:v>26932</c:v>
                </c:pt>
                <c:pt idx="115">
                  <c:v>25987</c:v>
                </c:pt>
                <c:pt idx="116">
                  <c:v>23607</c:v>
                </c:pt>
                <c:pt idx="117">
                  <c:v>18957</c:v>
                </c:pt>
                <c:pt idx="118">
                  <c:v>21755</c:v>
                </c:pt>
                <c:pt idx="119">
                  <c:v>20873</c:v>
                </c:pt>
                <c:pt idx="120">
                  <c:v>22997</c:v>
                </c:pt>
                <c:pt idx="121">
                  <c:v>25809</c:v>
                </c:pt>
                <c:pt idx="122">
                  <c:v>23549</c:v>
                </c:pt>
                <c:pt idx="123">
                  <c:v>22229</c:v>
                </c:pt>
                <c:pt idx="124">
                  <c:v>19941</c:v>
                </c:pt>
                <c:pt idx="125">
                  <c:v>18998</c:v>
                </c:pt>
                <c:pt idx="126">
                  <c:v>18821</c:v>
                </c:pt>
                <c:pt idx="127">
                  <c:v>18667</c:v>
                </c:pt>
                <c:pt idx="128">
                  <c:v>22377</c:v>
                </c:pt>
                <c:pt idx="129">
                  <c:v>24385</c:v>
                </c:pt>
                <c:pt idx="130">
                  <c:v>23325</c:v>
                </c:pt>
                <c:pt idx="131">
                  <c:v>20573</c:v>
                </c:pt>
                <c:pt idx="132">
                  <c:v>21797</c:v>
                </c:pt>
                <c:pt idx="133">
                  <c:v>20722</c:v>
                </c:pt>
                <c:pt idx="134">
                  <c:v>19889</c:v>
                </c:pt>
                <c:pt idx="135">
                  <c:v>21233</c:v>
                </c:pt>
                <c:pt idx="136">
                  <c:v>28477</c:v>
                </c:pt>
                <c:pt idx="137">
                  <c:v>22220</c:v>
                </c:pt>
                <c:pt idx="138">
                  <c:v>18545</c:v>
                </c:pt>
                <c:pt idx="139">
                  <c:v>18138</c:v>
                </c:pt>
                <c:pt idx="140">
                  <c:v>18662</c:v>
                </c:pt>
                <c:pt idx="141">
                  <c:v>23011</c:v>
                </c:pt>
                <c:pt idx="142">
                  <c:v>23176</c:v>
                </c:pt>
                <c:pt idx="143">
                  <c:v>25308</c:v>
                </c:pt>
                <c:pt idx="144">
                  <c:v>25179</c:v>
                </c:pt>
                <c:pt idx="145">
                  <c:v>19008</c:v>
                </c:pt>
                <c:pt idx="146">
                  <c:v>20038</c:v>
                </c:pt>
                <c:pt idx="147">
                  <c:v>24823</c:v>
                </c:pt>
                <c:pt idx="148">
                  <c:v>25602</c:v>
                </c:pt>
                <c:pt idx="149">
                  <c:v>27945</c:v>
                </c:pt>
                <c:pt idx="150">
                  <c:v>30745</c:v>
                </c:pt>
                <c:pt idx="151">
                  <c:v>31733</c:v>
                </c:pt>
                <c:pt idx="152">
                  <c:v>26317</c:v>
                </c:pt>
                <c:pt idx="153">
                  <c:v>30426</c:v>
                </c:pt>
                <c:pt idx="154">
                  <c:v>34933</c:v>
                </c:pt>
                <c:pt idx="155">
                  <c:v>36846</c:v>
                </c:pt>
                <c:pt idx="156">
                  <c:v>41101</c:v>
                </c:pt>
                <c:pt idx="157">
                  <c:v>45478</c:v>
                </c:pt>
                <c:pt idx="158">
                  <c:v>42160</c:v>
                </c:pt>
                <c:pt idx="159">
                  <c:v>39384</c:v>
                </c:pt>
                <c:pt idx="160">
                  <c:v>39418</c:v>
                </c:pt>
                <c:pt idx="161">
                  <c:v>48170</c:v>
                </c:pt>
              </c:numCache>
            </c:numRef>
          </c:val>
          <c:smooth val="0"/>
          <c:extLst>
            <c:ext xmlns:c16="http://schemas.microsoft.com/office/drawing/2014/chart" uri="{C3380CC4-5D6E-409C-BE32-E72D297353CC}">
              <c16:uniqueId val="{00000001-C48D-45C2-A7DF-F21B6C311458}"/>
            </c:ext>
          </c:extLst>
        </c:ser>
        <c:dLbls>
          <c:showLegendKey val="0"/>
          <c:showVal val="0"/>
          <c:showCatName val="0"/>
          <c:showSerName val="0"/>
          <c:showPercent val="0"/>
          <c:showBubbleSize val="0"/>
        </c:dLbls>
        <c:marker val="1"/>
        <c:smooth val="0"/>
        <c:axId val="732006464"/>
        <c:axId val="732006104"/>
      </c:lineChart>
      <c:catAx>
        <c:axId val="693289400"/>
        <c:scaling>
          <c:orientation val="minMax"/>
        </c:scaling>
        <c:delete val="1"/>
        <c:axPos val="b"/>
        <c:numFmt formatCode="General" sourceLinked="1"/>
        <c:majorTickMark val="none"/>
        <c:minorTickMark val="none"/>
        <c:tickLblPos val="nextTo"/>
        <c:crossAx val="693291560"/>
        <c:crosses val="autoZero"/>
        <c:auto val="1"/>
        <c:lblAlgn val="ctr"/>
        <c:lblOffset val="100"/>
        <c:noMultiLvlLbl val="0"/>
      </c:catAx>
      <c:valAx>
        <c:axId val="693291560"/>
        <c:scaling>
          <c:orientation val="minMax"/>
        </c:scaling>
        <c:delete val="0"/>
        <c:axPos val="l"/>
        <c:majorGridlines>
          <c:spPr>
            <a:ln w="9525" cap="flat" cmpd="sng" algn="ctr">
              <a:solidFill>
                <a:schemeClr val="tx1">
                  <a:lumMod val="15000"/>
                  <a:lumOff val="85000"/>
                </a:schemeClr>
              </a:solidFill>
              <a:round/>
            </a:ln>
            <a:effectLst/>
          </c:spPr>
        </c:majorGridlines>
        <c:numFmt formatCode="[$$-45C]#,##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289400"/>
        <c:crosses val="autoZero"/>
        <c:crossBetween val="between"/>
      </c:valAx>
      <c:valAx>
        <c:axId val="732006104"/>
        <c:scaling>
          <c:orientation val="minMax"/>
        </c:scaling>
        <c:delete val="0"/>
        <c:axPos val="r"/>
        <c:numFmt formatCode="#,\'\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006464"/>
        <c:crosses val="max"/>
        <c:crossBetween val="between"/>
      </c:valAx>
      <c:catAx>
        <c:axId val="732006464"/>
        <c:scaling>
          <c:orientation val="minMax"/>
        </c:scaling>
        <c:delete val="1"/>
        <c:axPos val="b"/>
        <c:numFmt formatCode="General" sourceLinked="1"/>
        <c:majorTickMark val="out"/>
        <c:minorTickMark val="none"/>
        <c:tickLblPos val="nextTo"/>
        <c:crossAx val="73200610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Cumulative Deaths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Gill Sans MT" panose="020B0502020104020203"/>
            </a:rPr>
            <a:t>Cumulative Deaths</a:t>
          </a:r>
        </a:p>
      </cx:txPr>
    </cx:title>
    <cx:plotArea>
      <cx:plotAreaRegion>
        <cx:series layoutId="regionMap" uniqueId="{C616932B-1B36-4AAC-83FE-02DE1DC33301}">
          <cx:tx>
            <cx:txData>
              <cx:v>DEATHS</cx:v>
            </cx:txData>
          </cx:tx>
          <cx:dataId val="0"/>
          <cx:layoutPr>
            <cx:geography cultureLanguage="en-US" cultureRegion="IN" attribution="Powered by Bing">
              <cx:geoCache provider="{E9337A44-BEBE-4D9F-B70C-5C5E7DAFC167}">
                <cx:binary>1H1pc9tIsu1fcfjzgxq1oJaJ6RvRAEhw1W55+YJgyzJ2FIDC/utfUostoamxbozeiyB6Wj02WWSi
DjLz5Kms0r9v+3/dpne76kOfpbn+123/58ewrot//fGHvg3vsp0+yaLbSmn1oz65Vdkf6seP6Pbu
j+/Vrovy4A9sIvrHbbir6rv+4//8Gz4tuFMbdburI5VfNHfVcHmnm7TW/+G1gy992H3PotyNdF1F
tzX68+P6Lq+b22T4+AH+T1QP10Nx9+fHF+/6+OGP6Wf943s/pGBa3XyHsYSfWJgTTJn4+CFVefD4
94awTrDg3KSUyfuLPn3p6S6DgW8x5d6Q3ffv1Z3WcC/3/30+8oXh8MLXjx9uVZPX+wkLYO7+/Pgp
j+q77x+u6l19pz9+iLRyHt7gqL31n67ub/ePl1P+P/+e/AVMwORvnqEyna3fvfQPUP5Kd3/vst3T
9LwDJviEM0YxM6V5f5EJNOxEUJMQbOIHaOTTdz9A8waDDiPzc+AEmL82xwqMTt4RF0ZPEKUWsuQj
LvglLsjCJ5hLQUwJiD146E9EfmPJq4Dcj5visT5KPLYqr3f5OwJC+Qm4gYUkpwcdBZnyhAFgmJFJ
9HqDKYcR+TlwAsn2+igh+atKdrneQWh9t4RCT4SUwiR7N9lfk7wi8QklElmWJR4ws56++9FV3mDR
YWh+3csEm78ujxSbaFTv6S6EnmBJMBaIPkDDJ/ELoRPIO5ZkFrvHBk2h+a1BryHzOHAKzLejBOZK
NXX4wd0lqn7PYEbBMRiiFueH0THNE0xMKhGbBLO32nMYnJejJwhduUeJ0DbSev+/ooieHuH3oWXY
FFw8BjYJtOsFY4ZkYzFsUowfIht7+u6HyPZGow6j9GLwBKQtsODb4+PNjkpVtfuunmbpHRASJ5Bv
LAsgeEAAAthzhJBpnViUC8Im/OwtphzG5dfICSjO2VGCsn5vOiBOqKAcSygln3LKc0ikOCHCRMAX
Hr0KctJz5vx7ew7j8jRugsr6SF1ll0Y/VJVH75hvoPLHFmVMosdqZuosCOIZ4pgjih4S0ktknDfZ
dBid52MnCDl/HaXfLL/vwneMZJSCW0iT46e5n7BohCgkG0lAn4Ei9LnD/NaQw4g8DpuAsTzO9O+o
PL+7raPbpn6anP8+uVB0YnEo/qHgPBjJOKg2RAC5xpOK5o3WHMblxeAJOs71UbqKe5fuul11937Q
EHliAjFj+CmJTJgZt05A32SUIChN99cEobdYdBieXyMn2Liz48TmUWv+oH58AGrTZH+/a8oBfmZS
zrn1KFxOClAOeg5iWAj+SAamOP0vrXsFs4OfMsXPOUr85kCpo+/vyBKwOLGkBRIamfiUAB1HcEIx
yJ3314RSv8GSw/D8HDhBZH6cIrR3p6rgXZ0Ig6YJeUYAqb6/Jk4kyAmllIAk+iiwTYB5g0GHgfk5
cAKMd5yMbQFJKHpHeeCeLkMWMgnU/c9LHNA692ts+5r0QaYGov2csf3ekMN4PI2bwLFYHmXkWqZp
lKtIP83NOxA28wQBf6agBzw4yoRDCwnLOYIR66eg8/TdD3rNWyw6jMyvkRNslscZw5b59+hdF26A
sEHZKbl8ROYfUhqDxWcQBZh85Np0As3vDXoFmaeBU2BOj9NpVPeOuZ7iE5NTZnF6eDlNkpM9HAw9
xjFzInAuf2PNK5Dcj5ricZw5ZaOaSL+zq5gnUiAobyzI48/TikSw0IYELOc8OtHER95ky2FIng2d
4LI5Tly2uyh/x3qTWicElDNqPdWbEwrG5AlGsJQD3vSQeSbQ/Nacw7A8DptAsj3OSnO7q4Z0l39/
Cuz/fb4nUF3ue5msSaXC2Qk3Eax8ykc0JoT4LZa8BsjTPUwxcY8ynWx3Wu9uw0bf1fV7EjF8Ajoy
VCT8sVQEAvw8knFYdjYt6OQQE/H/zfa8Bs+L25lidJyh7PSu+/BVVcn7+Q2kffANDOLYJIyBbAbL
mSYV0GHzVGk+L1zeYsphZH6NnIBy+vU4HSe6DaNgl78jKNBGAw4juXic+2nxYoHabAKD3vPo/TXh
Yts3WHQYm18jJ9hsj7Ow3EawGKDft1WDQf6XCPqYHiWWSUCT0Ci4bwOEXpunJ+KpBeANtrwGy8+h
U1yOs3bZdzSopoqeZuhdCABhHPrKKPDl/TXpz9y3nnEOi//W4zLAP3zm9xa9Bs7TyCk2x9kFcHr3
d7X7Tcfq/67PfL96BkvJhPOH1rJ/YCNPoMrZS5qH2wLfYtFhbH6NnGBzepzE+VO9C9/RZ+QJAWoG
k/6r/+I5N0P7nkAOVSZmE2/5nR2H0XgYNUHi0/VRZv3Tu3b3nmstoIoRi1HILId5MkIMFv0tsl+P
uY9vkHZe8rHf2XMYk6f7mKByenOkqHQfFrus0GH0nmvMlJwwYTEkn5b/J3IMFDHQuckwSJr32OwD
3Etw3mjWaxi9GD6FanG0UK3uKn03PM3Vf08CKKj+BECwyGESwKFxBlo4Yc/WA2+WE21mX5r83qbX
QXoaO0VodbQIbe/66PYde5ugDZ1iYAKIPlKBiSchk50gUwCI4h8Brvvwe2tex+Zp7BSb7XFioypo
Q3d2lYKVs937eRCB5UoCrWUW1Jf311QWgHUzYVHEYYHm/ppGujfb9QpSk/FTtJwjRuvdNw1wWOxn
BDyFPIazl9IaxEBofdpv+ngKd0/PyUNBeno/17+36j8h9TR6itNxaqBnYfSOsQ6yEYX1f1ALHtuf
J7EOumg47Ba0xCv4/M6aw7g8jJrgcXacHOFzpG9VrqP31dYYuItFYIPtw/XSaaAxAHZEA8uWh1ub
3mTSYWSeDZ3A8/k41bWzJIXG53fd/QzpRxCIao9L/+ZUXIMd68AOTPNpn5R8GdLeYtFhcH6NnGBz
dpz7bc+qu0C9p98QWCgQ0EhLHo8EgJl/oRVg8wS2dSJEJrzt94a8AsjjDUzhuDxKBnATQSPge2/h
gM5M4MnycMMGFydMQk0KdPuBqU1weYtFh5H5NXKCzc1fR4nN+V2e6yFtd++KD2R/IWGHzSNPNqeh
DPqdBRFivzfqIQ/BIs9zzeCtVh3G6OXoCU7nx4nTzV2VwSkCT9P0DnIBhZ4nC8M/E2YG2zkYw0wy
KETvr0kv+hssOQzLz4ETRG6OUwS9DOEklg9L/b69HLBcAPsAgIM9rtRMTxHYq21IQIMg7Fa/vwC9
557zVqsOQ/Ry9ASny+Mkag/bvP8fqAVACkxorcHoMcdM/EjsYyD0osNCwgNSk2WEt9t1GKvp+Ala
V85R5qNryEdwaNLdOzatgawjKKyvwU6oByAg2Txnb2K/qE1gS+grAvabTDqM0bOhE3iuj3Pt+vqu
f9czUxCINERQcJKfPO05NBIWhuC4J+AJj1s+Jjzht+a8Bsv9XUwh+XKUHvN5Bws+eVC/a8ED6hpU
MxYXrxzJcV/wwG6cp46DCb9+m02HwXk+doLQ5+Pkbp/vdP3hV+HwkK7/ewYHbZ9wVhpgBJXQ/TWR
qyEBMVhtgOWEXwnqOVV4s1mv4PTyrqZQHeca6udBwcGDwROn+u9B2vcYQo8aZq+cCgWtHyAd7E9X
Mx9LoafvftCp32DQK/A83ckUmK9HEeVu/+OxLs9d6MU7/7eHQEqQ1CDMmRaQs0nigbM5gBQ87TGY
0OzJ8Yyv23MYnMnwF7fw/+nsx9fPhfx5aqa7q3ez++M2nx0N+Z9fvb9dOAR0MvSxRDnoTg9zt/z+
50cMp0BBIvl5jOf+Q14UNw+LNlMq/2zo3U7Xf3409tveLcw4bHKzODTw7NHtIFzBSwLOl4AtCiAb
wSosHNBCgFHk+7UgOBGUgf4K60kCQId1o/u+H70/8QpeIkAh95voYTewBQvoUDM/3em5SgcQG39O
y+OfP+RNdq6ivNYwGu3bIYuHN+6ttfY9lJgQyeHYJOj+giANr9/uLiH0wPvR/+FJX2ZVquNFZFrU
Y33xyRKD75lxO8sL3FzEhIcXQdyt8gylnlkHyCWFSS7hWws7ycZmZWWFk3Q5uyyMUs5GjfN5NBr5
phuK0O5Gap23vi2Coj1nTTAPgjy+UkYl7DTqso1uiuIzqbYSJU4SmeM3v8lzN5ddeYrrvFgnY57Y
QawHu44QvyjlKJ3B8rMrnjRuErDAGZBPLgU2hnmNEV5bKpJr1tbNHJXMd3FYWvOiz2JbDbq/raWx
DQUywHKWrmnO0sXY+5nXoqH7YlaV6+uo/xqJwjbK2poVVVp7ccbU52HAvV2GvF2SVK36LGg+9QML
7NAYim1Tj/UnnYnGVkVtuYUomM1MFH7Kg9TNrNRLszFb616dDuPF4Id02YpyB53FuRsniYfKPp1n
kSU2MRtDr2qMedfNClWjU0Kiz7II+xlnoVuOWbuR2aYVybDWPnZ9mKwbs67ctGBkGcvxWrGMzAyr
rVzYO3NndGKmFHydqUftJmPJ7STtO7ts3TwswkU+dpdN0soZx1cdx04U0Gyem0jPDaqVZ6hNrBt5
Y67jC+j2yM+Dpv/id1k3z/q0nQ1Z3DlD1aiF9JIuaOe607ktUb7o+xad0769zKsWnWZN3NssS0NP
wi1gtjFEatlFUs5qZeROXZnZYqgFXmkeSbuhVXzjN8Kl0ZifG6IKbVoitSjod/CjcpHEGV3wgZln
kfRT11fkWieGX824nvUi1GcCZ9jhll8sZdFKu7Jw7xW47ucWgDOvZehRc2jnTJrVMu1LwwnixLDz
bEhdIy6bRZ2o0DYKK1yjzvihtPl3YZjDYghKcmEaq6D1yRLhXG6sRhbLHj7USf2IzGqTBSuCm8gW
UZm6LYmMueHH0quZyJ24leScFLmwZZtpxyfpt4qYyabY/+BjvfaTNlqEeVOszSSF5z50TKnJKvMT
teLyckw53oqox1s4HCVzdUoTN6LxVRIV8wierJXwB+F28bAS1I/PI2I4rBTsoifDYKMwhz/qMnKq
rGpsMCOdSTPyZ0GpO7ugQ38eB1nmZgbnK6M1Af6scQwVcTccjcat1XCTD9hwW5hyh0dj6cX+HtOu
sWM/Hj2cEWWTgbVz3hQzVMSNfd31ebPuq/Bv4tfpsipHZVusdnIRp64yK+GI0vBGXlWLYbzsonpd
lgU/52aWOxna3/6AQzsnqlr0Rjm6NRW1V+8f1sKvI1fljLoaFclsaBOxjrrksxnS6lwqfMWCZBX5
hGxxIG5Cw1frtAtdrcfEblmgvmQKebzSuZNDBN6C73y26iCCyIX4HKXjxdjjYQmSJTzcUbzO/SKc
E4OEszBXqWs1PvOaOincOA653ZjtaJtDKlw/TcDRKISJShXM7dIen5IoKrcxCb24yr9RWpauEipe
maWj+0+GTGc1jZqtwjGyh6oSS9nEM8Mk9SoU0eBacrzJ+7w441Q5HCnT0V3frsxRfhGyjrwx55kd
W9lX5PuuYtSfl8JQX6OY2IPJ501Jim2Q1fkpk31/WUQoc1JehBs+jMwuRVg7UA5zh+UWc6iRNWc1
r/AFTcwzXNb5mej4xTgmhlOpMYAAztrTUvp2Jkr+d9eGs1JZy6CIb4IuGGciK8Qsd1Ubx8tB+5bd
oCRatpxrV2dcztIqirwoDCM7wka8iAvjbytW3VXs4zOVWnMakmbLYDeyE6eVmkEeUhtWkYt8aD6b
A0R+dGfyEJ8V8PTPQjMyT7W0YjsX3LCDvm28QI7YCZoKzvJuqb+qNHZoyXdB5Msb4g/+Ka3QqkpI
5/aF3y2a2KjtLs76DcsMPB+gN3fOxniecbM/H0OhvsVWR884MT4NJllnFWs+KT7T2KfERly4GMXt
3KybH3Ekm7lh4sZOtAo3Vl5C8jDHaJEldFiXIvmSRugqiHpjLfzQbZM0ua6G26L1z5oQi0+xYXzJ
eLMuCh67Y8LCVYI7beOwwQ62YGqzjEOmHcvqFIfZKhha+EM3fBvN/NvA4J1tloXzpirlMrBy6QTB
oB0V1dFCwhPv1r6sLqSxBOHpe6BCeVMGpbUYzeA8EmnhNIkIr+IhwU43RJe9mZReXsG/eWxss5C4
WU98FxWyXVONw0VU5l/80CqdLsnUqkjC1mnFmHn9aMRe6xfNnFUx9liIF3q01HWTNsTJddZ7DCl5
Jki7MBHnc17x2rFay9zIsqhtZdTCEyPrZrzPxmWQm50rQorsasiD086QdJso9g3W2FzUMvypQ6pf
RTE6H6MscCpYyL6k8AwFXTdnCrWr2ke+08CKgweZunBxaki3K/EPPAy7rEnQzYDWZpvLmyHtLoEY
7cY8zJ1y0HJGE/0paGVY2LXZ6M1YGrMiEbuQDt1KGd2XQq8M6ARyWVkoR8si2cIBCOuHRMKHeBkK
AVkx5mhGy8pcVBpyYtPUGDhAjdykKotZSHV2LtO0ske8w6VpXSSdiZapWZINTkg0j0vI1CEtA5vq
XCyqujHtCoXqWkXxOJMC0nqDK2JnaqgWKdFqXWESL1UWILtJhpXpp2IB7m7nfnfL0svUH/112fux
VyMR21WZoMskDVxet3JNSuW1XSVX2uqqFSdnQUPNy7o+7XURrCmKVtWg1LJIamI3yli3vT/OUci0
belCX2jpryUEoI3ySeOESZZ4utJs0+bhipVm7cRFxm2epnflWAIrMPLQabqLMoMnuwh0fxmYzVWt
Deu6QrWd1sx0clSac1EHnsFVvcnibykx86Woh++VaalZLv16FtbICSMRb/sxauxaVwXYkwS5N5iq
sVuR+h7gbLdJkH3rQI+dY3N0ii4QDkuweRql8OyrosoX4dCbc0CazETwVchAQ2hUjZ6R2giW3Rgj
ZxTSbZVozlrWAHmMu40/lGjhd35g68qiLhWlsKsWhxtmqbum6v256tGchXVqa0rzpe5EdU4M43On
wmpNy6uaG+oq9u5pRGIq5ozoMs5yNDfLMnG7pMm/tOWs6SG0GeM5spJbHgPtoFi7JS34VgAvdIug
qLxwLEOby6+5dWmEtDujPt1ZNGy8bFyYotSOiWJ9Acdz231d87VI03kJxc/GDOyapvk6bYcfxCLh
pvYDbufBCEmBR8SRUR3YcZ4l6xoVbhP5wyxHRQhsLa7PM6BaPe2CWRA358BZs00Gs+gw3o82pUG6
CEmSOKYRDnZLAjRPObvJsNa2kYzmIlPW6GCeWHbfmvU6sVKnJSpyaKqCxSCGT1Q3kUewf82NKlrU
pRl5VtydhcDd7Lwal3nR+M5Yg8/XYBHDxnXcrLAvqi+8LOAT3KKNy7OC5jMSdBcSR+UyKVaoidXC
TKjvSjSYKwuv1J5hlzFDLhCZ0a2qIrd91vaXGS1uQirtpLGKpWgzyJ3FeJmg3DajcNiqqLL7oO/P
VZA7DYnQUveULI1ezmAts3WJASS86pSetTox52Gaf89zSLm+QaJNkg+pHQ2FssOa09NatA1kOzZ6
UHVltjBICWWGwedajMqJ9xlFJ+3nrIrp8p4Mgb12oXoxa+viSkdNsa8C8NkYFI7fjXLDk66zm7SI
vAoXV7z3AydCUTwvw/QiyWi8hddXKRPIZYlKHSPBmRNZYzVDXUvsnA6lc0/KOt71mzgMFEwJLu2i
juXa7LJvsaozuzLydFM2cblsczN3uRElG6vLZznURDPJh2ImWDnMJOwIXzR9HNusTWZxGcBX9al1
VRFRukwNcmZCtpxZgz/DDlLdJZEDOq04VE/7F6NWhGBWYY9ZMXi5b8x6aWWXgTTAdyEch8yslyqQ
yhnaorFLINvzxspHoBhlCqxSLg0CxLeJgFMbFXFElKlFn8FTWRo08kKCF7wW21xWnQOfrF1ktjMx
iHymmm8tBoZlQR1gQ5fULKb9Dy4K4WoJOTWtk1s4awgckhStzYsCXCUJDSenTDuBJqPbjVXkwUar
yoV03zqlka1S2S5xMMQOnI2GT1WB4tFWZegviIHhEQhx6aZB/CVORDDztUghxUIYAOhmOr2JWTme
6RFbbj2KalmXiTOGQQwVVNctWIWoi3FwKrs8v0ZF/kVWwIBVKxcBEEYX9xDr/aEP17TvrzKTtZ6q
TeGlPmmhuIJM10PBYqYFX2RNdD3qZHCipFJzi7PSbmQvXH5VMN04uBghiiZNBgmcVcCm/crjhtF6
aTx8lnGJTv2ap06q/c6V+8eywspGHWlXWZJsi6H4HIWSweOXN7bISbQu8uGrztrRaemg1rHy2Vzo
PgbZwAdAo+RLIwW1W8kiN2lGPW8F21rYyFdWp8BRfMXnKYuDFe2TdY5puUSl9R2Jqp31fu47KmC5
nUepsegDv4O8qok7tCoBkNz7gjsSQ+L4dXY1DAnMeIvgCNgYz9o4jGdh0N4OVgFwp9K2Sio2NRSf
Tqgp3FxWikXDIrkxO3C1KDMbuxuMYF6V3HSLJI/tJGmFq8KMzAcstBNWYqF1kS/guNHQjbjJF0mB
gdghtk1QpLYGJSvGga3QyDfniDZBaGvrNiK945ulmuEuwN7g19WCeRLpwAsTSPc1xO25T8sds4Zb
PS5rqDsXo+7ltmiTaH+0pdyWvrEs+kQvqj4mbsNJf4lwzwDDoVsPhYayvIYgXOjUzvHob3u//QaV
K7whbf3VKOrPgrdsWWCrPq/UeR51HmTx+syHfORRkHLcsoB5AdHKa4hLxlRuxq7lTs3AFy2rTudm
lSDXDHoJv2hnvBPxiNy+7GOg4lCExYPYpNhA1yxgZBOJMfUiXpROArUpZI/8MvSrJbFwfZamQtlt
HYQeE4krRaaXVX7aK0w3uOPpMsp9XTo8N1Kg6FrYehj1DElIfkpnkZf5ceQZNO2BqWedPVg5OjXr
Ym7I3q2z0L8JkfYas0jmQSwbFxFgO6C3WY4cN6PMvCgpklOoCGqvkSm2izQwZyIaC6ceROUw+GUx
DtqnwL7C5saX8SdW1f2mQJDnhmQxDtX5kNXDOks7Z4x9fc0GO9OkdngorS3UHV5c5+K87s3LIjX2
es5N0gPpMqEdcNkEvgJOlEFQDVHqyjgpPyvfLpDfOpAuR6/0rWamdAfxpcLtgkOZmeVhtzRGcYEy
jc6V+NbqBgrWTp0XKJsjXcuZGjPLNSAdLBEhTtXQNR1zYzHkQ+dkmPXzpACRilNDghtHywFtGyiH
t1HSfUlrQ9+UYgTBIP+7NozoiqbRFz9us3Xgh9/uM1acZravcz5DqMznajQ+tSDEjIhVV2EC8YVU
ZJvg0bTDpm49CHJ4CWEFKPsFCer0JiQkdAfudkTCvVVDXdhB5mVRi886k3aO0n7gwa8ryut5Z4bl
iim9gAN70PU4JDYUIuZCGvBQQ64+xfu77Q1iQtVMo6WMu9ojIS+X0eDxHvhe0KFh0fm1ZdMA6FwZ
Y9CaUPCDjXw4T1O2MImhL3uggHi4zKym+BobyhV1DNoRSYK56FPQpqhaW3n8I6aVubVCa2ZlYWnD
afV4GaOc2rLHIGJoMzxlMyobsSz7wdYsdrRfelnYGUsdjck66knuBIms50Ff8m2ulLEoRXOlZAf2
V4m5bLNqYWGSe20ofRARY+XSIYy2aWdhr0iT1A6GfnBkT+nfTRvYJV0WVqe/IC1tikDVtCGSn9Gs
Dxdp7APF19wVypBbU30Xfe31fTk4la6FG5rya2jAbAnQZxwge4EdQHY71xm6NMckskkD1Qwwm+68
/CboqOYdqUq3IvmK+r7aZJlhXYZh6Mba/By2NfkWGF9832jWEbFW8JsW/CXDPFjHIl3BzXRnTNMl
CLmVR2NhLtII4jxkccM1DAPEmMy8MGIrtIuIt6cdapdx2oGaS0RylTelJ8dcQdQs+lnrwzOr9mIt
6fSlFVUgZoo2BU4b8tkY49xRNIdgYeY3Orno2TCClMJuMQm7VWvw/IxSBWpkdx0FCT+j3TIADX0j
IS9j1PkLS/eZo9kApY2kuT0yI4NCvI9nmRA+6I0NqFg5hy+J02bV+0bnBF3SO0YQGIvIAG6dN0Mw
zxNfOEXb+TaudTC3ihbZ94pFOza5nXU884xIURsE/XrWBkY2L6sqmReRkh4HV4dfXuKCCBSeK2O4
VASq8ZTR06Zv2ptBAlOG/HzaUXHbWkpeJTGSVwUFhaAHbULQ844Zg4OQIfeSczzXGVsajRk4hvDL
q9CqbQPI3bYLks86hbIXwmXkZKAzXIA+4qheJbNu7LNlD1wPZP3AVmogizzpXAMWCFYDGgLbIFlo
R2XmiQ5/xaCa23HDZvCL2qLPjBcLkVQ3pXXbtmO3VziE25rmD5bIGCRLkD9EAMw57OWSs6RcqaI8
ZawDYqvz9CLu1RUba+4B++qX6UBPgeoEy8BMwoUMw9gOW6U3fmoYTqowKK4lZsvWwNJpGrSyAlWB
FlxR22/jamG0diV4DvwIckWMYS1C5/rvtoiY0xUG5JwBnfcZyebCyHfCwHY4JoEXYbWCjDMAHYaQ
jFORr+qeD4u0wk6SQj5iDESFgHdeHPBTbpZ61VZO35jE1jHIxkl6aYzEJonsV2j/w/zeRyANZsmw
wLwtVnVkXZkgocxr3/9mlL0xowrCZIOUDeR+dFgFiqsBbzLy2FyJJlwMmTCdquxiW7fmGTAQMu9o
1ay4pqUjGqNytDbUwmrKGashfXHdhLYE9cqOYgnMnzVnTQCsug/F3IrlALJRNOuJ6lZNEHSrvgZ1
G6YNtNsqsXkVnkNZ4ValZXgko6dmIK25GbNT3bDE68bygvoYCt5UpbaRBWp2b2fSshHu14IaO61T
xyQw/1J94o3axjRATl8yN21FvwBKDcFVYctBkaXcwCShc1tD0F4xPZSreBg7LxuSZVmOenX/IwC6
nihuLocSxMGuS/QsC2ZtUftzq00+qyr9XigVQSwKNplm9SqPoHQkVvqDq2acNUGjoSwWHHSavHbD
OintZOBe15e3vQXJGhaOlJFs4kp+Hf0vYexnKzxyulDUty2D6xXf/wiS/0vZmS5Hqmvb+ok4AUIN
RNy4P2iyIW2ny3a5qT9EtYhGIBACxNOfkbXX7tbed59zI1Zk2LUybScJU3OO8Q3hhqSSjmRh3+vC
9yKTQAKzGb2dIr8fIPnOSQz/JfNitxSUDe2xtMtdS5qpcBtZ80Gu32YZT4eKtM8CfVCKds8kzt18
CTqcwfulVa9WDA0LJkIwNIe1b596N5UJr3uWmdpPuOUF1MHhsOB8L3al7ly0hUe0uuFW4eR1eYsh
K9lIu+b1jg7D6+Nv1dj9GOh+nLV42ZvuZ+l7B39YKpg3MDKwSnKcK2fnSVMEYSUPRPqvpS+WgtBp
SNzivjAJkVLHGbrA7mg279FsUXB2ek12pLAg3CivcP5mk7LaDGQ3fBBj/9kPd5pZ3zdJzaktou0R
Zy6WwIHdW2/sC04bdaCmvAyrlWnQ6P0IfQInT1W9LnQhn4d9DhLZihNDETiLUdhDpYfysGv3Oe7C
MPvtkexmmC5hf/tdD3dB7fwHL7LtRzTMWeOh+2DCeIUO2Iv0NnLwPREWfu9eybrx3K9nL9mQzISN
UR1bb0XNthV9d5xITI9FFZQ0C1uo3FCsnJ9q2CeYZXiUUhnPOAl0lQdsU7kdqjAZodPXdizW24Mz
ejpg1Hz6y3lJthkVNIwTj/LPtF7uJydeVPyDza9TLZ88J8tkt+NXEQcrlIvYJn3Pr5HyWbrb9tfm
u4zGs8u456EKxz5PCI3OkIW9xJiZd0lbzvB1aHjSvSCFhxdL0t8ER3zGvJ/FbTFOw3pAU4STskso
NMQDt5jbv6NNiXmYx8YEWe3Ru7WjT1Ac0852Y+HR+GtE9Be/XnDx9pelRQPMnzfzuFfbF9jRKAVC
Y8BZl3ev12/meyQfVMBt7pV3vmmqZLG3oZp8nnzzTAUvvBWyjFuedGQzRbZMYklIS2hB3NrMD+yU
jCr+3E4yL73os8RTCyGDfA2b9sTiWmP51etp3b1UbQ/VOIZnuBu2UJLgEPOeQqSzcIQsOt4dCtk4
HmUPRRsmc8rn2iTR3TpjHBwDNybMDZ+idgtSAidJZYyoOMPA6ieqPci9qqDdyRbqe/XUkhFqRB/Y
VJn2gXoJ2bGEu/q5gvyE9qWiaYxlpwrXPZPhAut4j/2bpOEXgvWJdlzlxm4/GgYDsD9pOWfRNEEy
8Hq8e1ll2oXqPO30JCcWHysMRAGf11PoutTKip6CW+3pKqxRfkMLO+oNKhrxTsIL04p0B97E/WlZ
sW7rccSYFMY/lPRMTqodPbMiK4Z8SF/QB1KPNxgq4/i+5uIdDXGVbeV4jVAwCqujGh02C07VVPnH
OghN0ZXuA84ERowmqlPmKlwbpd9c4KFUuRn8EZ3SSotYj+qwO/9uKWmyoZ+Ehmf9YxUOxc5kWagR
bfUmaJXwbXtTQbwcwsi96tvLyspgwRvx6RjvEzoEC4W5vPqoP7+Xu98P+lbbad30ecOix9GXl41I
vL9yMMlE9ViYsHseGUOJLUM0xIMMsoVWOWrdiFmFYC7slmKAQ337a8cSx11WOy7tXl1BLYypKtH0
DbZ68H38iLgqNLVXPe/tkbe40NvBfY1WnVc1fLS5nzA031bp21/++6u1+7rUJUmE2Ui6Dd47DMwh
9Xv1un0K+y7lOLBam/Hg0PhqtDOQZ6MyJb05duOUarokjRJPWK/WfJrHp3ho6AFD6V4w38IECIIa
ypm4j7dgS5dmeSNCfbUV39LarXvqdWh/FSEUE3L4Lb51JyyPQ5TnsIepFtE489CeFu0QREUplv48
rXFKsa3A0QbrK2NYM1DOh2QvW+jxcTslU0dVovRI8y6KmpR1TZV1cYmlq3NLKr0lLrqA/BopO1MG
HXPbw+PvdRsClj175mvoey+03q7ydqZEYXmpKn4aA/pkEMA/CiPKVM/tDrUMLoJY3NWabjuWzWHz
OcxJzY80HF/d0lQ4vaeHdt4uIRShC/Vl7sKJPoWTGuFIlCjFfLvDJzkDBFhfqmW9orP9hGktyiI2
TbmKuZfSuv8FYg5qgpkz3FaBpWLv3iJcSaPVDq2ju1+pPs1vrW/JeTdOpP0a4pOrlj6n/k+zjuie
sON2ikpXHusFYt5als8TRsCkjcx0hSI6lTVGFhOdStKrJO70Vqx2O3bdiCp4E+ZCMVSH9mVsPJv2
Un5CnSghK0LGYHC2IyjbOkBlDCpzttNa5qalSTOLKIF4CzJI+T4uYO84hWN5ZK3pTlVQixSKHU2J
5x2sYv7Zj8wBRBDkAhV91F3Unv0ATYxw1wWWyGWqI6gJIG5svV7nChAAGpNusl/Lpv/m4yNOeORc
ygJrMvAbYbIu45eeky9ek3bhzC6+Dr3Eb771ARCWwc2gBSJvPW+svREjgUl7TNZp38nUW54Gsp4x
8QRYJZMm9pcDrUOSY33ss7jdPCwGYsnQOb/GK3WnwP7wA+9kAlKeQw0WZuzSHne/fGwaHLxZtNMx
UKJJqrF5ETBsT8bZU7uUQbGyn+VQenDaqjPDLJlOvJvTePg1DWX3HveQV4w6EyPbL/FxjLsqbdBB
nlba08Mesp+xNjxvjBHJ7BKo9+Wllk2d8H2L0qXW59AEQ443UB18DoGMsjaBuEwyGKBtOseiT+jm
b0lJ+StOgpTuEISk0QTzEcCAqsnYzZkvY3Wt1646kfnJX4DueFOfurZGg0crXFRp71dfQzSsNzvl
O4/bOPPxzdqIZK8rd+zmCAW3tJAa/YkfvGrFBa7OMeMrHKKgxOFcKyhNz9PUVGcgWC4FyWAebLM8
VsIcdEsSFQc/IN+zx8gKhVHqft6DOVsq7R3XGnKdNRDdu+4aYMBmivPMVNURBao5RYNmKUbpd2XP
uvN/lNMKbSLcmmMdx2CS/EEfS9YfSwhDqFboUvwm6/b7KJBJGYslF7u7bNuEBkS4xJsmk24U1FZI
gY0ROmTDVPYZi/iezkzMJxKKn8v9nm819L9JlUviKA3SgTcwy/dsy30YaIeyoV/I9BKKcDrbFYxC
vTX05l+B/AH9kfuGqySAyDWEwFza/hPgiugg2m6CoQyEQUWnlnpYjtoc4iMmKLbbFK4MxngL03F2
K/zGFXZXTy+bf5vWQOgM9bERXXXh/vAuNp4pbuMEVVCMCwySupGYOkgIzQJFw6Mwm0yrvsXr5BL/
9ocxHatkdO6O9CU91WYc01qSHxH04NG/eGzr80q2L50eg4sbWBqOHua7pTXJ6KFJxjIngMwAB5sS
x2XaNJPN+mp8wpSHRdrvxlTXex5Ql3W1dWfagQOaTJAzb02kWvu03tUnBaEgC+vlm5jY8z5PSwqZ
P9O6OZdXxPgURFPYRtAd0y62Z3+Sh4huUzEYknPnt6fZ9jFIGXJoyhXuIdNJR0Nz2FocuypYn7yp
ilOJs0O3rIAx2qVjqY8N9YJjGfRntvk6BWfZZpUgLqlM8B3Wb5hyLcLMNApCDNke/aZR2faECWcq
WL2nYEzqA432L2O9LMlQjjNEr+2dD/dVbCb4N/Rbt4ZjFq3CP9ga17kalg/AP+rm0ZVJ08UXGMHe
sZtUHuElhy7anqZ+s+j0NmBIt5+ycp8exkFDagPlNA+dgBR0bkJPf+Kqf2y6OS7g3/CMlu7X4Mvt
FPb8Hncg6xOMEAaNo8lCIrHwtgM9kEpe23VMynKmJws8T3XLXdVHQRLSZUx6nK161GvmewOMZvgW
WbVj/YWQkuhV5ZVXfUzkUz/3+2etjjvOKLqitV6xScmhbgadGoG1iCkfWq9Y/WTz4ztwY2EGT3zL
1U6SpefvfedsGhkL0GV7rlSD4Z4RmW6mhrurbmeDEXDhO5KyEqTdOu+57zcvlgdvEewjRWfoK8BE
o2CQuOY+d+AQD0A0MKbj/ABEFppPoYzkBTbV/QrwMBk7Xh9iElwiXr7JeCgzO4tDU231hdOpaBWT
p5uKPxsOMMZWYdqg/9+9KdsDOEbKrQPqg2xzcFmPo+6updjMAZkfnUZ0KgH3jd5hVHWhplU+TNp9
NA+bpd/DDper0/1nPY9weZf4S01jcpDxmCjZOWBwwU2GVJdux2jRLzOuCdBgSzJjeCuqsMn1eJlh
xdcE63IMKwz9fP1aMt6g8SBV2lXQOX02F2t/uxI39NCofRJW8K1DH327zBfNP0dCzGf/1rmLW3f9
++Ev3woMTtxRnrFaD4XnxhYiR5esSlVdEt6Ehd8Pwd+++t/+m4KKkcwYPPe4o5mMINyWw9IXS+OL
1N8wZzpug0M0Rc8+RsJ2KB1oo/lYTu1aNM28Fr+/kn/76ve3/+7ffj/l76/4d0+hdMOwUDObGRq0
qDQjSRozyauMmyivgn1L/WEGmefKPfMM5Bm5N3kvp890pT8qW03XuqnXvOStSOgYXfpIQh3hfn+g
wJFTjmfRBZjpHNYJeiUwRLqIyAJB0MF2tTPUwnVp7nDmHVFiyWFz6ElsLLfr6o3JLBXNeub8BEQp
nErIHAxWbUJtfanw/50EdwyOJbX7CWJb+eVL0AbxPe1+oWZu6eCjzFnjWM7H+chovCYk+Fo1oc1c
aaqsX6EiBQ2qZCjQQtkE4ntQDCX5iFA6ziXP+i38okn56KpSHAVG+JuJ7dn1G9E8uJT1nAUzTFAu
oAu51eHwXKe4CaEZhoAfFxBFhEcJuXWUvPRerfrlm1g9r8HHHLifEFdltvvl52qcOUR1dwzNrIuh
bZvEbuBq9onQdIqOrbb0UK6Y7Ndt+LG75h69C5ZB37yCh4YuvaMUuKh7QLuQR5iIEhmINq8D+6TK
NFq8J1BEYYY39Xmd+BFTeo1n+FNKSP3dQKBIGldvhy1e1IlM0UvvyRCX2uqywNZzinn5Gu7qI7Lr
86bQOPisRsej4g5MD4XYUlWXSNrwWO87K8JwZMViI1bQIXrpvMCi58VEt6ltvslFWyY2Fx22aXro
rPWKMRY2LS1fYQz/GBku3HnEDxxM6BXD1kDI+lRBgR3FPF2G7UrgVScomnbKOyw0Wa1ambgh7nO5
qU+7s88yjgzsdbJk0yL2xAs2UXA1Dknk1Jgb1tNzA7ulrSGnrnF3bFEF8ddBS1fKHePJR0GJyTmS
cXdx8ZDPrVpP9DbjLYNu4R/MZVpNYCXiAcciqBS5ULG/YVBM9jkO8ipe5UmXU6F1C+Z7C06/338w
XbGXLySUzX+AWw4l03FM3upNtO0j28LHZgX3Jl9pCQoo8rUPLAHCMkTpJ9ug3yGQn37/oJjdhRzv
yVshOUvuHWZoBouc+Anchku6HVpsLIIKNF9UFrNHjmqL19Mol+W0OHbEdo8OphWBqz5c2pqhnD00
fVMMyuL3LtD0XSIqwVOPlYUYPZw46IfBuGL6b+MDmryPSWIWpMKATl2X1Gm0b127JU19H7Hgbd5Y
n4Zx+dXo4C5s+HHuxMfed+/btIBp3IaTWMuPsJQlXOzGPi+hTPzdl4WVClMNLDMaUiDP3QipqHwP
RusfRNhA3K/dR6u1g+MPPWppvDYvmxIfrC/954GNP30ljpNsmycLkCHxR542a3dcW1o/9RLOlt27
11v08d7r0K9jfMixUUUPazpqrqptTr5XyoM3UHnfzDw+b33tH2MF1WWld8MWeydbT3AcpxiS0MjA
eMtrYAOMM1856dq7fv/agy9yo3jaIOVUcBw1oI6DcfJTd5uiVjEMUKbALURwHuA7NhkMtZeog87R
2Uak5uY6DDr+1iB9AJrL9nkQda4gt9NvZpDqY4PDXvW7SWEvXyTR6O9bqFs+OtK0RJ9xLHvzICsO
30o3b43WYRKvTZ8hTTEWu5ixiilX7ah+BPUv4CptKnDAlsN1cFveIbyS7i6OMdKwCuUfq6xc1o8l
rrcitNv6l4dY71D8CXQDXU/3fbAsxwBORBQCCurGc9/tTVHOxIeNoD8tATvPN0Pj94PVAFSY7/ng
BsvXrd14gtyBTgSrbR4u2w/lDyKNYqDOo90vaJmG9raCtHNGSfXSKzSKSE6syQLBuuDWh+x0e9iH
BRLhDGfRYnOtIiD1667xXGUWrGqc2Avpb0PP9IPUbQ9xFa8BAYDB6lbTuE9+xVE0p2tNX+m0JTVO
jVM8hvA8l+k+At/0oTUcPA3QrC+3t+nmYA9R22b+2v4ALiXPS6T962JAvwtLIQbW3it4RbWX9SMg
4zndPLpiumjpYTXcYNXc4AP4zZDqqLcZ5Dh52b1fDno9Jgl64abm13iGpd3vwfQz0nmfdmypUroG
WFXC99XCKPZ9wFhsjeprS8c76OfdEURGj77M3iv89VPcD0+lYN82Ez5XVO4f3jBcYrFuP1VY38eP
K9vlx6Tgae8eq+HgaNDJUWMyuHavRLq02dl6WBoo+A6RgV3CRI2Jrt+JjT/ClU0/nHkTcki73n+s
ZsoxLa0so334qxSAUZuh8pJmipq8XAhmwx7AVogsShbISkLzLn+2OwVHPe+pdMAAq2Hv750AIjoF
e/wsbgh4PEzRl2A9z9o8zj574mNtMzZV7dlE0SFS42doVDCuultaQO0HkHFfWfNIt1q+9FMAGb1m
WQ1TH1cGKpsYm6+km6oLK0FTznNoD+iy9ZlVgEraYXgewMjp0jfgi42PcXZ8WoGN0jhcvkdztGIp
iacXLXXRoLNNWP/EnZ3vymDPRxf0RVMHJVgBgF1u1BUSMAFCUfgcuRT6XEXQYIn7GYfdXV81x6Fd
6S8yynM0AfnG8M4P9YoDFduQXS0S9GeUQnukICyekfnCnItM009WnYLd06cdHW4mqt1eKsmQmLHB
48SAam8TbEXB+R2xw9EN63i/yHB/tNzKY0skJGDIbfcR9z/NwKWBL5v+vhpbuKsNxNRl8iPUdBt8
GLLXh7olohA3m+L3g8JMWLRvq5z1fd82+l5NNc8jDXX1L99CyD+ambo0RK/i6L4+RrN8lw4ZL4Vb
bKKgkqcmKlkWxgt4qrHWeeeNt5hI7KWtnNPSYwL1bmtzts1T2pZ8Ps/CvAuxt3cVux1zDeWGtgG9
G1vvM7MkzqED9PksfwWC35ZI9wo7aMGMuoOHpKClGexgW8JuQsuqE6NbQK7dXhjJyocFPEDYrUUt
XfsYPa+8BULE+j6NBgtAIt66dOqD3KzAMRHeQEtMKLQkjdDMgGJ88lQf5VHpddid4285x38TGWT+
vwYGcXuyCDtahbcbkxPEFv8xMGhl2dV6rpsTJwYhnt2Q+2X2i5rM8SccroOFNlW0NOznBLpNzqkz
WMXh/O89QilopQCzd67uQLQ0r4uJ0OCqjhR1W3sn4CtKpRFXbbLq8I8oVNhJkg6T6LJKmxPf6qZw
aOFBDHT8Ze5ig+yHDS5hCw5/CIgPIcHfc+hJ8kR0+dH14Xpv4rE5ExtedblX939/iFRvTl1lX6pg
hK9F0SctIOB8J/gOf83oXPvBkxVx+T8cRoq9i/6cu4zCAH4XFRG2fyfYA/kfD+MqEYjYyVyd5lX8
0EsVfNipWdI2bKIEoRsOhWOp3/d37QyYH9GFGWT88Am0IwMO0g1nS7vwCf6ruQq6H8AsIMBCFeIv
ELufceEijGPFi++Md27jKQFfUj1ubcMzHHuTD5x/74LJFICD5SeCGCKQC/mlmzowRduuXoN66zM6
UAinVIoU+Gf5IAJ7jjY3XoCEPs4EOT1qxvMM3xn9mQleIwr//D+fbrd96/58nLDjHVpAwhGTFeKW
X/2HfGof2nKQ4AJOlpTZ1qsl56U56nXA222IQyvJmhTE0XxZfKCscjk0OAeOa2jrM+Thh7KP/TsJ
h0K4bjr9DrA1bB5PrGJxruA3pj+YVtU1ysdtd5/VVj9svtqysgXL6JXqw2ua5dlb6QUMz39+b/i9
//bNYXPYiAMXxt3K/vTmHFKs/bIDe+dddwZeCvn0sA5h/UVqgwhkNYy4lPBBwL2ih3A0W6K92vsW
jQHWrgFN8NTpE21Yl/cRzFb4p0uCyJT/eYrZmolJQerGaZWYfQC8Asf2WoWi+4evWiYfcOOo+cHZ
pk880s7fF5RI7rv+jc/ldIiOgH+2Aqnc4GEfTJ9VlS8+Sq3OisKN6zf/1Z+bj5os9Wd0N/bYIQFz
osKSpw4geAIWCSDm6jgQde8Nqg9/RlSiTWxT03zCzJEOQxykI3yTk+v4mYcZbhkaXIh8nCKyJ2MV
RM9Y9Aqg5TZdx07e6ZjLBwyzKAglspRTs5UXM/Zvi+HLzwVmV0nnL4N1Dow7UFDCnuYFHEMr2JgE
bKbPGlr+UautLyIM1JkXIEiqRuB8wi78fdyGazDt7CdK6wnqZ3nhfEOgti7LZLZR9dKUtMttwPgD
YnZIXHjqhNBljXUCGqQ8YN2eDruHiMp6MLs2H4i9ARw3Z1y7yO+u8XxHGqRc6ILlaJ30ey94nMSA
FMBi0aKRTJ3mcHJHNgPFXBoiQFbNYd6hzZDlEGBbhf9U0MN/rUTYNT9gAjegwo6euE3YP5+EMHhq
L0Qm9xRDMD35QJdDSJv3YnnrFvJYi7IFEjnxHGIiuXRBO0Dya6sTEHpM/NE659PNc6x98k0x6LwU
3t1R+PDJfcfg9DqX7THiHcQgKWBvVP0+R4mYjUqVgwZppigPhxj6fSk/ALYB2oA6mlK13/szntlF
KzspeJX/w9u+rVNwjZCQ/2vwHTQFUm88xE3RAtyd7p/ftsdGb7dEyNMuhmvdOnIlrq5S3nn1Q8Xs
RfVEnfqqfxlIDEx+8e0LJpqrt1oMmJOxj4YiY7kIAveHVfde2fGbWBkCk0FmWS+gvyu1gBy8gZD7
9jVA+i8JPSQAq6b5jItIZzE8sXYyDzyUBRnYCXJ0e+i2Ev60GFnWEcUOIzsa+F/ZDjvrfzgEAf/X
jx47EmD/No68B9THALsT/GNxFYuvkQge5Wkherm6roru7RTCLyPvXMzzp73ishir+rugYDdord/W
uswmUW0HLnwIcirWH117nZfguXMtKGZFwhclKpqMfQfdt94ubJyWt7j+KIEpPC7r8m3cfP9ERoec
m0f917ARGYgUXGmmQV7FDdc5LIHvw8aWQ/faw3i77vX05lVzndZl2xTGm+xzLIqy7PWLhSKUjWrT
J2uHx07763WChXy3Ve5L5JsFmKk6GO1AhzP+alzDrjOh9Ip6+d7R2s84CXCazvX8BH4ovMNeAw9k
tAyjoUI8ZPXuLVJF6V5Rltfrrq8GVk02O3L/my1BzcbGfBj5F3+LgIeM+5NmwVNk9XCx4/QUhnN0
twGIelIYBnW8gzgGL3mE13rxBo3MydzXx8gypCn26Gj3+DL7I6yC1a9R8qJPLLDt0eOzn8q5ovnq
AUhFTLHSFAS60NEdYcYDtAT8ZQNadoD+8UO42M+Rpm4TRMD6dLVd+dip4ArFoTs2SzflOgJJbPpq
ymuM77kfqDHbIgH4LvDaQ03a/tGv7QnIKfC9GnN5uUPsZkHVJrtcmwuYbpNwD6I5k1GZB2NAjnRu
UQpe0Vyh/+ug6HkSwWfzjQUaytfugHLty4cvQnPcJSAUJCPR+1kEHHWPnRSWBnPDtMtfY0cewW3e
B0C2rquCOEqRMI0A5iQjxq7HqbNxjptQhfnmILjULmhhrfdgAQVoC1f7L8iZD586udXpyvFKWXL0
6nv0ClIswY14mhyEKb9T1sHg0aX3+T9XFmx69K+lReBu4zyIaEB5TP/UIsvAgzC0CO8IN3VLbyHC
ayfKMgXRTRK30x8LhuinXjdl5gLT5VrQvlhl8GXpRYXdEyDceQ32lRjieHs0HpFnG2NZUzJ+YXFU
nyZsWXBYxBqcwpC/zb2fbtqpezYwc52dB3RvXEwSym5+iEsvxRaPAwa8x0228vFm931CQ4psRUBE
XvegfkuY85FPmmO0zHOi5gWvqyCnbKLvsAqF7T0fAD8sbLXZiqj0PaMKtvkQBHCGh6+wzaFUR8O9
lVKD7sf5WLNAPJBuHtOQ1+Yg16lJXIDotnLzm1qJeFzbOg+RNrvl9A5KFsqz5rtw5lzHoG8D75GQ
b5AvlpM3wC0fmsOOJuJBoMPFSrKuJ2weAv6EN9mKgpyvC35LRTiDL1Xup5BXj3PfALnBCAZrzp2x
7wXLfufgmbiEHLJeV+r9pKDYJB1f41fEaO9bN2J3Cvqp38FcofEOC8lixAFnMZ4Qn5dIJsRhThHD
TvaxD69tj9YcYNIdOMw08DSaDQS9pg5kzIpo0oX3lX8Axn6D2m4kBOBq8C7spUHyBspXpLKlBIvZ
tMN+iqN2fKjBg+zYtiKnFcJ4oCSbqlHf4xZgQNyQJJhKciECWcXfZ+wfG+s8/mXV+8u+MN8HDeOy
kvOfvv2/L4PCf//n9pq/Pef3zjJ//w63JZwGM/ya/+Ozjj+H24ZR5s9P+qefjN/+x19321rnn775
l31+/rq/zZ928nn6acCJ/z/+5/9umx80kj6uzb91S/+yzc+5w309wOf8dSesW+fwx4v+2OAnEv9F
ATuiaoChJFhf/9jdB7eGZj4WV/xzxDHk+Vha/9jdBxtx4X/h3yl8GPwFFLul/XV3H/5fMRciwkuQ
Or/9xP+f3X2w73f4p0qEHdnQ1zHs6EVREHEvy39e4GuOPUK6wEgIkp8NysnZlRAgnNmb9N1RwBSL
ogStLXIMo5jQkPuQAaPRjw60rX9gF4Zf+zh7JyanMfVcPeVV6UOQjB+dWVQRdQaRL5SMxYsLp6m6
i3BtJqq2sNGqCyKO7BW1KQq+A3MUz9vI7nYPcMzGxP60mj1KBoWQP2L95SOzt7gKkUc1doCyRoRG
J+TTTt0+g/szXZB07ysiAOcVkRm9kLut+2+uzmu5cW1bsl+ECHjzCktPSiRFSS8IUcWC9yAA4ut7
oE53nNs3Ym+VRFEEsOycOTNzZaJXtnkgjenNelmyi3IS8kKOYs/Q1MaLxPxHaGXYWxwcGqDk1HZd
mn+YYM1btJtGWVLei1YjiaxX6q/oc4Rr+mwS+1WW7UlmoXlxSMsOhGddhBR8jZFSYKpQSIsAncf8
Ke96sVNYaMzwUFOgmknJoDsOZRAloBNW2t7ECYlBNWko65RYDJRafdlPTUnWcaJ5s5F6Jsqfw78v
vU6Jp0E1C02He6A1cnn0X5D9VxlsNIcVRPEKCAWBCYAIN014V7HAOGhcD/n7HGjSuK1bqD/Q+2Cr
ziFqZOTyBip7W7XKJRVjpaxFVmLgWwgsr0c7YnRiKaOXd4JvmHkV6FS01KlneZRnR8Udiu12ADId
BWcaqt5phmXnTtUAjEKx0RMSqrhdmETkcqrhwVe8IFuxM2FCTVGOoNZtmvuxXlq2MlaoCTGBgOjZ
lsp1FrunV0Ds81RNX6VVMdgN6lZ6ULALLS3QipKW5/HgVlG9nQTjUwylbTZ26pswQpGNVaCvAduB
ky7D8ykN8zvU4tEv8b6RUUBvE8tIcCkpYOf+o/lb4+Toeo1U4yWw2FfUshRddksS/X5KIGI++2IH
EQ0UdPnCo2mvOD8PSb7L6s7Ou7ZaRPfHSC6/wrBzK5yjHE1uKOmZLxggYb1CFpqsTPIpT4kX+xqw
zlM1ICozOtGELtzD2mJfzbJmHwEsGTolz3juj6D2tqTIyT7LFL+LFMkDrJrsXhgvjfGKDkVTrIUM
yXyuVOY9Q5ygl+muAJV5hzgOP8FC54Bdj4KCbmik9KGb8b4MpbsaV5oXhlKKmGcYjk0rncA1UUYB
SFPqRf3Ri/VSbCGuF6FHj7qF01fyhsA09aYn+t+hl37NArKzAPAsZlq4r5C6CZbVovt+vkBMEzYt
dTdHW8j8lVpJzhjmw7oGwHeSYc68mXq2o6atn73AQU0pI8YAJXAarfJfERtgXDijNWzYxL15ln+1
Nrvghib4lljy1y2E4Vdt3tLB7OjOMHNiqOxmGmM20My3CmWdrRLKuq+6Oolj6lslZB5ol5ZTZYIt
EbqghjOMICrggssA4iMUAzjExIcgZvR7JsA4nTso1eN1qEqBOneNNL7jEfUEsYs8kiUotWtIFNoV
ahA5le8CGpHWwMoIVSrjujDpEJea7kDIfFCKN5ibm5iaqaqpROCZjutWpaCSNe9t/EXsOPkPHfat
M8p/SgG8M33Z6qnHdief6hHta/P5MqE25OaQODnxiJ+oUm2DhU320EFAjLEK0sp4Poll/reJxnOD
cUUGP4TCMsXpOUTtgEcKBbJt1rTp+qnE93xSKZ6r2b2lIhbV0wBfbfzblnHiiln12+eIkuo2xGyk
BfFh1XQxm9LtoVGRmyclsldCsbJIT1GF/VMaS6odhWcIKH+HQeGv1Bc1DUmP7ZkwvZznQBibU25d
YhPBW6zNNwsil13nhL2tvGoYb6/uedDr7prk8EWn5EQq1TuRLkQrXbAyRIroFUPz+V2Er2RTA31y
rByoyZCX9qCTuJhy6CQGFgdTaaCxmEW3xP0FUKmIKK629Z/yEY/RKY/zaSMj9dB7jYk8Kdu0MPey
Ma3jAkKT+oIhEWuya+ZDgcidMM2ggmvDaLvJYf6dY/DlGNHrT52I63qE3Q447TeD8hmh4bb7JrlN
onSI46cWSJ+koJnXtJEMh+UVO0Ui9kjZDdHW9O6WVOk2fIajg2lSajdiDZ+8m89zOfxF8deEHWBm
GJL1iSponODE8t9qppTVjxZ5Up9WR6uLDE+nTCCN+E9V5qcMrrSrDHIb5rrlT3FFeSoej6J1MAFQ
MMhIhqPwKtFBtX9m+HhIrtPW67kWeJZHsoeJT2L+JEmyHySc8qQQuIu15Sq03Vke2VnDtH+oWrs1
21Q4KIYAMyM6RtomBDP1akBZKu1auI2FeTWWbeTKshn6EAipHvb8jvlRZ8Wwzl7cZPI36bQf9WlO
dpyo10buUctRwiysQV7jBdA61mcqqu8YrqlkFAbRxavavNAXs/TAmY7cTl9MUtg3+nzaltZ8fRmV
TPDw8jpgRgvWgiYMH9AsvVBRHyY7kE8x3BupHlOldRL59QXcKFC0f7WuIOO8o8+IQBTpmzACYD29
QY6jz4ijvbIxMiTI8hcsg/rA7dW2qLzc5cgPogys2xRxWicShoH9soaPz9dVZWLgNuQAIPxhqs5r
IYZpZKl4I9HFr0ImlGkMeB0jTnld5RItbTUrxfxjKB/AoGureaHTTgYN6w3xEzOtdxEpf0vK/9tM
byH+Le6sA6/A3FbthCgq6nCrexoSTDjd2NVPNLpa60jxkVxTtNH5hewbLF2p9MC1cTvBFcLWwVGk
mGI5dhjqExpfU9xloJZeU/bwh+9yr31H3cc0hFs5kQJEQp6mMmSf5iWExxlr1yHH7ONppU6pG0HZ
Zw4D3V94yHNW7I2WouPY/swv2YZDgN2R+i410V42qz9yo6+7Bg5BL21MDDFwWblJL1PxdIaY2AiL
P8eK0ejXInaIg6gMwUycvk1K814+//Zx9wxglC4C2ZbKe179TuHmlf0qzxlTBLNypcj47Mpw30Xa
H53SIHIV45Hkh3ocBKjL6KGrdKKaqFlfKSoDVxFpMXQ7dVtrq1ETMJU0y9Mr7w1HCI3vBB/KUtGf
wMP9Hu6i7JmZZTq0ErZslnykjOl0hH4MWHRBd3h0/qzPFMOiezT0Vz0V0GYSV+LvtCn/qEp0Ijvu
7aQrcGVJjpOZQCyDVRrBrUaZrDpk0OuKFbwSNFsQYj8pPoU6O83zc1eUoSeYq2qACtVQ9u8Sexrn
rdblZyPVMNuIxCtULjiIBUvLVIiX56td4wS4zsZ0cvrpBt8AqzIrDVfmhJ0CFZfVFMsw2nVNcpLe
CiQrpZ6El4jTZOTiCZkA4hid+BZtKaoieFGxdMtbdMPhIHmNpf5O2RD0qvxtZf0+jYS7EZvvmjTD
E5AgsI8YxkQzeKaC8WWN7VVXmas5O8sI6GxF1y5SW9bOmPZuOHR7uUslCDp0/6C3qxL7pDZjoaM4
/PKpXNm6wj5Y1OnodWKewA4kpyY1scNy2WRE9JNPQW82cTNCGv/3rWY+LVedCsTfy69NmHr/9zf/
fk6aJnbNZ4691fKH/778+wXqiFh0/vvif3/z39cMGWar9EpW//7iv6//j8v/e/Hfjf2v90Cr22IY
WQYUgXrUDsvV2WHhXP/7lnUfIdZ/P7JBZGUqY0ywHm60CjsAI6v9fx/874tkie3mvz/++w5HhP/5
GuAueK4IXRc/J/wHfop/1/j3LvX/f+t/XlM3InEqaTL80k4FFXkuX+YCljsRY+xqiEOp5Swv/nvP
vy9a22ORqreLQP5SIYtz/tff//fHIZNeDqh57DT5QmT972+kCglxQwtVC3dm0rSCLp2IkssEW5Xl
NWOYMmfMe8XJpiSE09Thdpk1kDYWhmyMtwGw1PLtU4hOZY+95TNoxngn7Dv1wG41a3vyCbB400t1
h6A09NipNwiXpq/xTTmD6R4rClPOsCVywevrWmBC5NS3+UZEKuMo+1vapI6sFi71j4vUpLZanM0d
YptU3xhkQQ5agUd6tA5has+3536qjbf8Yp4UXEJ+ldSRK7997fA9w5kR/ag91G49+s8H85dc5ZnZ
cuUU323vJNsKUpKxSn5GFp7CE4tAD1DMIaTh2/4XqglMCVAtSDHV8D2FjjDb2Mw8XeXe7UOc6pwu
UG4sJXY5+vnTRkZhhx/1JdtCiZdidyxctN0yHqjnBo0+W9o+D8zely6quomlgOKzq3q4Wx0w3Dvl
R/M0s1rAvw1gvIqQoyOS2fhYbKr3qPerd0Tzbb7jq4YaAI3YHK9l+XNGpCIiIX/ZkwCDCZcWHK/s
7kGJEOm5j1AlGqY1eY++wa4lyEXkfSvL0UlZR4ctuVx8jWyRqlAmrAAxSa03MnyCjF3dUS94oaiX
6T0Vr8LPqauQzbszTg2Oss3PxTcLdH5KbGkFMehcnps3xEaUW8MclNyNVoYtE+Tahl38WP6nYR1f
oKqRE74EWwg3GPQ+XayLwOFB1+wMbjghKBpOAyO2wk1/VLtctd7rUz3W3i+JabSz9v3ovj5L0xG+
0dvuItnW3m6TIx9hfe96PMQ2+GSRuygu6aGdhw70T7tdme4pc6g4KbZaL1+r1EWKdgr/mOvBNt1+
pX6FFxNqkB3op2RPyfRPeeffkbHW3vR1fk+uUhOEf4Sn39/U1GWohqfIg9BgE37RAArWkIyr2JHD
jVTYuvsQT+UNuSsmB3Y12vhAeJNdkYy6yXf49WtdzZN5whxLy5yCMsM6jDZW5SIMkrUTIBIaCcOP
aze3AxUlJg4hXnVtHtk3dGpfhMbtfleHY/T+ieWb5La5szUkWzoalZ1XjavB6UBIgTADpxTbRB/l
TE5uz4H0/krt5BrutMNDeX9PhrXgPPraa+91bxuVmx4RynB1yXleL6n71Fxpi/6BlJaJ9zbFQf7V
Lg6WNlsZaE43OpaXIaNshEf0Vh5fXr+rj5Aw51V2xTSNUhErTjBjv0JLVfvcnbZC4q+raw+Y9C3N
7v97FUDDjzbF4sEGlvL+rJgBfgN3Eum6HW3m2W2ufG56bILmUTQ2Y9npV4mGOtCdnPoDW8mXI1sf
agDOAtbjzL8Mtt99upv81h18WbOTw3PfHvvzwlNPXkdzj9+ek3wkq2ndOLH/UNftCv14jqNS7xre
f0bKI3MCy8nJUVHuue3tNwtQ/jjmBcyH/RtGTpdyKzBsevelutleOIQu0mTIhqB2y3SmMxllW8Dq
aLM0ZvdYY19kj9fMy5B4lMe63IfR2gDj2ETFFhu9XzSwk5Ot57car5/VU2cmryaqXIf4FNkgkk61
R9vzDUgCL/yWeJGd+9l34mWbBnRoQ55DrcZHP2ZXQW1SMH7zEb4YdzyEM0/cz+s43vpQ0FrZLQ7f
VX2S355/yyci1mOLetGZmxVyJtTSrUWrVZbT/HSH5H1hXTJ73bH9lv9ksBylDyJdoKxm8JIAfHJ2
0U06TGRUo9O8E+C3qT/DH61zy37f9L46uZb9Pbv4Rpp/E/GIqvGOO4vuyKorHLTGz64QUm7N0zUT
XhlQaJXr2bBBoqCVH2PATYc5UTyqoBWQRjrKfXyU2npG3zd6LGGJl9jNnsFSBbSKF21wXHld48/n
2xgMxpHWmbeNUznIOds7FmyzTW6Eb41i+sgU+XxGevzaqcNXtYeIf+2c9DPD2VsLZuwHbKxivSrC
pwUC9o45kmC2966scLi6ItunKI2fmewJ7zhcjpIfxxhE2rwftVDlTXT9+EhdwqtlxzgrdzZLtsDG
mbawLlgcxmhdfWPinmn8SBtQ0Xyjep770x2+Gnn4VLvAPyzQztL3QDXVT7HBG2sl2Zr4R3FJlmZ9
H/vDCgpq4dRoZJ8fGLGHS7cnhHip/A5wmV++8cKtfqK3/IxDz/GdWxQf7ZkHXh56z9IzheskXjHf
1qlph+vOHyN3PvQrxDn//o/G9XyPbGkbeX53nUTM1+zZBWc9uHjVhW/lqbpW1wgtpYqpp01LlIgJ
MBXMvEkP8l/xiVndY1aPGsFukPrcQTYH2DkQgHcItl9sSUPmpEIgd3RD8WBnYBm5PWGbCHiOcj9O
fWScs72Fm8YWPdGLVgyr9I/5V+98TSbVZI/yGUIdc6XB0ortZrP06mQXb9K99DuVVpHu8qPYGCzn
ufVrFA6y8RB8Lh/t9Nxb/qwdk81aZSPyfQygtI4qrL2h1uwW6CmcENahcUgjjMojO3yb18lDe8JH
h+NWGYfayClhf8QXq2exDOZDdiHxvvc38cpEfcQuNhLYm2+b79RtHBZP1ozGhpin3Y3tONtZZPvR
9vmjb+o10+Az+sGxZovVwjbyBZhoNpJYny0WKeCp6cjH7fwk/0RbVDgTCIgTIpdbFiZ3+X8y/DZ2
8o9Tb5s4EdiIgFprONA53dWUAprQeXlLJypsGYid3csyTJtgADWy662p4GbjsToiLNRgZ6w5OI8Q
jbUO2yW/C8zUZeabp3orcEmSBgGL0oFwaK6+Yb8Q8PB1MaUvTurAKQHsXwKnE+SuHu6G3pEVX4Ia
8DwbJjy0cwz0myCqFEWECp6op2tN3aaJj8WuYziPwES3sNq6YqDZxJ5neOyv1q8Kr8dSzZ/pcsWP
Wvv53R5jP7VO9crwgtAHzXJDv7d1h1H+rrhJa1fe+DYdw/EYNffccIrfRrhAvXGmPwrZJOdF7AX8
FPGQKB0h6aDgnqRnvZmbwhM+0rk66A5jGaoSgqPOntDNC6ve+MlNBgfaXLfHXSacL2qde+IacQrb
FTDVZJyBOLVwV2KM5mUCJga/Mv7VDgIhaM1yM0DXlMG+9+HKGr5VFyQhZqSw7Eir3C+PeFqrK+XO
2sZ+QiAt4VnO0sb0f9JzxVuJTNfyCVeaK0chNJTLozWBKhPvyMoT2yMqjEfjNFesBCWnrlk4XEJQ
Aup6YPF471RXe6dsCx5fapuXQgTp/c5bjpxAlmOqKERcSQuGzsmAkuWrwtRmu/J05pjbl29I82CQ
ned6VfvqQ31AYO4c/TEGikkY8VVDd7eNW+ahysNpew1iIptwqB1Af9AVu3iXNIYw3Az8Gd22h04Z
ZC0ItD0BQUeujqxnxqfOx6mCgkoKV9rRz89FOGrL41ajFgEShEq8XMvMVnnaTOoRSGXO923iC+9h
eogmh2LFt/GJtYypHqbBp/mGP4Lk/qc9WPtytpTMU7nngD2hrta0dn4USDy2Xbquz4QuwI/iuG7w
0sRbZHCUpS89pv8z+8hQ8fnMZ3xpKTyx917UEXrkToPS7+j710b00JDU867KTtMWU9p46bG+2RT5
NhYfGMCkkPRL9zvBaEDyoAUNshcGmOBkuJw58yemmc8D5ofXiro4ljrVO+bGTRY8MxdQRbx2yQoz
dtyOXzpB2lpBFtudX8JHOH3hH1JFy+KSp3bx3Ys2EeGtB2EmBIfo3Dny+3ycEtvyjUXm4RFgvILo
eSRAnbdFAEU+144AjcbmyS4gEmKkbkFStw+X1mMoVdf8LGQXijob7F3Mca3dO3aC8ZT7L5wFM8aP
LT9dEjNpNdSrtniDEQXZSAkveeqXrAaVU8JLXcIXhdVMRiSIcru6txbOjfnWINtSTk/pSDjD/oia
jsVufJiPcXI7INnWTV++ZQSN6mOrSjx8iSNKW4KPRLYJHbH2VJrmSJE2wvkLexrFGTFPaLGO2+B9
ZBTbJnILnDSff8kTOI/BPIOFYEcF1AgVmhqdojmjBvjtlqkr1kGe+aHlvYRdiYmz6uH7V0bBcRl+
K+uIOUFpBZRjMoQrv3X8nq5LY4XCWNrU6Q4t1xKEsY/gLoUD71vU+NAxgaMRddfjLsOwJOwWdvd7
kUXuk4REaBxdHBxiRP5L87eeYuaVDpjvRIMwhPRNlrEvN9kJ3/DX081RUQmUS7Yx66D6YxqnVvQb
2OWGLckOQu3xG5a7da9htZDLPNiVsAd7yLjoVh6+DuIJbSXFrx2EYVaviK7agHy/Hiw24tMFCR4V
n22a0rGYB2qyehEvw9b3+wKx70qv7fLWSl4R/8EXgtgdyyBMH9bJdOGmWXNy01bqTQQWwla0yAep
deRvEydjXNge2J/s/si8MTcKJWz/CGWE+LUBD/eJO/pzsQK/cuAxHaKf7Kfffdfryv6u/yir6faL
vkr/Qm7Q/6lVVnAbTTf5fsLC9NrTCTeDmIYh+gEsAEHwRC67SvbFW8pxA2DsILOkdz/CGc+V6azT
SD+KOxwxrUp/CbsMB2dW19hdar8W3DxjQTXX7X24sZZCL35DlkSJHcSwDTqYgB7VJKrIRKl8LY/F
PtvwQHZ/1lYLeBC0o79svKDu91TwWW7I9LJNeSzr1fg+/Xm2DiENnGA7EleJbmuAEYzqBsL1N2ZJ
Qu3hNWbJ4B6mN82UF1xWVxoUVIKfRrtXYcntMuq5J469GffLRjKdmVtcicw9aK4sY9XbM2DCZdxf
Ezkma9auPDN5mZG5T60cvIA1fWINwlUCiGAVO4i6prW0wx2QUfZ6JF79p2D/d4k+jNAtNg1Edh8s
6q94ld6Y7lylIGk49e4z+5NVdvFI3oo3Y1sFhkd4hxfxcj/RcEx/RW/eWfi+kzgS5Nf1Cu3581im
X7Ox6WTEsuTeMKw5ZcVMDxUQAmHxUjB9XmGMOtYt/SQn5/wRWHYr+QHAJNwRExa/0ESfb7JHpMMC
WfrYPNEP5XRiaPVHMlXpRnipO/2XIroqcIF/FNf0OLLDI1hJZuP3j16mbLA1cl40DhaOiYNtAhs8
huyiB1hNRT8PSVygp5o+bpMss8m3/tXVPrMGxp+MweaeoEmzLg9j8CNPvk6o+DEVUjwMKM2vKpBc
MzCqNWmGmHlKdmz1Y1L8lWzrxsXhQVuMaLbjZqGFpL0nDm4ceeJF8DnUhBB+1nY9ZiP283085DjK
rUMotESzqnKqwpX4pYN96CdkTt2DAbQO8YB1ZKdLHJYshKjzenCzn3bXQom8aHEg/IZYlSpOAXFh
8CIf3ilFHNUJQV4aN9rppX9rfrVg3I2XeBve2uvIhknSCVcMA2/Tjt+cqHfOrXGrRFeqnJ9pk7Y2
cKJd+G71cgdCCBftW4ZlB5acdvYT/h3OlYUmcy0hgSrtLDmPmY08kplY6ZfE4rAFUPtdPXyOP+xn
XOa7CDRiof7rVv8teoof4E3kbKrwt+4oqjrZd36+VI4S7XBJMIkQdbbrCon0tgd45XCHCpo9elG7
J44FHeger87God+0EbvNgy0+lG3AyUF2ti08Mkzqou4TDBMjzq8Uby+QmUN0eI3rJ+efyNtFLjvv
oIrIGGP6bM/lmVig+EZjcTGohjFSMYhcEjqCsGWdtjl6KPYXsOMB0y73c7fbv6Bi1r4obxFTJhNu
Qs7c7VHj4N+bYmTPGQ2rwrjWoTeqpwqs5gbmWxuwYXDVI9jvtsWH2R+n9p1e34sUgJ/bbOBRj1ZL
JJDfOZKIFhNRiNaY82wLYye+PkHoSn0jGruw9LX5zn8gMhYUnOWfAy5ShaLZY321jLep2+pLHKon
p8FWVnW1umQYY8Z/crh4wpZrPEH8g/BveWTU/4KNWGowrbphbRpeG7osaDty/AUfQcO1Cn0cQhU3
dPmg7t0Itya+K2RXih1+gdMRwpdgHkS8ZEsAlvVGCJ01Dd3HdnNFva+FTn/rb/yzIG4r7Wa9N+V7
BeIcIub9egorEq8D457TLrJgkByyt9vA8jPXHmEYq8aRTMMsf8RxsNmq8O6rnu6U71lRuQzwNVkb
kzlmVSf8Tfx2lfpp7aI9tMYPPuxOcokXERSe5zEiXwfQ5Qi11CnINu3pJhzYhircfHDCY3sjIVhz
ZTmCN0koJWeHJEPT7k+rpUG+uaOOE1wQo5PocjZPucBKsMMSMAzT+7cCFnuW2zO5en0uyGp03Dfu
tNZwI9ZiWYuX5SpeRh+LHnFp+PW8xr+kLsTFYLkskAlcbt9YyemWxGL7yDn+4CtRz4SYKaAfNSGO
W5nvrG7TZyEFA+/RUZ5tR4pO+M+TKANqMLUORO35uov2rxdoDMLFdXxDoD7dJYrYjlIDzYSSnwVr
Unt7SuCKBKLqDjdxZKa9QakwsO654J6SZJ6QHDvTEw40MhrqFKwQo2dqOPvxqnovjElt4mqfSabc
+zNcsh2ARwNaQwBqfhHdYyXOt6D/pEKEFBKYFTGCTh98IHLH3ZB9ABqLspLS4xPWlF3Y3d/c8omo
Mt0Bclc3HBenhWAwhCUwI9D7DKBKj1G7leRQyjXapOtP4QwmypIRZJwwBD+f5gZ7DobxEQHn/FXZ
FJtXQEWiwhsOq5g0oEUhpmSkSNmGJCn8eo175VYeM4+97YtmE9NbSJxF/m2C0GQucJcg3ifb/Eq+
s2jN0sDdFNfpziexrGgk7FjNcDrC88gZYNNFJ6lFz+hDT1buKtRWFrjv+DweEsjOII4fnFhDYhPu
0+xoaAEflndnVi2ZliG3OCur4Vx8UEnWXjuOJPqIGYS8v4522CL09yxyrPO0ZSIDVsMEO5h7BjhI
k8nmU9UgipizrVi7CkKszCNRX9IRuBsjZ+zY6Ma7VyBmH1p7w4aBUhvFUPLX7MJ7AXYagovMkzWf
fqc3Bo3ikjcBCZFWN3CxTjERX+Pxd7CmCdBX+CWTSYw0UxvwUVa5jgBHtRvVGXNdWl+V8LeHHfMK
Fxgu2YC1T/p3icwtWtXqmsi5U7aFdhNY+hdmc+hiKfiKcBsOcPtcBk+yZB4s2aTWkF+gSDAqS2q/
Hv2AHr8/zgNpmxfjpc1OwFA5E5jgIcaJQ5AMuXvulU/mG0ViPIOn07t4oNTN0jY8b69cuSArGe3B
2TPddOG3BZ7CmlvKHmgi35NyVVcR/Y50QZbmqMNqMcRkesd/atws0YeOX/w511nSFUz87Z70vLSV
Lc26mCSymBLuDPSIKyickUBIhMytX+C4GXrNUs8xhhN7IS1Oe6nCijZKRdfED5n8yuZmDBNKA2AP
eXFNLwJRfjM6+Ux9emPfC4VVJX7y1DlgY5N9APvzA7cPso4bP1a+/ArJ6Z6Vkp2PlJojcDSqmZpL
ilIto4Q+41nJBsNsiRzpVPZ5WhVnKgFAA5smZvyi4HF4AHq9HxyeirHVEjKHHM7ocI90EasCQynU
WOHehO6cu5Qov63C4Yl+Yx9+wsCZNcJfFdh+byKwBkMbfHASoMqn6S2D1vR06ZOxwo9ArhwQskQJ
/67MFax+zS2opNUw3WyejDFJelIrnAHlsVZzozzrC0YQbtRZMNVrmp/Ls/GX59e8oVn5eyrjS4dy
0Bau0Yxl/JMtn8dh0CucmrRiEvEb3kJ3jMEUUxpeHpunlSeHW8s5A46DS4blHnH34PlnTrmIYMzj
LwQj02EQLJ1UQ9t0S5ht9tKB5KAoSJbyDRrWXbgh2Yhy9h6iJIAWzKxd3Be/ufBwpkogkDH5XJfH
4b+5O/OBOjCPdqB7wIUzsmZVPRvakVmhqWumfKFse239pCqgibZKEVh04b/RiXzYMjESzuwIkGE9
G4p1F2Orkv+YPh3LBOEavJFu5wl5TNXmiQY9aN4i7HhYG2YPszQOoeFN4gwNlOjXHZap7EgWrigO
XroTVV3LlS56jtQMgBEw4cyY5+IcT5cLUDm9l3FKOV1SdCvjxPOMDCXiwZUx7+gG3mvNC4CCARu0
PJqHVluoryDuhDuMVWid1/GhtQG8UVqZu1h8BwdHMjd0wwykYNitsY9hTCpX/iAWdyMHmmQu44Ou
nAaHk1ERwXMlau5xTsC9SQWmOkVAazsus88g7eOuuG2OyAD1YafnOIznlkHWn57vFEij1lnmYur0
F9xUQT1qzEIbwhZYOgElNgR+lh+VrhL/iGXA3TGPtdgjcpyefpd6ouXUhcShHmsMqlyWE+v5NvRf
KTSxrkIJjQx1D6VNlH1Ttzt53/Pxs/8qgwpXyyJArwFjLMMEZzEvu9HH3OYQXph7RnfmRx53YXDV
DhwO4vJQWhmYweMFgZc+p0kkS8NGWwuKjuyRPMFwnOv1v+a3MejlyCPFZkyazVWd1v9pYdZSoV/B
qaR9MiSPuAW0DkYA5se0huvGk70Ejy5hLtI+WoehC0fkUXVy2pP6AYZHa3SzV2UrSXYZhXAKDNmV
BY8GQ60eY5orL7OJqjWHUsLVySF80rCsQPzcat6SSJUephm0On+fIXOdHUkl0FgGBxOyw1fW9sHk
/vB89CvDMqRupy745JhvrXvzFvJMJE4MxmRDw5LmcUs8/0IIMiAXObHuhYD5mGMsuSn8yETdtMV1
nrdcfhkEA1CmM9CfnHqQwTgJVFBOsjKbyoVccpQT5gpAavZzeNmj1TgBq6fT4OAjwwV6T/RPJqO1
jX9hqRbvy3jlpFaSVHP90v20/CZ7YJCR4JIDq2Rt1XjJsKedduIUeo1w49BGeo5pZ6q+PiwtrdAC
OG6zQb6xZxJaKB1UOLdmjJWIA4OOIzg4tY8Gx6SPipTlaB8xuQNrOfQuKoywpzg9CEbAdlDeoPQ3
F3A2mByWuZUEnNGxu0nf8CEOmAbL/FEd3GQF2cVuNj/hDFM9d7xAVzfNtm1IKjgjCfKxMx7CD1pU
lPcwu7A5obeZARVriGxb3UrX0D+sWvO+jGvljb4EaBUpiFL25EhX/JhYb7Dz9ZlZz86HcAmSywpU
ApNC5yo48MFAT2BuWIdl2WL1J8VvDgb8fiyXcA6iRj6sNDUoek5U9lieK3XDMOQphgi5oIfhks4E
bfFRdvRv0l28FKz40HOAoIBYl8nj9WmAlIKZBiPT5CTC8Uf4hbHCMqY+8AS3VpP5XlReR5sS3lif
RvtWdy4cxGUkPdcwy7FcwlZd3FuC29E881aJcKVaR812iLcvLD6Hz6G/LFUvoATOYkU9xgzF04r5
B+TEaZJQkxWAPUf9AUawKNMEdbNiYNIVDFkY/0BSaC1fB2agBtZHkGVwtLRTRlc2I7PCj3sp4o3m
ll+xtC8xR7zu3oQ7P5vxmo+K4gvORP+HvPPajlvX0vWr9AuwBxMYbiVVUgUlK1g3HLblxZwzn74/
QF4qW3v32n2uzw0HAYKlUCSAOecfRLXjW2MlL3RW+2stvUfdJp/lX8FIxBVl07lCBacBGBntI8DW
7sXkb+VOmvdeA/v5lYwIP95tr3jz+GQqTqzbGcvpZWnyNFL0n+UEItfsjEzajpkEgPISXxXFmsem
F3e8loDTg/apZqJHpxUBfj5qWXXxqoXFz8vHe2nd8eril8sP4oGKkvuJPwiwA2+F1l4t6NDoG6O7
hltysQx8YWBg+r0FFXnc4qiNOq1UGtdQaWRiWFUD9kBbEjn8u7XiLmDHxcSiJiNe1uo2+8ozwyvF
b8ZMtAzyy2YQDzOTETMHXxEa4Xq240tj5skBrTiXrI8MY7psvwEIYYJivdPEjuH9ZiRuZr+cXeZg
1vLL0rhhGuvjI15aY8HeHDGnS7YN/DB+KmsfyTKa/A/ZnPG26BMx6i0VHOGTtpdFBr5W7spDiDlg
xqXr+JWk5CTTiPXdkwaWTHyX+z0+ii1IumEKyRbYmJhSXSQp2eGBpx8FXb3f8c6QT8usb/dgAijJ
sBPjr3d/MMnfkhslWCdelcs3yBPSnyCLskshYQZdC+pvB9KCZDKLc0OGKWBH3lx2mgF/d/Jz4KTY
RiKnx+ShWMZh7eBjU3cT/0wfRXskgKkWDQLnoKxgglUi2ljAmqCEUbSYnPG0eBl8TqmQI2ySTVYy
XOUpSM4ZYvGmcuy7uJqsa6MvrWsff23EmQFRFXa+g7D2mnTQKPCqQlRH45nSEZvUx4hCN1zUi9hp
ipXWoP4YSNeHsA/CHOUtkzdptPRLZDgoL/okzhrHQMGrSW/wUdHWxsI30o724+iM2WWIMhjEiomZ
q7Ot1RB9qW2PQEqqYSpheXcRb00efoNIyXJlsTpHsIB7d5WwrwlDr9ilgKYvxg4X5dQ1HibPKnHw
RTRT3R44zrwOUu9GdTUpJHDf0h/UtVwarExkbpT7R2FO3bUyXUCtm38ZLhyxdOFIPw7viviqrdxH
erPyLo2aF1fJyIdpVOP5IQ9WuxGiZCkZ55rthn5/HpA4yQ8PCYuV8gRRh2aYM7Q7pdrn+TC0PH45
As1zC4oydgUoRnWaKblQOOMJ7ryokNUgO7W0ma8mFHZhP7m8IzF4fxx/USxXv62ngQht6rSDii9P
Vef7jfJukJ1cOXdWabAbGmKwriXX00CUvlQ/WR0S+c0gocGvo05Vp6jqZ1+nkjhZsJXCXK+JK1np
lPS+Oigl/k996oLqM7GssRIHt093PORuZqyLIayBuuAKidrblRuFGjNA/dToZnuRoBh31VHfMGHP
X+mDEJemA8rcP/SJ56xE5pabVqseRzIzC2Ax4cn0NrIJYzH91WZ6Q+QXfA9FivnBUKOr6XersRbS
sg5MW0IKLXEHAARDEd4UGkAZy14I/SSRDlnuq6yCOY4MGMwmpLvnWud/N/ce6lfjbYX7+3rQxWVf
ZBWY5pmQKDs1k2QTeli1t7gkb1HN+Z63D40gISgao/iiUwpBLhJX0Xxch16dbIRZUQghSWI3zt1s
GtgWzOXGwt7woh6RH0Ej63IGc7gRjVNiJ9Y7hATk58p5Dd07WcU2S1o59PctuMqKrJWXZsGxQnxb
DDsddwaKcLhzBVNP1dAj1vLFsG2zkTxUZa98yH2rfOI/Hc7rtui6qwYHC/QeDmloNETk9dvUY8XV
YkKNPQEKzhXFdFQPqdazCME9dHG3bFFwTYgKNaoyC8ZR6xrlLqWHMQ7kR33dWiPfg1ivQYSRl/FT
ieEQePrYQYi4TIifS9eNdwYyWWNJltkjQeiMaUCZqH8dSv5pGBzZZF6fLJ/YoZjYbeo+OtrphHIe
jLbpFX5gDzRzAPFvXURW9FLPgUZgGYWX2AzZm6xMvvtkgAQ2RNsJR7/LKmPzGBUUYHqSVQ5KawRI
hAzxMoJpg8C9oFRwzGvzwZRRF1SInUcKEagXDFoX5JF/g6Ylb82guRs9Gr+WPb+xpqWAAjXv0CNB
edJZu9w+ui4m1A7tGLBnFaVf3Y7dqC6++wk6mmHPApcLiKY4hDwbKEcTALNB0sx530fDhBAQMj+o
vkGU0JGMcPFFygy5vTfKAA+7IjtCBxvLcTi0zWAdC7O6W8YehBSFXigoy95wxUttWmyLB21T9XHJ
C4SBI26gZhjejcVNazn+cyxTiNhBjJa3Rydnl8Rlt+srgW0MwhZCa46uK8ZtWnevTiiM9TjWYFV4
eS9rzb3rDURas3iOr7LQi+VDRJwTuwPZHPetqJbxYkEUAVNV+w0nVrKNmGR2DvsR1NEQOIuRirXz
ttj1sb6PkK7ZjSBpk2XOQSqNkPeS/itqYVSBli5F7on1d7bfUAgdtyOi3fAnxckaUvPaSpfrEJXm
q2EOvgnETolE0AIbEKefv+S1ux5syPtNVR/g03R7eCv7LDD+suYWAk1F4owlgFoDgCQsDIQwko2W
IN2owzzKjfpaX+47B/Js2zbmdQE4ApofdsEuKDZzJkiqEjTaMqe9hiHVX+qBeNPzEv/C0kHMPGMl
aNrHsSleR2TOcYAxNgvCp/JJh6mLgIfQMvPgRvN3L63iKzOOVl4E5Q01nLHGqHJi/237W80ytiP2
xHvdgWqD8cGCiMYY7xPWEb8b4qslgOyNSk8kQYvAQFxksa9q4eL1xn5LmKWO2rh7nWOaDMsnmK/S
PkILPmx3hq4tu9Eq5js7irZJJfY8Ivl3VG6PXgF4vSunRyMnjuuhuTkjlbWxJW0YNV/tdtraXqft
lxiYhiYJktWEyqjltY+znk07S7cONV8NKUfQ32HkX8699VOMxDcwrkZyAuyKDGM+YU21GkO0D3xM
im+EbT03mJ+S+VjiXYO0C6lFElFYQxITQsJyKjxjtGaYdqXhgBuMqCJra4iwKJtb0HRQYH2Y4b9e
z6E9bmJchNDNKwrEGIZrJysPeAVbdz1OEYHh12sm43RnJo9OWOqnLqgOqGJYe5zEV04am1+6eaCo
AxSrxQBuP7qv0+y/TXMfb/MxlqqZF0DUo0ecy6Cc7vDf1OIFAaiqPAb1jBALpGPYA/q3TEIk9IB6
llc1B72qcIk2oqfCGYjzqGTMmXE08LtYV94wrrXUxRU5r554ShGB16qjk3eE58PIvtlHCSxuNaqA
oXjAmnWF+K6zglL6E5GsQ9KaFnDaPLtcKrad5Rh3h4xoN0spu9Q2ZSAPO9p9HwxfusRsd1iPycKD
TJHAHQ4b5HTjtF7bbv5Xix75BmI/Wv5UtoNx3LVWjDiiYz53eTjicS+mzThUzjp3h10t8C8cbdNZ
i5HwyG3sda5nT8ZggdFo5zsNRSHI2AOa7ohi+CWmO5EpdbImi70tU0uPv9d61M3+YFb57TguX6ey
u2nylhxBOlnbRR8OyBOFmy7GBLF0xgebrOENArb888qNZuLakHehe4USY0GqcwbiolkwozENMacB
3WhDa9B3hJCEvg+LbWdmX6D/3IzzdNCG9KQljo8XBcJwNhv6uqprVlSw80ZCBiXR8ClMylWWiBX7
d/sbbkck6rz2vrANUuWut4vrpd3mIbAOJ+oP2uzfG9CQQ5R7KZngOG1XV1rZJttqaB99x2Bq18gq
Gg7B1hJ6PzBnIwnjoW5bO+SpGjNETZ6UZlq4KNmOq9lfpxPBoTEANekikKZlR27OwzVa6AZanW4J
yjwZjrAep7T4C+L+Rc//4lu1vKDPhJVcHOCUPPD3OzBelsWPj3N04wkUrJhtZ3sCzDoTDZj7eUlQ
um+mQ6NNmJtHb6FAZAfl9e4p0u5HAR499XEtwgn2LZ7t4MGnsqSXcY+cgOcdw3D4EbZusNHw9K22
Ndo/EAEn0gBLucPIC+NkI99HTW7fYVbzw8AXtjHZbtQeSfDGW16QgALCD0sYbWle41e3bZFLwVxL
GAPlZiNgCVrSkzEdZyuODn1FCdVLrPVo+BQIXYIcwvCuFAS8aWRhvFRiJhe5X5vY36Ef/JUF597x
UKgrpaJEtRl5T5FeDQS6c9l+MpYOtrnMMenlw+TH5S4BBzdnE3+kCcFXkKC3fJvyYGvBf3bqVVMf
RGwuN27c10eECUjrz2xYyBB40YDx1lTdWEbnHFKf0usEESeNEpikyRIwN6XfvTJIDk3Qgw5KcJZy
BCnXSaDwMOrldnSvIvOKGEnsjUlr1+5sPFtOerP0o4OAUvMEbZ110gO9iRvOtWky5Uwzyb258G9T
h68SoQhQTaaFdlVEnVMfqyvHuCNj1mVo68VdnSMTUBwLu03IgGN0MzqVWGVhe50MQ/3UAltcV9TX
UXe4d5yG9IVd8ZVlbOgGnSp9bRSkhhtEfuKsfOgSjFFbAeEORtcu7jHGtX3/tq31eNsnrdwnFmTO
3Hb4QmhabbDKBUoum7mXdassFa+zD9wtspv9CMmYpKXx2tj1TV7ildcvS3cpXx4nnVcEj/xzkT+T
mFy2pJinFs40r+2uEfCx2UZozExZ31yNJXkQaQlTsvddWbn+M2+wYpr0MQcS0kT7uN66Pi9pZYZM
YxYPeEC5Nht7YxcMuXdplTl8N6bJYoRpYXlwZbF3tvTMOyLEdIWFZbktY0lDAPBZGMLYI2+Ga9hg
bE3EIbbE09jAyV0B0PUUzaDJXoAzAggjoMYqs0nv+thPNlFPcR37zGZbli7mXs5sHfQgRa9twHKn
jgOknqadM0I/8tyeoA81BHh5Q8R6lZKTkkp+xmKxPdl4VjZD/Z7DJ08M4E3TAu5YabyELyhVdbjD
aJS0pLZt65NOqceCNc/Ug9PsppIvQPkkENmjrpMXcWzDuEUwuiRTTc7PDvNlNbUeTHkLLQjbDdfA
AHF0CZZiG3XlHh7jz3p242t/KWMyJ+1r71S7RStaUg7ZuF5KA0sJkNu+2xbXDWm0IuSP1b0QZTi+
3BY7gVpfCAwF+mOjpwMjw/XySkt0scav+wUv6pmld/DZsyTNrpmBoxNFkHKKQf13S3e9wH9pu5Nm
DuHR05Mb00ZXjXDXYu38sTSYiNvtfsCA7VJ41Bp77b4s3F1QECi4PVVNPWD5zjqq6IV7Ihi6KlLr
B9Z/mCak2G4mqFRRdljAb3UvQzA9kXYQhE8es5xot6Xb1BAo/OoQ9NZIQSLbpQT3127VMLfU0XVL
pV9r9AAngHSAE8nXCaV5oy0Y3HSjkFGoPlyjTwVwMqRm2LN1LjKQoYYF+8QY852bd9atPQ67gfTI
EAbxMcJFDhmYuj7xfDKdJoheJ0Jn7vTQbbMd7c2EWbD3jPgF76TuUo94G3laeKHZwkIfmgqcLcp1
C+y1NZhGZ+zaL6rQ9hjQfC2t0ULvuHnVR6TsRBzzilYVqb/lxYj1xyihVLgMlOU9fwyA/1PqD+Z5
oUBdv0YxcqYYklKkBGveVsD/o5rqRxQNhF15eppi60Fzx2Gj+zOeJN5y4X0fQ+DXc1QB1dBQ+0cw
M1s1qNov89OyzFDIfBLAfZmfirZ9XKJiq2Vh+JCJ53YYfkyJD4g2IpSsSHNgqRJXGGOAjmv163bK
YYeAIDHKCbyCdz146TFqDmhIvjYLkgy55e9d1AZwfXLgKyTDPRYaw12qjz8t7BQvPQErBIFicdHi
pPAg4uzFGZ/wnRVvi/1QxOldPjX1ri/QCE2TSRadqQS1PunW1D5OLEir1un+Gmp/2HY+tTx0awZW
+sXfoKCEjYcBohH9lm/aQmXBcMbVMMM908DwrQxEsBs0cPskAJlYML9XQ/wjLrO3yg1rsrr1bYNR
zqEASzmwqqKK9+a3urFypDRI3C1P33rPmE56r618tN3InOvlprYCcACI+8XmrdEMWzfNiWnGbl0w
g1/2xnQYhtDamaHFhj86LtgnkUtwKV0gsTahrnE5zTO0gx7hiNjZ5abMuUhi4ohho4+tOwlxnEWj
cWEzZVY3cHwpXdS8u1FtvxS+/9PKtXKd9O33wuEbN2NMoebFubEyg4x04q5bjV2RS2xXeVBpbEyq
+h7JUELkOZlslEB8eFt867w+Niqt6JBfOkjfUuOMTCZsqAJaOiO67VdvMWXKrsv/EsEYgpCHg4rL
lVQ6DHz9m5YDJzLCZV7NGXXkmGIcBq1UaZrvWH1e1biEzW1d7hq7ZHq1CeWCIXru2/ZlGjBcz8St
n8M0Tnstw4h+QMtuQVQJj1aiSHLpPp+hZe1dh5sponlt/66m/EtK7f97obcf5GC6Zr7/GcZl8btm
m2kjr/2/y7w9FnH38+2/Hrpv3c8/tN7Ufb+U3hy02Vzd8vFzx4DKcz+03lDMRQPOdlFuE6Zv+g5y
kL+k3lzjvy1hu5ZjmSixcUeLblGEhpz3375lCsP3DTTUfcQi/1903ixDioWftWxtx+PTSXEZKLI7
iEl/1mTPjKRh2k/Fz9oqj6LQrUfkhyg8RswZxuCYj6NdS+R+42/UVd2DPqKuKiUudTXL0l9X/929
58H/7l7D/xaHZQRHoYLwJQ8e/pUVXJy/28yX9d6Vh099SbhQjH7v1Fqgud20De2lOZwPWeX/3owR
n9xTHfdr33oOqyxHWt/HtV4267nQVyPCOBvTqe1n0+3eEMuCMkWZlvWE/BEUgHQZ8aiuoLF1hv88
IGZLJaHrApwwFvsqw+h4P891QC6IM6fyg30RhGDVzm32f9b1gG1fOusgdsmaXHSNRWbaGxc2d5nh
1mt0BLExk+3I6W+0MtC/Vymy+XNiF4cETZ8DXmLlIQrA5md6ZV9+uqCa6oAGVYkCWaqxDMvTCqXm
MT2oa9mEP0sYTckqZB+ynqzFOyWk/tZhFXinSJ4t0zTB2CFTWBkbXIzaJ8xetdsuw3M81SDnT9VQ
ngZ5CLSUg1sDiWF+B7s5hj0c9NxBurYO/Y3VdScDX4xTWGn2g4Fy4socAtxjJuwAI7LByKO0j3We
IyYW6WK4R+IC5W68Wh3R3vd61t3zdwzbAnWX9z51Qb4rJHiwn1RNZzHD+3+6SX0QxiNbqynL3ThZ
YEfxapn3o5f+flB9lelOv11QfYNdPf76zj3rNCfD1jbG7KYhYHwIsHoASOkYl43tRBhXzzg6ju10
lZhjhyJFZ+0Nw6TGwYZk6xl1fBJT4qC/vpT3JlWoS6Gl0XOaUSMYMbCCkleTajEndD7HNnlSZ9nH
WTtqJMDl1fOZa5nmNslAWBDBAdZ3ofT6EWYs2InQHguQb2Huh9vBAI82LBFkATxeEE9Oi+3SDKzz
k+7dVy3FykHLk7cIWxfM6SBQBWiiR7YWQ1wwg0NopUCUuzlY4ymBv30VhCDXdF1c8NCXayyZylM0
R+VJd5uSrT8HknOQ+P0G6Le80HhzZPDecEWLOuS56uqH20/HGtUsM8lH8th+jaUWzQL9ueiydBft
2urLV15P/qCPZlPYzV277Ax8vVDm6Kya8quNPEeRQSXq0rKTIVLz3vl+PWmN7/iqRpCgcIkpI40C
OiKJ3kZoP7Qun46pG1gnrKYuPXw3lyeIskg91DG1wwsvpPJliAoPSZHOt/4ikCiShwJ7HKL633tC
MEpl3SybwGYoxEkgCIDiMzeM78qgRARhbvIf8UjJI+mnZwTNT25Rb1I5e6gDs16wF3IeUc1cTSbn
Nl/gDbERBeLGSA4dWSW2m7ZL+CUIXAL94LSm8xbFy4O9iPg5Zwe90gVJgXJp8iM2qr+GDgTaRB7l
829L4a8tw38VPU7AcdG1rE3GnyKiCBjrvomUpIPQKVKmpv7JqsI1EPSMnMj7mRIRSX3eBKaiKkNX
lKU7Cojo3spTdfit/Xnob+1/Of18bzsv6aVGwWtlW4v+2NfhPVnE6SaP4wQiIdC0FidaaYtDwGqd
1MFwFps5LMf4SiYL1NdPDhiZBHnqyTsmXPlWatz5to87zv0CTywwCv+3n1EXzbEuRhCTXgM3ayjH
u9hsmkPgRJBmnK4CG02dfLLCp9zX4p3tBTmcX6/6Nuy7OEy/tTkM0S5GFcnJ0vZJ0zBXkCmgpXug
VFTcIv8t7vOoP4az27/MAhPMxSGxYbhd/1IMNZZSDc5fyO9LDA4kHKMhNUlWPHodghYxPF1ni154
80Oe1reID0evrTdFqMgswa6ORfG89PBwZD96Xu56Jvu7wfUtejU6mQGFezpLK4IehVjVHQ4AkpMq
fgx9r9t39pLC2grjV8tM3qWJURkOfyJ9qfT4/3j6PKnD//vexnddixnPxgSEHQ6PItd/MwBZEvKo
ju7Eb4mRWuigsXQlerq82vriXI6zyZ6hCqz7fvFYysv5FTtqGNdhh8hGO1v3VJCfZ17YtTFCkJyz
ID00ZLTRzmx+nak+zctvCbFgNvzZr8ZOvUNRVI07X04cYimr4T/+bz5O9emobVRRf4caLZIKfT8e
9C4Xh1Q6T+XlEr50TnLjypdbQHSrHVt/VkMxQ/o1dFjQpv0YWrqZ+1ZqGPOBiHx2grlcIWERXTVS
GV6WWQgIi1tMEXe8kusxsSlbyjM9s0E2hn306+zPq5/HadAd8OPljj/HlV4rhVt7G5YJliravPx+
8CtcoSyn2X3qP4+lcqgfVBNV2gMZ3wDyxIzS3XnI+V7VJ0pYOGM2bdWt6qLq/3xb7uv3Gn5maH5C
bl2y+QuLZwLM1WhenBlZoxiHrO9h1R2XNIyg4RGBxbHWUxIg7u+E39yjB9pgL1g8GslEOijSzceP
1uKH1mMc14/mkCc3hmzJa6plslKdR/6f7lvkT/j4lPPPC/kJqvVx7fzz5LVz6+M3E0Xm7igO9hcJ
Lj5Hj2wM2soAAnLXDo+qT52dD6m6EEIHcIzp17h/NziagmD7z+uIK7Wmf3uRiZ0sy/aITxxpe0TQ
8+eLPEUSPdRY2luc6A/d0nh3npskxzZFtkm90WwJfvSF5d2x9YmP9Ue/R3/70T8s8QhZyJzlFuLH
5Mb+b+NVvxW6P7LgW9z4936XLT3wrdyAHPb3U/t+Jvv0pa1XSQw2HoSHzkD5UKvL6qCeNnWmBrI6
2iTCbD5Rdb5/OBbqFIQW8tRayaa4zhRMzC/2tdwUk5fWN5Fu4VEhm3rhQYI20NCQrVIerIAseTxh
fRmL16XLLr1gFvus7tqb0aRa1sUpUg8C6Wns+V5ztsnYev09whFvgbgGXeLsXKlM3RkOm6xzu7L+
w25ASEuQ8sM2xZbfogx2TRNHJt+zPn+LVT+XLnOQ96aFmSEQ0DLIDKkosjQ2aGJrX1QDt7JRVNoX
oF/lQzx/G3J3j+BoCOKvYVf40cTTjl84wWRHXfVjkKE+Mt46641YavNg2Vm4bSvdPAh5Zsk+dab6
zldLjBw253HqbIzHe8oP8WF0KfS6tjnBf2nam3QJfx3UhbL3J4LCv/vUkIVFFi4dFyqBdQCQE+4z
ZKf6GDVaDfTT2X/P0vyva57zr2+KS3CIx5pvC88kpv/zTQnFEGs4L1tvAk1DUPexQWH67wMmjDyp
qt11NrtD3PGsLm6vz111wReTxTLlGgv7pMWpfUrREkysqD3ac2+fTHlQ/XGCmZE/Azv5dEFdnfyM
yNYE8ND7WocoZexmJ70cYNGZ+Us9xcYOvFt70059e2PJM9lf2g5OlGpsmtjpjd0jM0cF93ExS/8W
cM++wd7t0Upn71ZeQ2/+t2utbNn2+KXkuVyVplbv2rFCCFCeJeP86yz7ODtfPZ+Fo5vsU7NtNv88
ixnWv74AnuvhRQZ6DKiSb3/y7IpcDPCSWW/eUgyRWht9dR+1mlk7Zl59W2kTBpey9d7lGsjuNAUy
2aHlITXw3v64nqTxfD26zW4uPO1o5ZEYNkjQ/vYx6oL6rNhBeKorYSoHVZNQrFm0r8KELVo10lr3
EM4dymtNaN1OJkl11MhBp3aFjmv3Mq2KUguONeLvOzMu6p3nRNYxZdFcoZ7fPFg5eI65jcJX+YlR
6iIR1GAIH6b3ngULxtYkJWSs8x+2riPSMs4v8ZAHq4Ws/LWROcGtGpE1AE+zBC2CTj2u8vGcsEI9
uOqZHWv8wIQVZuv+48p5YElp9MoKyYkCI23v/Al1uHqKHuzaj1Ah7s2rGB9lRD7o+xjRTVBFjSmA
Nkv8iG9osTaDACyxbKq+OHORWfXZ+7kq4gw/2gWR2p0aqPo0P4FSaiTtnbpw/qxcBa6FLMe3WndN
gWZVd15x6sOJeFieuWZenipRUIStyRn/2a9GqIvyTjX0fJOQdzbyzo+PVSNUvxpmxtP7x6quT7f/
+bGtX/6HNdv7l4ddmI7tCeE5IDdIy39aszsHN9g5LYIfKRB8w3ABHfYoCu0XnTDdMbx8r5q1CGCS
NQms04VAkGIdlz8NTEAvuZfvw9WgSQ5SI8/D1UeqpvpIrxI3mQl2Fz3m+RTbllTbxnv0hLi/7FlG
az7hNUm3i5vOOhxBrAPYRjDqfJ2sLYwyN0s3ixHPp/fLvz7FIIuE2nkukEpbVY3Xg+fT+uZgJCWF
b3WqDi3VlT0S+6qhA2o9/Db4PGyWV7DC8fcaOJyq4uNU1/tp0ONp3rlWsA7arDy2RTEjxrFgNEzu
7aj61EGQWUCdU47xRvScdRR8naiLfvWdB0Z+9+sTVJ9fCf/6P0x39qfg39WFr9uEX8T/zFCW92m6
C/0lEX7VoUYBg7wjd2FdaI1Xo4rQT1dqjTivJd7gTycPxQAWF0STGarWlDlHjz9dll/jVZ+6c4mX
6TT8YCaRnypXqffP+vPz339onLh/uXzl6ZS3FNA4DO59pNv17fueQW4cCMHPPaGXp7eo1tiUqCa+
lztg0OLB1wYExG0woGHgi4cCB6G9U1MNU1dROQU2xQ12wDygusi4cgMKZxnU8o3a26BMj9cvpkp4
00t2dV7jlQzMaIsitPUY4Rz5flVl3s9XVeZdXdXl4E/3GqlePJY5tdulmv4KZjOHQBwV7wctHN6W
KjV2qktd7NGq3yVm81eOUe5tppvLlSx58pfkZdGjfxJeDXLnmAxtCo5kFjf1rPd7txUVnntB+NqC
D2qCyHpZUJoOw7rcgApGCqVqooehtqIHI51WfthpN6priqeSjSxoGgrQrHH9CO6u64EQazFED6P0
b2rb925ceVYJhN7JpmS784Up9e0j0JxLNezcrz6k7wpq0vJ+dYFcodQw1NhsxIGNmlcDwkOk7OYS
6fGgOT+62Z1eZswa1uBD5w1Vwfkl6Msbp/fG+xS44j+/B+6fll62S1ZMt23dFuBjDUKYTzmwfgy8
Rq+X6fvUkOmHqz9pyBvYkziyT7srRY7iiNvZf1lD5O+XRB8eSNu21CQRnFdNdRiqL06x1PeqYcY8
NzieBmvVjIxCHMNE3KlWHxTDwxAHf6VZ3e/NQatO5Fbt9zzXDIGwHEdtr3JY77mqzPMpGQ4o+5zH
WSqL5feAlXxBYfFabcJyPMGgs0OzUfuu8s8mEvhIAbvQrl1THC0wOyq5rw6I+N+GQ1MBbCdwCfgK
cGd3HWDgshqQNM55fGlQ9cVNzL62Eyw21VnuTN6Xem4Oo8zTqH57Tu1rvwu8L51Xfe63Rp3tUALJ
aTT0MPhPOzmB1dMfoYwh/ZccS3d8z7bwmPn0nXq12XZz65Tf2xkIdBEEza7L+1MyzWgpT0U0HTHE
nI7qrEyLduc07Yl4rhXXarBs5mOAc4dv3Wd65h7xucy3le9H1zi3IIKfLM7KLfLpgZXFRwUizr+5
OeoRfQXCuIH/4wJTfnNnVM0KXZxMcoJHkvgFGS5vpq7EjqQG+OJdONlc3BZuCiZmwU8cX+sIE9X4
p0ll86oAanq5yKXnfHCiuD148nDuG/AA0o0JVVYTfQqf7V13Xw7OrgiabQ7U8tlKohIXFVvsRKZZ
6Kx5h8D0q/s+m8f7pMNltS3Sp8q9Ua7X/Cr4H3wcvKVBfyYZOhS7M1i08gKqjVSITEhf72Ezhacv
MAIA/30E2io2PzdVYK3i7o+xqkuNcKRwlBi6XVuF8/58AFgy7/Ms3+Z5Z+KJF1Y1MJK/h7y33YhH
1AmWnUhG+2Zxxqu+yOujJVuqq2PV2evddFQt5phf/TAOoMgnKH+c+9QQajivRj+3m5Ecb/M9sfRi
NXaTs7MKZCizag6/5lZhXZK7nPflnBfPRoOCmOwvg6DczVGSYBgeRl8t9MwvcsfwbwAOOXeG3T06
sl+QIFmn/hRsCs3Fz9mcI7DzQT0ZUFCn0XkorDJ+7Mq1SjzZraEaKn9kR14kr6gGpkGkatEVlnkt
NSyExZ740eqfZ0lLp6T96ZVibnRNx/VMdg6OI1+535K1kzUWlV8s1vc84n1xbd07qAMEumQN6Bkx
xY8+OwJAfWGSCH8fU2SZfuDNEx8j1NhPTTVeYE98gWA8cgh194DtyAwa0ScxKg+zgANqsxM5dzkx
nJq5NgtgLKX9PiwCJ7l2dDzMVZ81pigq1qC+dR9GXTW1+c6Yav9Ljc3lyrEqKrqyWS12s007D0Sh
bCZzQT2wrNBtkc3eE8bNoNtH1UrBtH6BeK4a6pBL0aAkcW9DP/6R6Hmxzx2Szr09BReqBDbLAORT
ny77AGv+Pu7cpwkq1++1tk/39ZY378UIlHXRwq99iqAM4Cd45GbEkjKHwdEBN32ViVT/igPGDqCw
8/bn0NRl9bHlUFEPw1U8TePGa/ADD8ohOnnyUOukc3U9QnY/i06OqPHbUldVe/SmE8GevdNwYtOh
QTLGHzCdbrS0g7iJON9v99UacpiZBw6gjqLsxlq618X19afEYZtmgw68VM2mGu2Nm0YFFmpcbU28
YCxvDPBJl4OzAGXzDIqMauL28AJtrb9xwgYN6BT5F0v87IOeYqKwxMMs6vhYOUAf5SqmuqjN7Ylv
YxTKffcQpva9PZfUOVVAZuRI8FQGuaRzpHYOy9RVsyZv9Cle0wK93E1G7AF7DJh9un5OruvY3kXY
jaOkBxe0mmGGykOYwwVQzaVMS2Y7/+rcpc7UMDVCNdVB79x2j9VXu6HqHsPh6r2NGbhotJVx/OKU
5YxZzP9Qdl7LbSNRGn4iVCGHW0kMYhApSlTwDcpyQM6N+PT7oekxPZrZ2doLo3A60LZENLrP+cM4
7ZM+gG8+HkKni7BUm50QfGg3MtS9DAlXW83uZViIfAsg1z/FdfzuN/ZX7Bqcu8D2h40XFtlZhOkW
f7jxi2yP5nbdVP+13WHtgT9qoEU4l0MH20PmeQ5lTVRWQ2XHtWx6bWsnsS4n9R4HMmPvq2Gx5OUH
d24OrxdwbL9CX0Ujx6pMdL7ntoDcx3gZDUU23kMd8cvK2MfeLNY0mKBvJ8PdDxzDb4K+r95JHECy
D21/25GZPJetz8MeVe9mophQgvEnbCa1fK90cx/xZn9yzdC7TJ/mYZ+mZ61yJ9vZKplgxuJdVLkQ
jGdIhLwYcDpv4swxNjJkJ6AdmkmbuQrYu+UO3PaJXSLof2SQ2nOEmw26jPM2IaTYeDdE8Dy6mAKW
bLNs0KO6c/ba4m/Dcutt9s4rsLxVvEdzPE0k9wr0SHLlLtGRNbGMNnxSvcqfO6sZ++B39uG/3xCa
NWcM/swf6xzhgUjZqoZ1mMWp8u9vCCcD8dnlXfml9E3of+y/tmoX5TUqCxrXy73tW9a2c0oVdzx7
5o7NXZcBsutyqa1yFfeIjlL8rFZdliMPM5/Ayjl0+W4u5JHLL+xyVSj47MoDmd0Vv3rjLisesdhd
SvyCxDPIu7Zpz7XTRvfX9isUAlDepVOOl5iI6zBP7c/x1JwKzImmPInO4DsXTpdNb7qW8kxFGbou
QT2+ef2EQic53ofE6y/DFDhI+2xQEPWeKxXsLlQw1hpuGXMo2647oU8VjevgT9upT+H1k3lPzZY5
f32y3F5BhNkJI3YP3iAeZF0yi/pHDc7cq1lb1QIrUbHzlMTbKcGIRIsSZ2+NUT9EDQn+ViaI80AE
J5936Y1WiupgWux9e13d8NYe34wGZ/sG6zdUfAjlMB0o067UZjlPH2kOMiTZ8fpdDsbs3JWDurl8
mQ27HNZGNmNX56+7vIj5LrSLc9sX6ubafh0rP/Py0ChWcfm8uBgR9ZjCGgWDNDmRidbuhsbyFiWW
mid5gTL0ZcrMcSsjv9fco5+8yUDOCR1fvzeEBzt9nvNvnzPk6Mz+9wNkzajBTw+QoXtkZQAZGXNa
7tOpJRmSJvPDovwiQj3bkJcL96npBfuhmUlNHD7urMZCZEQ2/lu37BCl9d40ZgnZi4Om8A6tHXQn
GSR1jVCI74YrGSpDq+1VfzhdDrlJov6ocJvbdbVrrfF0jm79YbDgZ3pwio2qLO76erTXVdy+Rhx9
FgU2nncCRhHsvR7Dl3YyXt3cjJGjpM2e0wXxqFCL86uVjKYRExGwdmCb+q5kBSyKBlF73zMf3XBa
yH9UppN5UBMblYn5rO0XbfhIIfvWLoL+SY6oTUi0RZ7i5zb/DyvHdjf9nOiRoWakgPeTqF+l5pTv
SsweBLslvAhHsoqVIKGohSoE5xbIf+i2OUKec1ejqF+80jXRDQ4mZAiCcF2MeXcXDIN2gp2J4CDJ
nVOQwAkY5rt4bit8F20XuW2HPuHxjowopafh0Qp1yibzpamoL8l2Dn3wYYimSF1Qx/a2rp04x0np
3uXS0RTBtOxKJVtpdY/kvojt+zD3HzHDa/YSsib0PLkPvdq/seclXV6UzH9MEqfZy+g6QkLe5Kzf
nyFHRAEAdzDaaJ7+HQCm4ya8F/73T80ydDo93JOqksF1yZTro+zz2+/XxVLe4fHXNW5tP8wvKwj2
yc6gVrfh3AgYJrb6vaoVgGXcdCDfh0jIoFrxSxuaiAKJqvhaZeLopab/0xYfXT6ieKNo+BmAIPze
CO1Lbnv5e5CA7EcMx9iUOgdqXTGc/ajHzj52hLOPQOvf51ry6CY5lAj8Bn915O6THbIH7FRlPoAP
s1JMpwera2puyNNl4XVQ2sJHNwjNb79v0iC+tODffe0SmnNQwi7Z2jMzSMHGDoZ7TWqxhVDNUYRG
TwPBeVfBNV3mvRM9RrFlbUp1iG7CVqiABE0rgDCYoHc+bw5YferHeDykiruqwK/truufw09jyX4P
Wxe5X+gYHbrKwoGbf99HSfrM+DfNN9uPNoJA0WkUeyzTazaOWkIsqakhOVmDHCUjChjdd6Kuk33W
ts6D7ZvlbVI5+r3iwuHFydralpxct/V8keH1UlfqCldD/J/mYfLS2km/MsY6ml60umlXJLwXJN/C
B51q5HGgkn10IVxypELHuHNMSJCFG3ewQmzspOducx4YDWHMySOgkAm/yI1SPIY7w4OZU+OOmeX5
Lk2Etmy1mi+PaZoQz3zntXKsb8Nk5T/KBC0qDxgfDMtxrVT18JEoYCn0tvHvRpLiGDIW9VOhQKTW
dfsxbdzqqYjbaKG2SbKUnUYknIOvQNaaO2VToGEgK0hIQgVnuqKm6PwH6I1mfSJQfuvTcxob6R6N
i/yutMDjLqsGS68ooxwSphRXVNOmhiJvZaO8JHP35U7VMforc4ov1zEyZLm1V645KJvED3Ukh8w6
2oRR/DYUg3fwYVceuvmu0iOk95JyRP+SsE+KYe3XSG1wenFuE9yct607jG9wSTnJOK/YbftbFCKa
25wUT5WZ8fQy5bBnWkuPT/ISKOfWr/yjQtL5JKx82GqQga79Ro3CXl8O+p1s09Xmq1sMMRsFpx+H
VYpo/dgH5VdhwYvEHL3YRb3qPEAB72/5pmTf/mVEiYDJsi/NN4Pj2Skg/wmlB4uHOYot2Oa/o7mP
nQYl57mv0JTFNZr7RttOfmQkcbdp0cbHFszc5XmrUpL+A5nQy3ZdAo/zBnleE8CeX2YPo9CUF8tF
HrWeumdfabqTquUY5hXKi5lbw66Co3LTz6PisndWaJiUC9mbxmFzh64I6OISCIH8aL1I06Mm2j8O
B13fYSDkI70ln/g4MPB7C5IYYwLX2A2TfmozZ0r5zUQwvWxKvVoP8VheqJc+DCUG0Hi9HiwJXKmb
WdMpQszOmzd/l8Z0tIpVp1NK9QN0giZb4WymJ/mxNLocKKzSH+LwXrZcm69DQ83KjrIjRdNjHqo6
mEN20ELNdVSoyKyGRnMDujT90QAuQ6rih5Mhn6HZQpwtuP6LXmun3VBq2tbBjqq9ZZOIa8wM8jFS
iIL21J3VwKk3XeD+0W4ORrwvpuIDe2rjxMvnVk0N71lmWgoXNmTUlycZxb7zpnW+f8nL6CRBb7u2
KjayswsE/gXKhJX8nMOJDFus4ggVNvlp9liPmO4oDnpzfrPstCImpelRK/Zra6fieXyoHcQGel+E
Hzx7j52WoChm8AIrdYQt1Kio9lBuMXITs1O7En13UiNDui5tn/wpUFZIUI5rUEjdKZ1c1PXnITFO
TmDU1C9pr/Ab6ULAa3rW/R85cPNfNpOO6jiaa5h8fQzt02nMANcZaF6ZfokgvSOK0x41Q2lOidCT
DeIHOBVQ7zjJttJpEKGu0nYlQ9kxGc7nWYOircfCE8qTZUNGxDwLQSt4p+31BmxF9mioAUKMnQIk
wDGQxJIXP8NXq7DUr5OiNNs8cAZ4eY7ebNX5IofI0MwF8+TtdfIfc+TnDGP9/t+bb02CO4o/0E+6
w3sI9g84aHDR//h5NbXahH1m9O96l2fLLMBX3Zj3E9p8kXdlmPJaxwr3VEdOfC/bonlT0VcWHdQB
mpWjGBjbzY1tErn7TDdQ2Okwc/aLgMOorR0+3XUQJi9tw++7//+4Xq+XwgqmlaxTWgCCb0KTxJo8
FsswMONkK8/QMkzMIf4jlL3Xwde5osDA8dPgaxg0NX9RivS5OmjOzi2K4uCOyTqbkRzyQr4esX7P
MFYkYMOndPLyg+3gGa+r1UedoO8ORlk8wtPQ12XCITJEU4lzgYGc0dDZ36HZNfy2v9vw6rCWH+JN
qbEk22VT3rhDmr8FI0u+Eg7aSob54DwrhZM/5jrFONB5D4ZnZG8Q1JHXVFqoBjKMUSCye3/c93E3
vhj5jzib8rc+RYHHMNHckZ8F0yC6K1wVPvzcO5o4k4R5DWAUe3P5L5AfpmYRwiTzv+ASmt5zgd/z
Y+vl1anpLGw1Q2thWXF03wKsu6sHx6KkUfrHKJ4xskkVffBwvEduYTwZamzc25EWom0c119c50MR
TvjxaaLfaq///f3X7bna/+f333BsW3fAgli6qpuuBEf9kd+fkKmpFM/OXuyBvciLqaEj2IQxWmsz
D7lr/a1iI7gfdtVjGATmSkayncqaU2P4Qq+MYdOQeQcGtu57VOdGO+aMF5pFduvo7ax7ODX3RmcN
p6qyy2Nht7dBjbGMbMoLXJA6JRdoOjNCdpi692TXLYDBucmBnLNrwuksI3kZfFScU5+sCpR7bxHr
8JacqXFWRYto4hADlWSTiUeIKlIEGxLzFdrxDB0dzyDpgvsqduLbsOssMcOhplsdOQus5HiIL4+8
fJQjUaxMtAmCVkXVndfSKvam5mBS9LpcysTUb8zUgj/+uyOc7+QMZ54hB+el/aEZvn1beiX8uC5o
KU55SbUVv+9q2SNjCr2ue+u6qA+WHoDveaAyoFmj2sdPeQAZXttgyk+g2JCBIYVQ8DraX1MGQkd9
syFPdxO6ebiBAaK8BLH/xWTtP8ioFYfULNxzpvvZo+qEB8pOyguqbgPyVEiV1VarvEBSilY2qdam
B516goCTn1ir48eGX0iYqNbTzNx/qkL0TNBMqrayLSu9VSFQCvdjZCcVX2m3SjF2Wy/V0fm5xvLu
OsadR8uQY99DSJJZ77RhfTnEhSQvNqFfniWMQgIn5J0ZIpg+FB5I87HksBeQSr6OswoYYI0SY0g6
aOZBi9Cds2t2UMYcyouK3M4hN8vHGdGL5CFiVzeiS/x9jQbnp2FxhYjGhR2nTr65TZo6PMhLPtTJ
gzseZUA2kLQzmeWXosXgJJ96PBdkjxPNxSdTI207T/X4Mm1dEe9ZcWZ5TwcTqR5zoDkq7SSjfhHN
q1F8kpcspcQ1wa9ie/FXm1mG7OURNcySLtzn9fi98TvjnNilKyME+4xzrEx/RNTcLlGT6TrObf4f
fR2kqDtSrxlinPa0scJY3cg70Q8Icv1ug4eJsniPA2rUptXGsVyEEAvNp9zmtPjbX+41E55iFiP+
71DzvnercbwfsjbdIf8BH0+Btt32SE4olDpPRYZUlpmH4pwjdnXj99Qthg4PZs6T36xc4+uMbtZN
HKGF0CFQxmarRjguwAVoTHFXrxT3ww6bn74t3LfcK7wbs9SycwFL7M53ISP994L6D+aua4Co4vDI
ospiSvcneFVi+2HeV41zDoWv3shXb1+2+OT0cbqR6etBgalaqmq6ka9e2ZtFza9eVUt/9V7nyl4d
JZBWL0rMqf45X36cnBDqIIytGomdbV5hzZQLjJo+MQLsFsg9h2Gkzy5JLDf2+p2pR3h2Rm1/Lmu/
vg08uz+bHNpbwK6Koh9M9JheJzeaNoODy48MyRSqSNwaI4skvXbgAKWvBC6oQitekc68rcYqXbWW
8BaBCO013J9qZXW6fW4n6yQPgqPANNEF8PwU95a1bgIV71ERO2elM05oQYh1YCGPbwwItDVF/m5h
4o7faaDtTSPXt6Gno2tX2N0Lmp8vMsv9eyiac7+GOh3W4HKo6w2vRY9nFoxJZ2+60JLvtBTuVFy0
W+GF7OnaMXD3OiXYvSF690PPppPNQ/mhGtUPJxzsdwMBRjSz/ekV1hqUSNvuzoMDCSPz9PYpjXGn
rFqSFKoiuoVbheYhz5VuCTA4fPDrUl0NrSl2dm9ifKIM3sZznWxjKJgNIYenbt2qKtajDRkQOaJo
1Q6l81DGlrKw3XE66sCCKQH27QmJqhT1flc8I1jHWV7P+xcWLpSgskF7ixxlFt/olS/ONL3xP6m/
sQHYo8XpIMyWLc0WiZKAog1OEfx3OjNPD2MxVo95WX2gJ6W9a4Gpog2JMl7SQITUMCaV7dkgsKMC
27YcAkd9DwNrHaZu+IwNyMDDfT95I8JXUKVhSuHpRFEr+WZWLX5hCVbolRvctHZbniM/DZa6pSDb
X+XotgRWtkjVKnhNevul96b2B2qLy7a1EPwuYn09cqa5LYykRXnaN5ZGq3ZbBzQrC2KAtVUdlk9N
FrNchkb2YVXTUkN/ZZsUqL44SeluKfw7l4sMUV5CR7e2MCSbOzRHw1RG3qpZzK0cdLn15umGmPJt
Ev3xMXKwG4n+FlGN9F5XvOZu6NX6wVcjfdPaub5E2DZ7BvCIkYdi5j+M8L1HNvdbzov5dqhz9VGv
UNFRYtNdm0qgH5UQvYugcipcC/HhmOfkrvuz1dXiXGZmsmz56m0tA2a2ouUOEN5wIB1dq7wW42zD
avgUyd3HfDHmXYpsr9vpCeTnr6ZrO1XJJxn1vg4pIo2ay2f8r23yQ+TfgMjaW2YAE7AjF2FX1Qie
265qHkTmHnUlDp9lk22JTUMx+aDOTa5X40MIBnklO2PLxewmphggQ08fycfZaJupMfb2Q7eAXvdg
pJM42EIRTyKMtkGakMbSunRdaRYyw3NWC+o0/m+61xwqw2if9Db4Y1g7grTMvFcjccZ1SZou83pQ
vHrl1rvBArsmLzLMkpHfn2Xld6SPjKOvFcExjjZQc8lXyiZkSL8Yqid+tSEyOd4BA8DYYZ7ALqPc
/vf7hDzD3zfoLoQRxLp0Sqs8nJqmfgLgVEaeTUWc62fqnxRjlqy15aaf3JVN3u0RgWPjPHneCtrm
r2juu0Zznxwp5tf68LeR/5wnRzbzZ/7+G37PixKlXqFuOaGA4lNO8due8gr2Ek0HZtK1xwfZIi8j
oCikNVOkCP7e0dgppwCZKHbdTL3z6nwTJhZMhrnkxgNePFg12jRzJC9mg5A/C0V9q1lhn4BAdNvb
znPHVZgjyG07LhzA1js4Y+RvIiN+jPLYO8gmeYdxbnfXBpPCG+OvDrJb2G1mwfgQe8glZZN+DOZd
65hVaKUlCl7PMPSfQi1Wt+wfkpsx0z/Q4EyfIw3faKGH51pDuHFEhnKj+Yn1YJpGCGIYic2y6L0F
2SjYW8I6OWVWPiVlvkoyu3i18z7eWS25QRkO4BVZtSyxrIe8fB0n3BgUbWMXZfugpHl2R05KB39f
2DzmvVU8BPVi0hogo42i3LOVEIsugwSLcM701dKL/mZMOoEvRuSe21I/GRRbvyEkhihOASUEaJC9
Tg0q6f8yguxmgc60pmMEWeJiXAqKGnqW7TkDl4usVLMX3mXfIYr4P3T9vRVtc0xhFmOw7SARp5so
yeoOajh9ithXTKZkAenCelNLVHoHK/umKemvEfzr1c1MOls4NuWrpkTNPMwStuAz5JeUeosLAGdl
vQTkAuY0Utx+e4HI+WEb7CIEHAc1qLDco4oilAY+aBMjZDv2+s9AMx9IMycfNbzgmw4o7KtbVvkt
m9Lkeewi7c7nP3NMIw+tI6DjeyvMkA4XQFnGqMM6cLBQdnMLd0+6EdPJGkkAfmOIMhgUlMcgw96b
Pfi0N6oRboReGHhEK+NbMvAOKAePnLlf7wf4Bxhl0m76DR5Z4cCweeEasEO+DlOTCjfreQVTxpxP
E9avYchZsnP3fvJqT15NfoSIKNTvAXIHi9R2w52Iq/oh1RKM2SDofWgojwSq/S1SsYREQZcibODp
m0bgUlbaevWaoJqV2Yn9LUvTH7nSY35TIcj930uVYX1iFrBUeZph6hrpNNUyobv9HQkihkRz0rYY
z6B1PJTSX1yjZeFFLmNjdR6MgTSp3rMoRtVVEe2h6yvjcdA1pDVoT6YE2asey7Ea/T00Le/lQUSG
UWP9GcpeuxDbKiofPXTxd74W9dh2DeUprfFmGch2vBvZ9BhJXK7n3peWU/1s7PKrgczTqwLF8zZD
9O6e4s9PIRoVe8OG4k1bjl9CJz81KAY91XN7CBj/LjCN8Uu3q2K/OPQqqXd5oi+SSV32E95e8rwv
j/8UuIZ9pJfWvZ06plhZhYp3vGXEKyft2FlCHKdW6SLJfkmmO712B1q62zlxHrBBUod+J2M/KPpd
MFgtVQmUKD91yCF2aTNFDhRePaC0OpyFaR8lklBiD2G5p7u5CZXj5jHEEh6JCbe/g3yp7l0H6zBH
nQ9DqoqNqhcN30UEc1UPrJ+OW51i31XeEBSwbpO41o4TZHXWf41c3O/pkQ9mTE7nJ3eZbluB+bOO
utNkjMGhNfE+cqIBFWpoBfig2flbXUdi6TpojCp1k7+FDr6IvtkfUVSNnjxos7J59HJ3jXgCEj/z
pHzk9Gfqtb8zQ1W8RvjeGX72hua3vaVKjCfRHA7K+AT/5hDPgkB57T84sVU9B71Itz1SekhO0x6g
Bg+orno2BB7K3qRh64z1GxJhG4Od/A7w+J+Xa5vqIMxqFjU+9POQa4cMQYr2CzhL+C/3DSL+epY+
elXuLdhuqLwoo24VxVm1C6qxuE/YFm4ykAtbgwcUyfy2RSMk05Zq0EGZiKdsMWbxcEpTz79FirE5
J6JARlrT2jeE/JKbLB6Nr7o/14DL4keNKPuY+D7uxNbKtcCi3hjYzrVJEAU3akERxnfEtzaInoxu
yuOfHWCKe1kxGxrqAn6bPKpzNa1wo43P+vYo+6joXPqMmRT/u09W4f45z0Pi7K7r8Y0LZtylZ+LH
4BdeuJYITLixxqYoQ8hZM9UA5V5lafZpCdSVb2T75KnBPdv44CdMxfvQL6J3ciEaC8WQPKReamxU
pG2WWaw7T25NFTtCmuVHbN/y9Dvfa61SbyY9V06uNhUrwWZgMwTIJQUV+81KT8f3ogq2kZeKfaMm
xsohk4ennhL8BHKa5abxUynFe0Fx+dVpk/KuctvpYDjluJ4Mvbw3/BY3byUNtyilYCUXNtrWqLVo
r4oqXQD6Sl6NPn1BB6D9Acpl2SZm+HXExIKT4RgeIUaw0lR5uA7qznh0wgSfn1G3Ppz+C1tm6AZp
bvT7SNIU7KHst3N9sp/5CrIDRNCvO8SHkVW2sEpSR8s+dr14r0tveOvccVw6mH2szBmIJTTzDsE/
73lMe7RqXVQ5VWFGby1i/HcGX4+1DL2p3rdN0J9qX4jHvkie9HmUVxjpGq8QRGnmkOQdmU8l/JZb
fftAPYEfRQkZ6QqSmiLE0dGUIZf/G2w1tt2dguTUQTY5uRPhnxCuqBUY2xS52w21IG9llg0rg4qr
UKO17XNiD/aNWnf9FxGUjzHfjuCmRFMxSYrwJo/L7Wh0wYeYNIj9QWSe1enhsjFQkm8s1C8+ziOv
pdCmdZvl4UKGnte16PHxpF16+W/1eWA//PfLz/7Hu882DBLEOgh+zVP/wfDW+gmKtF0pz72H3m3u
G8btWE3dQe0zvDb72l9Clyye/WKWbNUz53sJLjAQPMTXsSO8xvsxeWBbwPCozJ/LCneOsjDs6/BM
RZFKfnQKwXVzGTt/tDWzSRofQ7ILUTufcIxP03QryPj+qIW2Gdoi+SIajIQiEedHE9XpdcG5Yx0U
WnwMYI3e2kqBjTGM7IBNuZzU9U5CFhScxgRuQp9XgtLKomcniG/0uR4fInj1nPQUf+cVRPb9jsZk
+tw3zwPl4vwfsjJA5j4flGCcGGgYqLbBHxDof999kL7xTeCEzrNBaRfN+zEpX1OMiICYJSuAYoix
qz3cTHlbo7C6FfPl0pObmNDIxj5tqEROIwramQWS1J72EuIi4TDy7hMm5lPY99aIeoSwzTVkKbSB
2g7DWeppT46ms+l0u3arKZWzE4ndoRGpmWekSjDRnX/gWblDjMH6LidlSsQkJ26XqsGZX05qEoQl
1dA1zk5astVPD7peht/bvl+4esNTggb/rT0ChoHd99UR9vTmaQLbIpgfJ3VMoMUmkb0XMS6b8A/V
+0RNwr0FXGBpTr2y8ULzJfRJqKWAbHak6Lwt+NAYa9qpf87hxPGu7McfmAHHwuQLAh4PvEcXn/vE
sxaRV/+aRCIcQ8V5EsfW6vekUSIFaqS66lSPLpPi+W+aj02Xv8nXlf5Z9W1KJACAVp3pZYscYGf0
Mongq2a52q43kngzlbHHZpcsY+Ozl20G7MrMOQdZGUjsW9XoXXKQyEvhuRtN5zLFcFEFv6komv1W
dhjIgHMXrRiWNfmUtWvFztxcGXFxDMzkLXMyH3k0uLpNo78iY+g/yCZ5kaGXpUsS7zFONwy9tpuN
jopq1teLfDwlrTFuw1kAkQoIZOL57nqRbUmANX2S71ih3I5zm/qUJzPgOPWtnTYDoB0bPK3u5vZO
72z9LHvHVrV2tfcU1ENzr2eJ8ZqgMU2Rzn5SByd8rMP+KZ1JYIXZeGstS2w8qXRjobToARVlna97
8u938qnV3DFfeyMWnDKUvRkazr42rqxS/LTmo9kAUH9JGsemiVCJtX0F/vPkF9+N0VEQlh6dvdzg
htoSmdlqf9nz6q4tJrLzOh7xumA7k6Duhq426mlNCLqaLRmnzAAB5zDclXGYPVlT/Gf7xKlvyK3s
aR5vtZn3buq7dAThnwk4tthboLY//4uirLxn6+/e9Uanru3J4heQhdNNhovSXiRhcVZEsJDnzDFv
y/uM/PBtn+jt0ziE5ap0jRizUQqFfoJLYJaY3i7hR/aax8dS1cYX0GfPl307WC/jbjIUdcneGK8N
v1X2bic4XsaierNEcgzmXGcXlxssX6z3PhligOJedKj8yL/3lKZZRYFnYjSX6jcuWJXvAofSpPmZ
w3V4z4sTyeACEuFfN4ryueXPrhz0Qnzz55i8Es67CrlPlhzAvsw1IpS7ZY0gb2YvjEgLlrK3gyZZ
FdiSODf5yFnd59d5C5VAPKQ4t+xaq4jQXmuc9zarF00qtG8ZrupYYifTY8omCSCg7S7TqPfOmeie
5Yg6iziwRulZlGm1at08utfStjq1c/JNjnAQniitbtzj8AF7ZtYbqedLr0KmUcNMu3O1cORcb8c0
OrZxm7ZOfM6G6MHQ0+ooXz4FERPKo/zezn3XSGA4eI1+z/N9voj//fb3VOef7/8ZbkPlR6NQ908t
JMNSGiVQh/F58ja1ovXtfZSBSfI8E7OaIra3khgh7/BX4wBkwnG6ixuMwHvR+cs2R/YHcgo8fHIT
28ocXKrn6nPiJN7CZqlajaaIl7afkxWewcQSZBzPGjeiwMaugrAWIWq0tVlZXxzTe8ndRD/ISMWL
w8jj5yQia6PZub9h3a7xqnCsdxjX3x2Aco+lh9VLMnXDTQbD7GH0lIocxPAYiq6B/Nd+t1Cqfa/J
rIFd6MbX2GixCK3TYzIG/UMRw0KPXLd4qD3HX8da39zXnE4zzpCLsa26pwGXlV0atV+0Se+exgpr
1Vh0wdL2qCqUvOu+e3ZzY/CzWydarKwrX3wgAm+cMjMr+XkExl2vefVXjac910vn1cSKYgUdOF/Z
Vdk+hna5T4HyvqcZWtQzwFAV6BKNfREenbh67JUwvh9Qq976OVwUeeH1CUKxqJBbm3lCM6+q+9nr
vG+p0ESV9xYWPkKbhlpvXWcUB0pivEpbROcNa6iWdeKbh5rV6bb3K4z+ehAFN7C2UW1qE+fk+io+
EO30VQMwc1OURX7jOyUK39O4LFT3NbTy7sN1I8wv+rpZxFMbr+xa1W5ZAfpXz7Yj7OhCzDWgw9dB
1Yc3rfHc5ab30+qURw7Fa0F1/m50YCyMiX4rhIYfYha6q8QU3rYY8OyxXWXjT0W+0EZY7GnT3aig
q1+nvB2WHbi4ZeG3nMBzccACjzwaoMOPNumPLsXWH5ScyNk4uPP5oYt1rBCbFFiMZPsx4C9aYD5O
HbSFdDcEYfwoL1WlalslAcI3NyWKUt9GmWstSqvQ9r0zwj/oy7fBLY+VnZfPwGqftdpLD4goqedC
0V6KQHMe9Lhs9qNVHyECAOnP4pgj3I9YbfOdGgUnD143PpxZZELELsydQgLaW0yhnb33NlnjssUg
TobKaB/ckuOhrXf9Q2sLrO2UPH83FVyLa7UNt7rX7oFpuuCfURGTNJrQ465Csykpw2CVjf2vdtmZ
kMQkXTMPkTFqY18UB2fOzh/PVEbyQ5XGZ3YnzcM4YFjHTkjb9H3Tvag4Ld0ADc9WJEm+897tHzO3
M/bD4Kyt1AyjWwS1SOiZQNDnTnX0+8ducJxNOSUf1BgZ0aOQcO9F6JJd4ghFXDwF9fTGH/JuUZJZ
fmEbgyGV4/Fam0PbwOdURY78PkefeRl55Xjbi0ZB/sU28u3l1jFbjknsuNzbfm5NAl5QLgr5YY/x
Wuht8mY8VmNsHdxMrDh9LkzP+F70Gju8WHz0ptUdJ4Ebtl649bKO3qea5zDmpDPiBfKzN5961+nP
TRJ6u8rHd8Wp8PIakhYSScySjoSfv1b7CNcQHudjprTl/9B2XsttI127viJUIYdTglmkJEqyZfsE
5bFnkHPG1f8PmhpBwwnfTO3aJyh09+oGRZEgeq03PGbzmaUrjyk3/TvRJQa7vE53fa9hmTRHAG5K
7yWl+iWmJJzXlvFSxXJ36GsTB/u5aYX+ROYt/o63j/mCtnD/lLa5m8ytIoexGfpduxnkQTpN8wE0
2dtZEmvdrgvM70vXErbEOjCKKW1w9feZllnfgeL9rfQK+ziUdXSwW8+BEjqk+1BX/HMfhvUuqLT4
nlIijn+FVj5MdmUh1Y+0R9/7eJ1SCs5xGbtDj7g5Bnz993i82ScNpdStOsrTw1A2+cYD/PHUTjHS
03ovvxTJpaoMUAc2tuXoWkf7Tq+qQ+Q7zcMYtpjOOng8qF52lku+6TEOXq2S1d+iqtVckHrpo0bZ
dQ+QSt53RRu7Za5CtyOLelBMVusNaf7J6EvXtjTlO9L7G1WuzF/tIn1WeIZwa7KCj70m4W4WFb/p
kMoC7oVf/Y5X2Adx/mhgNbDH5uve5qu0i1Ubo3kDrIxs2eQWzEB9lY36F9VMo98y8wxKE4EFvsyP
JrXnr1agFW7ZKfUTci/ttkya/GQP1Z0TURP0fKl+hGHUullNJaDMBzfIq+RXOWCb5WQ8k5g27jXQ
C/O7adKMswqOZB04vfJF78czORCbQqWjcMve1rJZfg8DY9pgS1IeSVNaT1nd/wq3ghslVXt2xLV5
Ses2utNCHyW/tBvvU2fevhjGL5FS+NAymhHvi6bdmT6PSEgWXVpQuj8cYHIrJUvHpzHVexDmlbyt
sq59JT1BgYSIcH5wtss8vah9nYMDqPey5ScHa3JM7BSj/MT/Mt6NcmM+OHrprMN+lqsaImc/quF4
ygrg+EPoeC+GrtePVjUcY5ipvdavtJJyrz80yTlEgG9HBbnZCHCXz3u5NvuwPAjoV4uwOUgRu0HU
CuhXjT1mi6YpTpdd9iRjzqoVs5VeheOWpnf9oW0VfzPZSvYVIsavVF2Gx9KB2pFrwc9wvucaMYbV
nVRggUwednRk89CF3bgbujh78tXeIV/Z1j9Mp0LMs1V+lShZYCZkfSplfdooSvzVHqtinWea85jO
Bwj2/UqN+KB6pqRKKxJBynqqrGITeJXzKAIdx9R3doSJ09KHshv8FoMby7yKCEuMwXy0r2tfF0tM
ZeeDauj66XWUfBz78iI7Sz4JQPiBPD93WnLC6PGbFWvOOcSALA/q50nDYVydVARrHVjulXe0HFs5
FxBU3Al9baAniOI7Sa0esi4ZH4r5EO6zMcWSpUnCfcFOYa2brfqK3Ol3rRqG36jPTSCVeVBht11J
WMjUjZNvenLf3C4TfzpKCTdqXTIuA/eRvYw9zDopTeUTZpfW3osxNOcjz/dVSb4AhEnWk13zwCUX
42nyQI+kmmFtI1Mb0AOK860tj9YpL9sWp5KmfTZyK92LvuWg1PbvIbWtklezgH/xNIIiYV2/2nVf
42Krh587RN0x8jS0x9gJ2KKChQDPvcOwBooAhATwPQhB9ir+mVPYnPtKYwtIhuo5pc60gpQ9HESf
kmomLpYNpGLJfoy00PqVWhQuCG7j+faTr/GUHKryd1mSxiPI0+moSzwIrjy0k8NxTk2UUs+DYPxF
qsPkay8HANaBA83AZZsEeHAEld4hc6aZOHLZ1cYEQ28EGJ0lfhri44dvZjhlfB8KWVqX1qRS2nO8
p9HqsYz2z3Cj/QBxIIkES9xi/lTlF/JpUJKlMoPH1kAbN3lqglJbfTLzMToP5DVIhTTVp7jI7Xsn
1l/4/JgvE35iMx38d4a4NavFLFSwkl3cuuwoAAuCuBiIytq7b4ofomEGgbzBWjNeW1Y1PcZIY600
pRlgJmjT47UPtY+dmthgL+YQMcBuAY0UCQ0Yeooe31TZyHgAngXUBscqT22bvJ0lWhFvkI00kPnq
64Y6LDHXU+5EfK4SudsimY9uooHkpCRD7U4VxzuLAx8D59DCtNLQFjkblckPQBpdmlLCOzfntsgT
rHVRJly8Pd6Zg1EZ1kX0NXZ+VON62ueRrSIwBbOrTUyq8ANqcFipwjEZ76k6aY/yOBqu5gX+JeBV
70ZrTPYSW8sS92fYaOOcQngAwbruDFnnZxrkplOocHEi/WsHqe8cdD9HLafQ2o7F1rFJ3BZhbB1r
r+ZZbD5TYuRzrp2iLQ6NdU+Vd9x2bdhsSJtSoihgQvZS8tWLg/gbZgKzIorUfOZ+j3d45PnPYFHC
jR5V3oMp86EI4+9srijAtxXg/dbgp2VuikPvqKBqDYfsALw2htTBMo9Zv5b6RH3U6qdQryE2yibS
Kx5vMJIIKCfLTpUcPBNnx2xSpNAtJvIBeox5WThJ2kUcygBKIE9b7Vbx5be+qmnxvB/U8jAkFQ7j
c3CvKPcU9MxTnBvOtohmnLil6EeMGqeVg4b1ixKY9VNf9ysZEdwX3eo2TixLl/lB3Wtr5VUDsXoi
QYCXztw0ijR1o3E2KFex98K0EAeMAvn/HRJMCbXY/IftRTnOAT3u4xaZ5r7Rh4uBkgbWycm0MxzP
vosr6XMQ5fFTD0NSb6v6xR/H6iUHjVRojXJf+FL14mi94XZoVHOHpYkLi7dTOlIzXuPdGzmgKqhb
3n0WmT9xK45e/RTLolAOqAg5fvyKcXWy0fs63ItRGBFod2KLBXqFUWwmULmNpWfZ1uUnfj+AsdA9
WB28xQAjNZON5p0lTQAGO0PbG1qdrFERMWFMxXhJAmBawwM3P6WkEvCvsGX8BGkao6zsipyfdwm7
blIsAfqdwEQ3Yq7qdP6uUIp2c53bAjrj15483xzME169zSeQ8WI07sj96eOEmeO8MjAtfrBGXB9F
cNYn1DcHHTnDeVT242xTtSTGrnOHwVtbFLR3IljrGnVdBbZ3HcVSrEXfIi3317khtodlR0lI/Anx
FEguFdZ4hxnP3rCc7qFD+n6bhlNxsuM70Cfhi1S7nSL3L5Ji4Q5YDZ9hUTnnHG/GfdlB3pS0oX9o
GyTowg7DLk0KzWtfo3wvJ/TUrl0dYgX3OsVmTy7QuY3YMQM0D452b/cPYo2sChM0T7JwZ2eDi/d3
zyNeaK2BTyd3vg/xG9bbj4zk1PeiwE4KlIfxkHpGtA8H+9g0U/rYGvGnVo79V/jI6hFfCxSvncF/
reKm2ZJrH7diFPBA7VIjdI5iNNer57TOu0fc67TP7fe6TP29GuTyuugxWYtSs1rX8FZ3dUSRE08L
ZJCcAneQTWRYv58m86mu4Fztfgj4cKqnSrGNR9IHvvHkQcL8bPLnUZAFxjs4/meNT9vFS3B3mFuS
0esP2IM/iVY0ZUigZv0P0ar4o6FvhyXl1jL4PFVoB9kDNTqxatTgYOuBTFlHpqQ9jJ78dtClgyX1
/sPSzQN/cUw8/5MIWvoTvVU2wUil+GYg9yN5VXqwBZZgEUI+gr0OOmb9++W8jg2jUSnKJ/jw27Bv
xq/2ZHrrqQHUPCqZfJZV0l1gp9c2Wi/w36vADWcSvDiUsymKOEs0w+brnfEbbuF/IvqU97MkT53N
0EEouRkQwWK0byX/wyhkH+xXzL4mK0Hu9bpqXdurpJ4A7rWQikmwjFN2RC7s7RDxqHBM5oM4WwaW
uGXgJu5fhCzLT2YDsk2sv8wTzSVmudK/CLlZapn7t6/yb6+2vIIl5Gb52p+BeTfDN1dalllezM0y
S8h/ez/+dpl/vpKYJl6l0o3ltg3Cp+VPEP1L828v8bchy8DNG/Hfl1r+jJulljfsP13t5hX8p7n/
/L787VL//EqRd8BX0NNyFxUQHu3C+WsoDv/Q/jBEKYpZWWK/zbq2Wz3Or6tc29cJH6b95RVEp1jq
46y/f0XLVZcYmbrztFlGPq70/3p9NjNsvXsdC9k/vU/X6yzXvV7r49WX13j7Ov7X33294p/WauBA
GGXfbZerLte46Vuaty/0b6eIgQ8vdVlCjCTzv/ymTwz8i75/EfLflwJT365HHH5WejTW9+0QWJsK
RLwrmkE3SwboWQ1yh1EwWoYrlzbmunadq7ukxtSvrhyeKOdhETiMPpg4wCsnSOrVUc3xbFqLYb/b
6HrinMH8wqATXd3kJHelw1NgoRbqTh01a61TVHLh/bmUGYBeznZtVzM34esmLN3g7CHpKU6NYYol
dzF6U623iUvXYgXneVqEynGdfPdw9j3oSD67WZrGO2pS5KPkNH8ClbnXy6y5R2wpe5LIvpwMp3kU
YyKq5Ju7dcxqWEMLz55EmBpjJRaQbDmKENWTeUTKeDRlVRGQFDkYLj1SVstC//LqKo7DlqF6JFH/
4srOiPKS6v3iZxoZuMzuzxNIrHFlov1xFm3MJgN3SJy34WVAfw8xdYmQfCAk79+mibniIOKc91WM
Mg62uQ55VylgtGhVRBVAnIoDWUJESpf2h6DYts+gL8fdhzkgT38P/9CLuGJiu4OGy6pUo+GP9Zt5
3ymhdS/OErwrui5rzzf9PBCFa55P+QzdTBia4NTFPmoNv68hIsShYHuLCpTZ7ZY+cRYkVreHBvnr
Tb9YpKjtu6qYzKMYFF0WZtWpPPaHUukNMJPUCTFyMniLLDczK+faLwZFvzhbDsDrTOzXmToJATxx
alNM8aroba6YVuuhtw61qsHzLB22QAA6N4wm1cEA26kfV6VCkgRTI4lPLRBq0nbmsMXguHnsfbl5
rJTCOlqd/SK6ln7kt16MtLHZaxAqDilw5K2p+507zjNF3/UaYqWlU1zHtvzxeh0xIBfTlzSv6p2g
6YozdKAub3zdG+ouInxOsbqOXc8FZ1ewd5GFBe3QrB10OQNquEe50bQEXfMyrY9SKZmce5Jc/eG8
UbRKdkW411TdcNcoqrny6y5d15H2xp2OpRZbenlmRy8HragR6ySbL7o+hNwyr8W4H9nQsT+EapLX
i+mCiI18wSpE5x/jNHLWugZRuk5s8y6YQRE4RMrf0hx1oNlJY4kITEVBNLhPXfVwA/qJU8DnW9Fp
zW6h8F8NEiDr/B0bhKbRXWb6VI7mDCDflKeQKirClb8L5CHInuIr13RX0bxC6EnPcQ3VsGscUIt+
g+pJjXRcUV9mhYJt2FTROkDqPXBBCmbAQdJo3XtOdSn6sbqIPmXuayF1YzlEjnYr2mL4Zp0Bj/W6
9fxDZ9b9qZON7uT0VIhXoh2hQn9nq/d5mw/Z+jpA8gk8wGC1vwSY21C4Vzv0l/1ivazQZtHbWjd9
wbyep97fdJtyKO0kdbi07y6hH35X3lxEK29yySHgcf8eJM7+4Rfp+iPTe6Hs+oCeXBh+6ONKVEzT
JHzt4YXtstlUThyS97NRmMotbTHc9Rh4zzNu+kWTHXS3A/n/pe5bPNBJfMKaciAxp3oonZdD5tVv
Td1vVi0wkZMYFP3XuR1sHNefqmmzTCOr7q27olRcRJJQu9UhHEKD6hED1LUwBASslBvJqr9qY5v6
xyaz+lMWZWxMwxpjnikpD7GW2PJTb5A7kAc7c0VMNQfGgqowOiCjW6pu5CHvRZcdqLnLw2iPPEit
yKnrqCZ6xYM17fmZUx4gs6oP4izFB1Sdwva89KtYt51S1UC7iFBHBlS7UobC2Fm8bCh+dC4H0nr8
JaC+16HkzJWBeTjUHaQq368m+ur5kkMuUZLhassLCKqsPnW1fr3ah/4sKUHH4IvXT+phSsISjQ98
d5w2RahS8syfKnYeQZv2v9hN1rsVpP5H7z021KzpJra3vlRcJinRU/YVSgBtjTha4tSkkzJ/r6HX
1F+HSzMkIwnS4a0vh1iVDyUOO/OM62SxTh/MSb0ysFf1PFKhY6asxYrmEOxFyO2UeW2otSGq78wQ
o7lRrhPVsgbzAcx6trFrhIb515k/zQCeiBKX3wMzQtfDqJOHsorx/sXMcGvAc3kRsUKu5Y+xcjcZ
lGmAPkhqJa0shZ8kwRmocT2ADBPTnGHEsoaumhgVbAMxatkAHcSomJu31CFlR9OdyvVYx9Wpk6+q
2U+KfD0Z+BL81NIUo+XsRCVG0xxXmUoH0FQrqPw67Ur3kvoBoRIYPPPZMrD0BfMoCA5lZ0awFUSc
OPSoMV8H4G78nKjwTX1PEXWZIC5xs5K4xIjaCYrQLCyCl2sn84sCfVWfS2BNmqUXG3MEjheaQ/QV
HhR2MPJXnzeAYmGI1HDfKl9LQwFkVYzPY97Dz5PihEq4r3y1Mtmi+Cl7Zz+ZZAwQ+cDO08WqWZNV
h4F8779b1RtUtDEkCX8fHh4PRm8bO8XrYGaDz1o5k9SdQjX0X4NiOvgl2f7GjqaXvMzdYRZGgz+X
36sttlH+HAVpkWdnE48ZMerEasmfwpJiVCwJK68/idFQlz8smY0ZhWLWsJv8JyWFhAqDk4Ogt9on
GcHxQ2sH5hazK/OzNIX34nd4iUgAfh6K0DK2QW0guqyjTtWvqskod+I5eYpC7U63MvfmWRlSJU/g
kyxrd0b0NvrWJ0bCuvowMg78sqyuj+oUfPZaXj/Hs32jliSo6Oj1sZF7qb9/b1IU9c/iMGXWAXJ0
cTYl/OxYKN/Xih0+iYMDwKOIweKJFtoW6rnUmzut0zGAScd02KVt33GTZcLE9//JSpPGnf23djlS
dJjENPKxaFrrLEJG1evvTXvaLRNUc4r33EFh1YsJnpwbboN8+jXmet0pfijyPLguoiHv+BCMFD7F
q7CA4WPb7hkrESsOQKGTNdimfqvPy0+SXbgDrgjPUrKWI7Rd87bun0e/Ut2wx/hW9A0gbk+gon46
s96r6CpzHamgVD5bc1cPOn0bVyZPkXOzYNP3pBlfxJgI1yN4pE4KZaeRPf04pt5XtEP6O8f3+7vR
G0Chi1Nx4PYuSfhavAfcRpXvIyJGNL288cuVaCN1Fm5UY+quay4xaR6NnrvMFusa1fj2Oq5LiHaR
Wi9yX/m7mxCzlvlF9Z1PgVHhpNI6+tHupBDs4CRzKg5LW4yLSDFsIZX1Fina5hJ5HRKhFCRGV/HR
GRFBYg1xtlwSbwJJc//yaiKSPWqA6iDIRFmthwcLgcF1NCjxRjQ7J6Cv04aHzp6sVY8GxfZmwOuT
nwH1lsNtfz4cgyJV7qqsSkzsVFhksJ/VsejvfdVvACel1tZhZ3lB1L5aedXUH0RTHOLWfpL1LjqJ
VhlFyqU1hnWGgdBDPrcc3fcvEDOXKSUqHOe2NfbeWE+h67QNKgNO+l2B/h26aLxMfEVUxP7E9PnC
gx702zpMwSmVlQu8p79Ulhw8QwQAV+k9i4MWmQ0IIsM7JnOfXQNUnSYJc5e5SbW+fch89VjqztsE
tQPCYGA0KLqgoqUba+qQjZ3jwd5mpy63flvioQYC7zJxt5sDyq4cXb8Lxr1oTk3RAkYzQ1c0JTvR
nrLicxonb1dDFakkfWlaBy1pYlA3uUbSxp59y9ASjfjLIn+NxDqOZXNfmBuAiJe2ftAgyqHVT4A3
B4go0RQHLTQjcDS5v74ZWJp4t+jbwDDBCH7WFBufnFHzsUqxKTYN6NgbAB/XTV9PW6rwSNfbYXCR
Q3sVjUX6p1ExV8eSR8Qmmu0/i/mQ+2/ni4gAcdprxHKF9+uLwWUNQMFo+QJCd5D63xoBGl5xhYXe
yoS8c7alZgMzw0dIwOh/VE3kH6MZY70S0a0ZWu4YaMOjODSopp4Lr0bWvhkfMxOSRxp56U68JiSm
sWQwqtO1ZVNGqyVjWMXi7XgfFa8u/YvRhJTYh7ntPLef37pMjo09tWofhlMC9SYuqiNwQbSlAMA+
DYGbhHPBf+7J5cg5mkP2mxi6BlVeu0lKO9wsc/w+T1Zj57+tIwYQM/7/uM5y7eF/v562m2RXM1Ao
KxNDO+W1uusi1Tg0nsbzVtJ12mksWYZHr0Q7JaYWHQcowNhCaifR1YvRa4wILyHlbJTGgUsyTxGR
Ym3RlAbcI9alj+BTE5fjRnSK4esVRfgACWkD+apahXYYv92lixGcz6rQtXGPJ8YG97tQd0lq6Mew
TA2g29zzG5+fPCwmaDvi/i7GyeWM9qYom2b/9lzjDeGBLJ90zxfEf7DbxN4OeaOhdfx7nzwP4H8H
M6dSr/0ZyjuYJc8h2JJ/6VSjOIj5oktMUPj4rPmkIIsyzxcDfZfaJ1MdpW2UDvA5+uIEVqI8TYpR
nP6qKQZEyIiqtVlNUGv/d6xYKQn975aJIlplPheSJrniTAeMcj3L5r4ikTD/ex/95zj8YCVQwSQz
7WRzo40lmiowXikLAczOz3GiSxyqoPM/2HAnQAsST0O2LfXPiuVDPqO+rOspGOdB1wAwR8/a3O2l
bXwc2Uu7ommUUO/RSJIAME/5q6qQhCcLhODoHMwT/XWNiWeax8gKnn3ISq8cYr62Os8xOFyYKX5v
u7ywnmrPxE1yaUIOOXQ+giY7qXauoz5iZZfI1I0TEuHD44RMijFq7R0iaOOjp3OoQwkV7DJU11ZX
cPMaIjM+TfbbBDFLHGwtuU4VLTF/MOJoYwGlWRd2mZDrbMddroTapYBotWkL8mS6YWCpN/d5kt64
RW7W1xAxMLLACmW27Fio46+tbyhHUsPaBVHToxwF8llpGzt089cRrtilmYfGtpHOijnsG81yQoy0
0/EYS+pv10gdshbodD13xTWXF5P4aH1HwGIKMOx3oj9pnMYtsfjYXZdaXowYFi8wspLrC1mWy18V
J7YOWaT6CCawsdPm/aQdSt0eqD+8LYkt/WrpVMYJ3K3YL4pwMN9EIlp/jVmWWAaWvmUZ3H6i1cT3
FK/74TMptFcIldJLk4/GLm/1Yt+kVfIiTWiWAXz88ceAIcTwovJJywgpoFGGJ6Mh5CXEAOXA1NZm
mX5s6nNTBItREbw0xejN3NwEnt6AsXb71tDOaQweaPDsL+BbFe/oK8ilQ+JB5asqpJE0TaSfye1q
ZxFdD806rrT+Lm9+S3JDPwZIPN3BJOVfVUr4VMIMzStExOjFx3y4IyUkRsc5RJyJQ1VDkrqO3LbN
sNGOZvcDSzMTXvQcJ5YTbZJILVTo8hiNPnLtftyl0KA5aJMSSPuhJGE/8TvidkaZ2b8liZ7egQYu
SH2GaXpXg4hyY8tTXDGpthNnE7YtrDhQsJJ+LgsMjvx+hAE4O6TPTVSjxgcn8FpMyJ23UUPuqsuE
NcAZAt4ru878S5tG00rJQ++1bYEjKV0+vnplaKycps5ePQvbwTz3HVwUamklGXB2Ww1GE2UD56jg
TnvlaetR5F2bipB6QK3mQ3MZFby6fzs3SfzQtXq25M3M/tRa4DFaFSo8KzjW2ZzVTiifgWIfqRne
9X65EX0DkMtpfR2ep6RdrmyqeQUdQtfGUdRqY1dSsUc+xd7E0Ha/qnH0uYZicJG7Un3o0zJZif4s
7fR1KgMjd2ZQL/RnHs2UL95UNkfegBqnkjT+CrutXtW+492DBZyeCqm5iH5fTctt4ukGiTEuEtbN
ttWBEzXobL6G37QgGn72k49dAbe1S1c00x73k3Iv66n/xHYQDL2ZmT/Db2qD/omIRN5svJgRsjBv
T9boTcJ8wtNxjYRFAgfq3X5edEI1SDbjaCVn0HjWQ1ZKkiv5Br9m72d+RqpU9IXvZ8vo9Swa8nOb
IY4V+uYl4On1wGdRuxcHSOz6vRF5uDbiHLi6GRDNMfIuRZHaBxG7RKDzTibMAHPaJf4T4n7Zs1Il
0caTgf3nNcSxSCoK1+is5EczRO6kj8M3H3exzVTFHyPquUTyjxFCJyqJQjcNA9xEfQnCR4bU5g51
m5RvkSQHD9684agDx1obMppgVxPlQGxOrHkbIsY9H36DFBp3Dpqh7dqZB8Sok9h8aZLqPEpFBSlk
3tN8mDavTQ14uKurczNb7aodCV+tdIqnEWDiobcldTtMhfSZDNY1QoP0s0pHhIfMCEpURn1YmfXW
cQH/TulZuUNZt3lCR3G8R/t8r2W8bFfOx3xrjGq/FrHioMnJdyTslDvRKttwglPZ7dFzrx/ZXLrd
VFGW9DBzE0a5TU0eLtfIjkx1M36y1GwtKNDIo7Idxk5lLVjOtmopK9s05TMERTcJlE56Dr1x3KC6
n5swZZDFFYfAlOWjZMwHsOYpdxFOwdbqKpSC9peUeyOVgnlEhM+c9r87zXxMICvosPBey3G4hPP9
GrEvgxpOYrCth7iQ/Tp5TbZdLD0ncLe4+5V4BY7WXvTfun6KkCzShrtkDPTVhArHWgSKgWUpcebH
9S56X+omLLYfJEdJ63CH5IoarZvUWDeNmT0aRcJGU4+jXaU2ybpWQ3aacgJxvpXxGdWrX/oidbZq
J09YEVg4UM+21aKvcbrJHaShvoiBv+2T57kw/KCmLjFiSlLVvduOg7IWhcdFIPpatvxQxwxwL9p6
ff9JVC2vw1ft6D+fX8ubuoYl3VVzus1bc9vl7Sc7XCN+uTLUITn3Y9cFm1iC6mllf2rGM8s468nQ
JV2zE6330GbmIlfz4b1frChaol9EvMeLfn02SHqPF5cUoc43s0SAqZhVq8UhLzxzU3fVtFr6xNms
n3lWcwcZWxFj2OgSwtd/m9fYPaQgEdnHJVZafWxt8jL+GLOs2CC8tqMa9RO/BPNYlsb99f0QTVSv
oEXzBix/EVW2a5josjOLKsD71GtTjNz0kfH97vlVuVLUXt7UDXc2oS5Q1NpPAPXdgw+0GAyrshIa
BLVfpiddRydURIlJlt+hvjArFPx5UlPH57dSiRIqOH3rGXS3Ih7xkMKeeRUX5nAWbR97nG03UkoU
fdIc8zEQ1vWGu5V1nS2GyQkrVBbJv4G91hAein7VqbwdpGzUHsVhajprbfW1v1n6Kuh1lBBlf5Vm
ss62GKv2fjYJEwey1eitVuS8s8FDwXE2DgvMWMOM+psI+NDddsoWOdvUFX3LGuTkwD3VlnVdQwyY
meKcVZ9HzflS7fv1QAEl22nS+9sBnjl+UHrtDsvipcPXoNBbPnyOukdBCUmY2bQVUcPqoqk5PGtL
f6gzXOgxh6wuc4DoEgHiEFkfu0ToPBGwsnGd+Me1luX/uNaYN1+cMFKOthqsLNN4s5iMlBzHe8Vr
33xtmhxRJHVy9EMrJ81T16XOY5cGc44KL5nex1/Vk4m+tklcUYvPlLdoCzrOY85W5jZ6uZ6YIc/r
i75RH5zHgfVFqy2U1zANXoc4tC5Dz+NeGWvBQTQFdceZrDtYaPVZcHjSyPEvkXInGiIoQJkeLqP+
Es68H9FPtLeLO1BTlQEZzG2xzlsrNd8cMUPEwEB+u9Sy1HwpiyQuttu8GKXJg4tXwfOb15BhXp16
LpM6c2VL9rKtLweALMDpPwZpd19NyXgnusShQNVph+21ipgjYWQe0ZKPiJONdryLJas8loMeWTgJ
Y7u9F1uJWPzEiVNxQMPRWzeKoqzENkX0iW2JOFv6lhk3fWIBnarfSrbzdhNAAAUyhF7YB9EwyKLW
oZITnBhmOTHorm+CYflYbQxDRSKzw1xwK8Gf3FZzgXSKi3QLzSDelnM1dRkdffXHoICgoaQXuvCU
rM0NTF40xWhByfE6usDkBZyeKm1wnXszcF1qHo0nPsl4G5LdgkWEp9HnqUCpy1NQ9Lc7xfjsteo3
DJmyBzHYNuoKkTz1pUwr52lUg53oDlKM+LQeHu6ghubnIZfrQyYX8VqMGn4tbXwnoo42X8DD+/h6
geuSg3VzAYqJHy4Q2rW9RcoU1Cs0l+ZkBLFLk7SLaKYGgL5RUd0k7o4IeNqn1hvDdW2E4S8lRI5J
Rf8UIzh926u5iahFHn8apOoiAgBQWohd+NrDMhN7wOCXUmET7Hj6l2RKjS3mLnysDFTrkyFFHybk
Y9fNOJblIPoyjFeQt812S78TVv22BChJngtzsJupoikJMOU8F54uflHvC49PUciHyWj9qli1sz+F
OJh5S6JKnFYREKxmPizDom+c/GA99SSCxMDtEtd1iopCMVnotaZW6Ci+H/q2q49dAXTpvcsHjXTS
BoT21r+fQjnspvpDTN6Ewy5unF86f8jv0UpWz5W0FQ2koQG+mDyOX/vLdCf6RY84a+Y5fVyrZ55t
lm4fQ0k07Siy/mHRD+st/X9Y1McQq8vq0LZcFebUvKcQGxDDs83dMMTfrlsUUTiZDzf7D4jCXzD9
Ak87D4IvU7dhNJAt/mOsNa9WBuG36w5IjF73M13ZrwE42XeRlpakdLLquU4g8MnSBBklLS10hEvr
ZTRhpiNY8xsWdvYnhfsnOTzFO01RVd2pGkBI/Iu0Z97zfhVIjfxTah6Ez9c8xyjVtzmeInmn2g+x
5o7zcaP0ozumObtiMtrfGu7Pqw4Rl4eq7pDzkH12X0E6fasttB/QixzdpEbL0erHfE1FJXoAejwc
THuUdqpV5xdbcUp2PvCwNAe55Vk8bAz7x6Gr1S83k5SmklBb1fNLU6F7YI+qddB7Z0xxneABEn5Q
ZW1jI9M+x9Vwn4x28iPWYpiUPL09oa9ZwTElIpBk7XPVd/cif/ZXEe9r/G0EJDbbzWABr+02/oQu
RfoogA7tRqa69dkY6woCWPAiABV5IJvHAY2tK8whLTSgnrhhbLUB9aoWvd1doWWdm+c6btszEiLK
wuuiYn6zFouOoCXFogJDAbHTui7aKmO7iTAtAVrMY4ps9Y++XGYnvA3YgWBOdm0Kk3qhG6vQRe4E
hZX5cUf0z11VJGcnscT7OqILQ0/XiiSFtxn5fhPQI8QrRD7802Sq8UM9G+m1QZD9aAMQU43jfBsn
2VsnbLSuEUYjd6sAkI4D0m5r1hEEqvd8KnIA9UNeJAoD2MiNIn+6dBroYGNzKbF1EbMp2pQrFc2H
+QfZN9f5MJFeG9P0IS3QEhW+5m0ZDQCq/jxQmRJ7iXnAJ6N2nRF3Dp/iecCPCv2kaugQnwdSVWle
y/XzW36n16x0O1CgFn53a68b5e9N/IpTKBpEXSC7oTNO9wr4phMEdiTC3gKyLtxUiQSeT4rs3di0
W0NurDvz/1j7suW4dWXZL2IECc6vPc8aWrJsvTBsL5vgPIAkCH79TRRltezlvXfciPPCIKoKaA3d
TaAqK1NFrr9CuiTblCBSBMoIGvPkTgzmHxP8PqAfgl5ljta7fc7QxE6/GWDWaxvo/5d+BNPHzQ5u
nLWTZ/zlL/GetrMkrIBsFOAiq0DvkWctPqU6J0ljM4jbBcrGLgTtkLsIa2tcOF7RQTK2sV8EKi9t
hyQkkgMX3vb1glg2wbMCSisDfIc0dDznv09qLAfgvFKdkaSqQH+rLwZ4KgEvhH5GN/2yaUcKmTIo
wkjAnkxvrcBuXFtBc0qFUg9cX8rRXYu6Aru7HtEFgH8nEdh0aktY9OZdj1oxjUDpCD4OIPsgiRwf
b6Z0bIujHMwvZKKL14fVPjBZN88UScv3Zev+gERPfwT3J2SM+jEbIA5a9UsQobuoMcka+XZtJA9F
0t0cTmMnLn6UuWkCL5ONJxyZrHUzDXJBWEtLovsG+3J4aEwxdEcXsKSBtyA73cyg7wWAs+77twmt
gMR2M5l3GfMhZWR0oY/vZIPhL9e30Vo1cbBKM1s9iYEjj+qGD8wElouPNdhDPcs4knOSpomGSgit
kzcA/dMOotXRkrwBHjVnT/lf0VmsnlxwQV8hB1C1bdsvq9a4ayS4xSiyctGd3ajS3NM6rMVHR7hS
rcnLRC8PFvpdwYaJnwg4jvQ+ZfWBlqUIICFB2Gc0jzRKShBR4sjZnGg15Kx6kNg3CjRaHvRGHejh
udaAY9jE2XOEZlYUPBLQREGJdCfxRt7boNE9oysbX81tXD81IMdYmBLKbBX+aBESPjHkgsTKjNNx
18clABc6p4rjtLVMEt6AFQ/DglXcXgDNkJ3xUAJfS+2g2cZw/FXapdYyj4rfArkPEYCoKTZm2UAF
WJfgDF2Ci3RpLkcOKBzG7kImcnoCBDZm6MgNRZDD60HkRPPJdlvEcntgdIv+QnZTGBKSNNDMQr++
dWr7ptzVPHqIJsMB9RdRWsUFA5GVBY7UKUq/F3iWg1xFe7gIcQstmGzjQTt4QUZwNyOcbudQUFeW
675HWQry1KswfOFVp+5uKQBlOGgLiBJjR4kDciTCGSGELdoVvmDte3LkTKDmXVkvIMjID35Vlfji
C9nWKfrwUnfQNSjcBIIK0TQtzdZPXzoZVAt/KqKvTdBcpERCfjFOrzUOfPirVh06SIbmR+YUn1yZ
la+9gX8t+pfVM84DxYqXuXjohwoJAce1zgEfp52K/f7QmKGEKi/71ytXo/PxlV39ygavL7WqkGep
8lcU7T++8tBnn9K6MJdp6QyQ/i43IDEDG/fkGFunUsZXW+J9HvYZAxl2G6xB8R+e0PM/HFBHh6ig
TM37DIRmS1809WdX9C8atI35P0FthErnlH01LMN8iQc/WzF86O/jPDK26N9OD0mWivPYpdPaDafq
yecRCKO5Y32DkMbbj2HhxzCiOP7W20gC/vFjqCn814+ROEH124/RYmNztrFPXvYjPs+NhHwFihDF
E6hgqwe7w9eKHjmhiQuwfKWvyguZsNsSq1DY/ZaGNJ1PwCrRsLPHeTr6un2x1FPRGIAec5Ai+5OT
rAabuxCIt4oHHLUATOjcK/QE3OsQ6yQMRJCOZGvjWKN+NdcVSI6vQBgVD170Nh2SYKgnJi6yCU5v
nvrOebsIfZcB/u4ZA9CleuQlw4TcSm4jcao9IOeBao9l7k2wVK5I18GxkF1ACWQ6gQ0WmnrmdzJD
XRRSMTqKdGooqpyUOtWN+YB9S7RM6hp8mEo67WnQDCp0Yd0wYH8MMugE9I/7mwPSCIg236PV2K6r
LtpBrrNf2sif7al4l2fgvgLDRAAyVOCsyQvO63BPhb+CTZDjDUAv60XRegYOTJLzRRTJYFslVmuv
SO/d0kZoKgRbEnZXPnri6Y68DCxui057mw7YmV52UF0HSdjdxO0nRiy1eqQ884kobMmnRzefjjTf
I3+fB4HhObK2WxuNZICFRdJV66wDhxJtAefdIBnHpIZOiN4sUqmcLnO009no8kVp/nYJlaHWqsbu
V3JvlzqGDZBCol4B7FrVeZi9qKSt0eoHO3HTZkkIJosmn+2B0gxjQaRetf0WbzHnB7ZvEt9hyL2M
mrGdLl3G0C0i+wTpNthu3ljHFX43AexAp8UyL/gltvDg6jqJTgvlj5/DMIpXo12wA1V3/Op+mpR4
+SNK+qmuLR5ynOAfDPzTettD4SJIfGcVlBwFTi3MKm0xPjQK/1IqawwMZzYqr4224T/kjmlfwbKz
NvC8gWaK25+MHOc1UqphuYXtHONoItI6NpB9KQFN5+JI3i53Dwq0FY9xzB1ag8wDpEVPvMAatKSN
PBjwSFmxKHiVQcGq59daNQ3odwBUauyEXysQ94OsJVhOI9hnl409QNMwivxN43hv3gzHappKpr/N
1xHk9NFgt3ahSYPegdbvav2riJnA3K+c5oRfRcyc5abL2xN5J10ZJy+q4wjm4De/eenTREPus49z
/xZMnzV8q2UneSwTf1yWXmg8GbH6150a2ZtNvt/9EWek0HIfRTtuRZnZRz4GIN3Rb1rgIB5VPaqr
O3T2se5VDlVDvDlb0H3bOL18sNObOfoVL1NwgU5DJT1zXXs+EkQgMTlOgrOjYp23giS8vSDbzfG3
IXIJrFnQvJvbLidv1XEoZP/hsPT6OZ64qy6wIfFlWPyOLkWVP6F/1Qfi8ZeJ7sDrFi7BKZ+vK9LL
JGOdCtCmeAEo0H6PTjjA7rn37Wa2VZzcXqHwq7dX8F1gtzRrXLhkMc/XNOMW7BnFNZbF3jDAsonu
pXTRFGO66aDyCS25gO27yWwupq70GrwIj2YPiIGu9OJJKx4Fck6QWWig26ojyFEIZ2+hh2yehPbi
fiUgbqasKbpAjrRbGHlYf+lqlCNdVvBjEQ31C/TIZnuroFIEQSJn3WRt86XGXtWyqurRLiOwFRUK
SGNtH/R0dEDFt+kNJFevsdd/gshFtYL2XnaVJtItdEc2qW1K2+ju/ybOqJBeKE1Ql48jt5ahPYFu
X3+judtpUN1nh3F1VCYwy2TN8sJajhLfKDW3oV+x7ieQYIcQ4TFAkLdpRWptSehi8u2La1XmY1aM
2X0i2D9kpqggCcxt6Tjqs44yQ39rF8DDVIZzxV6zPFouvgRQj3evZKs4X41ocnywXdu9phBqXvlA
XW8pgiY4CulOLQB7JZueMHhgb53zAAGLE4D4sjVYu/kL4NLtPhpatuY69eXD7nbuR3uFY9Grjv+b
XU451GebaMFH3l+yUgabjA3Vuip58QwaQ3sHXcpwyaOueJa8RdOyH/sLI8QwnSIkJWrQY1KwZYPP
ZyjkhZxZnU6PGUjIYmydJHS2VkVcsSfWy+RB+p3cDZkXmEjDed2hxsMyX0grjvaOvbVcIYZ/yGFU
oLs6FmzsDnM4ZPugNwMRKqCnGrCwTPV4cZKqf+lW3ujIF9MQHQSnxnxBw7juNcOkARlY7YUqaQ1x
BbSy0LAYoWAWu/KKynT4EPTemcz464KhKAbIvc5aLBlABa2AEMyOvL6lXiNHdZssx/nu9rhFdiRX
iwQZEmgBfHgM09P29vCNxrVu6v0QQD5OCixwTpB5mZ/VNJEhB52ADOnkgN0dZ0hLbgZdZSv6sXtM
pmjT9Ty+I1NvBtA75u0/5CPTbdLN9vukbpyao9XLfyj+/3dS0gMtBrYH/Gi9CJAn9ce7MI0B9aiF
tJtvqo2PRord5rWMuuqpzKKflt51NX6bLAJsJs+gE7Tnoff7kLy3YGSsxPk2lBk6zqw8blahsY8c
3Vk82sF0j1FMfcbDX0e2X5YLmXvNIyAhbOkWnD0EzFIbyEq3JxDBDQcpIJYT+oG4Q37ZXhkATDxP
DYQ0VNW034KG74UFvO2iApwb/AQQCi3sb1De4Z895rNlhnLbvORgaNpHv3xbUk4ALPXSfVsSLeWn
GO/dpBPys1GxAdSMuFPowVtA50B+LgVek+6ktv01rrIn0MSGICxdjl3BN6QNFiGtcvZ8UFw0IE5e
07DtWwiFQ5GTlMJIM6wumH9+t5O0mIcEBh7GWYq94DkoIRu8wI0T4fmzgFTHfPPR9V9iTAB+DsOU
2Ju4t/sVn/xon4Sh+uxDzrqXVf1JWFV6zsEQvRih6/GZwpIkM/bgCIbOpuMvajaEuzRj0ZajWXGF
xmRnncga/+s6n/qVXeXQ/aCx6pwetCKOsx4hKgRdUG9a26a/BZbpn8hV8Z546wG66u7o7t1+M5F9
cq05nijuyeRqwMgIO56q8Z7sZCLn/7T/sT7e4x9+nt/Xp58zJETH+9qSuZsQXW0by/AcvCF/XQYQ
2SrW3/VlBt73RgYoXZTpt9b2o2wNbDvyP20PkhE9YY6xpxRCL6kPVZgU39L/XupmeV9unp6C0tcb
CyiEazUEp3L1u0jUy9AK8g3ZSDuhB/PpRebmwh4YeLHxKLWd2NqjNGrOuDEZ5M7CFUF/9sEy/5w0
9tsDOK3fwmYYmQ4Lu6o/gzXEe85+hU3d+K/Vfg+j6VUU41/s4d1vTzgYQ4HprqtdaNLbjf+QiMR5
ANpTon8Yb/TKPOUdmC0oUjh2t/M8OwBXIsOhRMe3UwKqQ96C65ZilOF6i1YATcdQY5lj9CuAfdn9
8Armag7PZTSdQBtxT9G07Bjie8uei0OmGA+jD9SKExnFLocO5iezRkki8qP4TENQ/W3bokuuBhTp
roWyV0r3uGa5zdD1JKoFDafJsncgYzZnbz5yAGHGstyRl5bkENw401AvqXJw8tGSJeh18j7uzm4c
gRbFCJGs4EtGeRN9EW0BmDjk4E6US+njeoImXhJvaGhlXB6ZCc2ioeHlU4y60dXJ51QKBbQNKJ9v
04VozGXo92urs6FSGKfhw9igVY1ptdBaDqCd8DsAjfsB7A//jpBBd2xHPOr/iAByCmlxXfL4yxo+
zu+rMbGhD489S8HWQOIgpeLZDq6Tpt0fUmNDRPqzbfaDVB8k+00LFli3NKyt2zioSjCwmqIO1px8
GqJkMg8JYUOYGi7d2XTD1LxPIrQORb2baESh7xMZ2hFOPEYrdcqquz7PjpAf9K+ABvtXn7FPaONq
zyCJ9SFZ3gRr5LfHNTk73wjPCimrTjvJVJb5pfJzBlZazM4SN12jpb7d0PTAFBZOou23ebaeBCmN
LeD9yT2ZzGDApgrEz1v6CcYh6I8cesAL8tIaDDW40mTDA5lkbaCDSPrZjn4EqGs3B5d5JgAgv34i
kP5A9ct4JEtnFlB9mr5FaTLsKQEnQJC7nZq+nhN4MrG7Cx60D+SkNxmqsRB9T/kDvcF41qHt4/fp
oqjrFfcY6JvLLNgneA4Auxvsu7ApnlyWlk8F9kn2mI13cWPjPe4yZ+kyLnbkBEJ62tkgSljShPfp
+L4qQOKq/HXgVenFtq8EmmB4CK0A6Z3AvgO++6xBUbmVY/INNLhfvR76PiAaCfcFhxqjn+fWKyaS
nyaq2ghWbgrQTLkyzJTtXQ3Bt4xG7VAWtzT0QjygLuwuorrNNwFYCyRkkD73WWKD7TRHBSPXSlJa
ykXbgaxlH+y/x6NmeGZhy/s9WpdHQFgzIBV05u+PHGDtJ/XSTlDQuDk+JAtbygT6EqyaZYLv8GGo
wKUhoweoeEUPnoUqC7bH4XaAjO0DOAKQ8/fQ+iWD8EQRLEqt+7H/OinXTZd5yD1NH/4j8qWXLl3N
DtzqJSmW1qAl3aaFZp9+hWZgSN72UO+OBjS96ZMdvpc8yPjF3Z6GLTNXHKywzwlOHti2/DuMHhWD
CwXtsOj+Gtbo1QjI/B6mzzHzamSnFzV6R9xelFbrBzAqD5kEcALCZNtuyrIjdMHyY2EZzlYBhXDH
ZQUYe2UF1z5C6rphbvWFJfxLwmX9o0mhd5f5I1/YIyDQLa9+9GHzRRm8/FI0ZQppnMy/KoYPc23w
/A4CFW+v0ljjx1fxnCRdow7Wgv74tbHNN9YYKE3LIzBbxBHzwQxtyJlW5m82mqQpOILYgsRGGKxz
5N6uEImpDi5KNhDmcZ0r2WLxuZPO8CgtPA5CF7LD7QQurFs8pK8AaRQmdqmt1T7Ml5ehmyBaWjn3
rhq9g603qx6wGxsrUynK2JO4Q7F9BNr1d+MsHk9GW0ema+cwiiD4p8rMkwmWk9uN71mzJfx181tM
lYbqU9I1r7RHpt0ybZTVALF5EZl7ssswuON2AOxDPn3pY8gO3NK7lAbWdodB7Nzx4g11Hij5qY6h
VAGpCGuVoM4Iybl0utiRMJcU4Iafsq5xlrxEs3or4nwpJjPeTInrXAwgbueLFTJ+CoWzHooI6S1y
UIiE3NKyxIdsQ7YB/X8r001iCNP14m6QoAvp3GzcVKXA36+pDCQghTpg06g+gz3Xh0Slaxx6PWRs
04Sj/1KDvOboBlDv41o72iomf9kLUPhPvlGCCav+USvbeNU3QVa/3Vjgx80EBEFcC9XF0sqtT03Q
dSveC+dOWtAWyNqkOKBgAEaHaArXNYMqQmpF5TKvQb4Ta3m6Ut/1AdDeAPJgbFoo+qWjaa3/cwwF
0iVNwXbCdfRtMbrjxdey7EIct+wTHTmHik/3zJhOJEOWpUzdax+dMMnXMrxb9OH03fff5oEPBSz3
o/PaQpZhAeIjfuV2FGxUAIyNBI3hmaVhsu4bYX2qjP5rUY1QM0/Ag4dd3XfQPduLUU8y2K9JAN+O
ZzT0pGDWNMxP0zjOkyCrOk9qKyS0ADcxoiE7Jo1rLPNJpkvknLJjHI0gaSdPF6Xq7ZZcU2YigeIW
08EeUUArdVtlZaARPLEgvA4tsOQURmDQMArRPhpOWi+rWvBXVcg730Wv12KQXwcRdD/QMvWTB27w
yc9t8DAHo3OX+WYG3SfBD/jL1udM2WwtnMC/slS8JFG8nXT9iC6yUiGwNRx94zTObZSLM3c8WFSB
+hDz7uYBVwcadSYU5zsVTluCBFUjdMqHFhm9GSGk4UOgZPm7TXhgoCBRagqmuPF9LqGOaD2K+4/r
uS326EHWncC/gfYU0zdWtwzL4JhPYEkH5kYnaUoHoMDK9UBVptHR+kKTImg7rW+2KQ0vlvHa4Nh9
SIKwxinZNEb8DePVPBxl4d0pWaTo3E1CpAtAnJToCznAZBctbLfk2w/R2C2vWpUP51uw62ti76y+
fgiDkHuyHt2iBRf4CwhiwrOoatdedMgH7EM7eqkZiy5K4NyyAvx+49lgIJtD0HM1LdIkMvDtoooV
8EQQNbh9P40sr0FmvaYvpo7sjuqdS5l3xUrqYPJEOSpwC1MAIJiKOfiPLz9avWC2BbJFtKVrtkNP
0yPGrERfJt2aRHx4c5FRWqkDVB+wGXoKaeB9iOODVfEVBbqJhfYgu/btPXPkbJtXsFW9ayHT5vBF
UReQm7As5z7JpmbnJl2+L21X3U0QgoRGXNp8GSH36Bux8SOQzc6rmP/a+cW4pEmFlzY7mVtgHgl7
dWdjyXlSYXpn+kZwym6HHJE3T4qAa7sPU7VmUOhbFLpTwdOdCnSpx2aJpFV4th1pAVejj/bg2uCg
v0LrAQgZ3+JwagJziagb4M2R8lm8TzarRG6hjwZ5Y5Rz7oAZHu+KTDZn5kGhXrDCg/gOKFDMpFWH
KjQfaORpE92BtyTf9Z5uT9BTaRFylEacbcwa8Ds/asu3VcI871asRyY1sYIoWZcODppjxkBIeHsp
1Jbw0wBBs6PVRpXuojQVFwFShXUQyGRNn6hKf6zMpLxCyY2daNRGYXcumx68f/DRJWxMufaAuFin
VfhmQ+fqQ1QZwfxZRFdtea4n+47i6aMI8nixjrls1reFZCTubcgWn2kdJIdBv6H8FEkmUKrUmv/K
ypKfQqb+vTtAvFtEYK0nu/Bcf2m1Fju2cTk+s5RvOxVYX3JpQcm6bNWWwjKU0HMLB/t2GtjhPy07
MaNeeBI0XLRsEcnyYBMssDV6e4euwWhduFO3IRYyGqbIrX8Ycj0kyjKzbaL1zRtJJCXM8meMx8Lz
AE2hg8jwW9LQ4ciWV16ARgTtTV3NEclr4BL10EyBPRSapp+GKBkk56zusnkYK2me49r4Ma+Eiscl
jcuvNIqF616GzvzkT9P03JWiuzOgI0Y+btn8vs3DC/lGIBfvW2WDMwCvCEaN5gEbrF0EgpXnxJgM
YIrUhnzFwKxHD4SBNK93+/aqumRJvnqKkyev+FnjnbeVKbDufVQOV1mUGWi58uHoaXInwIbtXcqc
Glo64IuaQ9BN09iu+0CjtMwZMICJtaHhYAHDXWbhhUY0qcQGfYEEwXCkIS3pB/2Dn6VPStOe5EOb
PRo6a1vW3NligzFA7obX+xG9+xcKQVGGX6BBsb9N6AphbtEIAASFXoQufZGIeZG4aIa9DejyAgwT
IUrZtbdImxBo5tpxjAUzXA6RLRGunH6K7uu8iu7RLZnvEsgbLUyKaRja7Mq6v5CXLhSsDmUYe/dz
UNbiy6XFe2BeNwvBlGS6Wby7Tbq9VqlfxkpBYRtmpbtCwxUwJGFssqOLP877XqCQCdDaNP7w9B8T
la97H0nwujO3aZ8POw/dQteYu//wdCq+l2aIyoFfPRegS/tbQNb6z6Gq6jkAD95hVyscuvQKOQ5L
jz54ZBaJB0370orrs58b9gsTmykqkpe6GZvLmMTAaWtzX0q+zQAc36AYZb/cJr0NsVtPkcmapuo4
PxlHFuIzkvAK7X2QR/pw6SMA3vigoPILR6ufrXQHmXf/ggNPYo/hiiwhY9jnZFW1jfISaniuE0LW
NRdrV7D0WRTYCiZd3P1TIVdlMMf5KVDGqn2VfnE7JDVy4LNx0u5xPMT2+2DVLZrt9PQIYjfz9Ckw
22eUPIZ1mmO332oshKfxEaJ18Lj0+wuNfBNsClOXiaWlLOA7tLcP5Js3jtEu37gVEFN66vv8MBjL
jRmCwTQBhTVyAWiEH3SPSm6DVgUfkCvq9gG4onAWGHxmvvbyifwRuN1WzA6nI03M9cSOmlum8anJ
E3XwdVtF0wXlxdV3NIy9CJ/TaDhZE7S2wcIBfsamkicKo4jJiKtt14Msdg/wUb8M3KJBxVMZc29A
lKfVIrFMeW8NQX0B9sUAmhWlU0/WFd6ftRYn/TXDjrPwAYSA4DDPne++CMSRHk59m4QXyKBtO44n
/bJl8bABk167um319ARP5t2RTBI0fRszsAGSRnpUpN74GuX1HsQ7xg/LtU4QLp2+CDALLH30+9+B
N8vYub057NBeCtSmnuS76FtMzWY/jby6myKnXGSq5Odcd6VmCeDREpJA8+jd7gq3FKtCFofSBpfi
jWQGsFDo+hi9D3ZVszyQI8fba13lDmr8LIKSa2+qcwOGtJf+Zy2t/iVmYwyOXLCihU1ovwjwf21S
S44bCgJr69sc5jXOi/XdifOdbMrkoW9sfmWFDWB8boK+qk2Tay6q9oRvnC/knDivz6CoPpejl59s
leUrKONCYFEPwx5PwAXd0iUyUnyFaY8aM3h8CHdqoR5vTcbB/QZIXP7gKL+55MCPLrohND/zdjRW
VcPKPQ0zVCygjimfM0sfwYCzXXAww3yO0mYEtsIM9j4P0iO6Tr0ltkOLPhPi01TE/GwaKgSBLmAA
EJLtVkYVxIdKD3WY0GFm3PAz8pXQRItbFMOAwlqByoYfaPgeZunVABYDNxqBCqb2Gzo7wLBVV19D
Dzl1nTFPzVYCadUHlzEsqxM64rzVewRKEmgBSKVcejoi6kApTxHQJKq+xs3bGhRhQHEOXETgSMYX
kvnYoZi2nhr0gIxVYz2ild56zEW4aZGlvKOIIkltIA7CcYHsFHh2/dSbFvi2UXsKdmz0ZAvVAnOF
qTSj1WsiHdmunUpOxbL2jM04uF8YNLX2GeiYFp1mhnGnqD7SECI19rPbi7dhPKpkk6BVeTU2wtvV
JQTD6Kzu4bfeiUomKzrIk5eGdFq/BTudjI5I6qQLqmp1Tgeq4LQcNkkbGAApF/1BOHZwNIHamqtj
WQRKrhEVVppAdiqdtWpMtgoYoHml24Q/10SmCKqEq4xj28NyAN14MWT3YYYn2jj5D01UwgQMwXFk
wevNNKQeJBGcQi7jLu/Tpc8LsUqNLtvM4zqeNGd5Yu/nsRXh4dtU5YWWqAovu1djj/Ohngy83bx+
jhZbkNSNhzw5FrHMTtjtvF2mIAXY588xr+rhWLRHstOMLgpt0KiaRDVjX3wNNp+GCILBPnop7chg
C7K52oF/f7UsAYpa32hA6A5pdJRRgbTjSXGdXOU+jQIwGZXc9cJwn8hiG9Me9BH9vdCmwTabRVr3
/pEiSlQkVq2AElprtB52VGiVFA04pGgqh5TsAc1Y4YKGaIm1Lv/jlXy76e8TQFxaVOHDPnfRKT01
xbHTl2S0Me4VL4AZmooj3ZG7cvoR5MT2CN7G9zkxhZOfIuupBp/Pn7fkN9qhWUNKK9k6eZytSDd8
X+jusBrvkxVrTXnuAcA/u3merXKT2cfRq36IKOtPluzfLnHq9CeyeQH49VwnP5Jz0hE92BqQR3sP
Ic+IDjpQOoNXrTAebmWqafD50VTNF/HeWe6gzEAmKlPRxehAUamjaEShNHHi3Txxrmj9Wuu2/O9r
kf39FW9rsV+vSCuzsrSP6MXG1ye+jJoMnbeE4A3ehzjusOe0w9fKzYvtxMcheVEQ5zlrz45ryPPI
RLTHo+3QsRSIHbLNtwEAKvvUsg5ko0vp1ehn1he0GYCk9IV3OEGAt0v46tkA/D5IjZe6a6pvpR28
BHgjfAMV9HwDPOl885vLjEb/E6QyDtpd6pn/Y4n/8xhIgKHLC/zda7d33VMzes6CiB4KnvNNC53a
mR3C9qHsUteme+nwK39iwVMyMfvlb5OigLUzO8S/J41pbb/EtpOcZInmy74wxnu6dImfQytzebNM
SMTde4nekGdci76ams2yrK2tleCM6klLfZia90sjaqpoXnKwwNVhjjopoV9B5/Tum4hb2ywCESzZ
HFQoF23nl6AGLev1gJ76feSL/JMypm3ZMIBatd20s/Bml3H1ZvfB2LZvgK/75FY4Q77bb/G/26sG
/WtUvZoLX7p6BcpLaDKruVjWgLb21Ift061+lg+s2Q5uMC5v9TOJEiaysEmwuRXFeif+ksfOeCTT
bOfLKkJHGdXcJiPKTtyun24v3eMLZ9s0XC1vy7TR8HFpcigrn5emhUxQOd/3HltOFjoEhTchMZgD
knLJa89bGq0o0AcwRpfZg28otUdfy3OhbRTXsggKikCQbGmFeS4t8L6KBLsPGpr0ou8XbE/nlW6m
25pNkm3xvPGP5AQO7DF18/40oI1/NRY+dtx6IzPvPPDgq5WD0qw2BeCZ3lW5AlWXHtJ2xS1j1Npk
lB3J5gUgOAAo/I6cc5he10MpfHOzleznbVlDBR+XpUmhgWRWKkWGcxS2QbTsAEZrctKle182Ejgq
qBq7qrEz3H3dYWdH+5kgBg6ChrSfoaEXDBKNSChN3IbkRS8bPi/ZKYhx6hnQQbyNxulr2OFIFPvm
cAKhOPZ4NPa1ke7okkQlJGKzdktTI7Cs47Ghp9D4tkJUgeDfHtrHP+zzyh9eROVhsvCDUm6Q4hj2
ox9fmTOYrz6EWMPITb4XfTos2zENLhD87U6g8UA7oarCr1ZzpgAXqsTLygenfDPW9bmEjsiKHN7W
hsbUNyg7Nyuvkck55HFx4ROwByhtJd899jTU1vTVRlP6Cjq2pd42R1uUiJF7EBDuxDNXvRamIxZJ
Zsf3Zek5F3LgCIDeCu0w0GI3O2oD/MsRQx/F2Bx8i4Na0dUQqFHIR7LJzgXKTg3qsUFmcGPHhryL
cs7urNZ8EHpTm6KURCPZGXxjgDEfisBoaIl9nx2QVdlTU8ut0YWGUHd2DyA/n50UT3a6KJSWDm7i
7f6062XBDm0cKqvbfYh/75/JJoMf0ZAzO/+Yju5d1I9NOf94t34bCgMksjxOdb69LcuAqT+ngVw2
hhjPnoeCzghM/t0Q4XGNRrPkUWQhYL8VFBvGNiyXlmPVL75o0cYn2/w1CIACkLL8HmYgTyq9/mfv
lKssK3zohz6iGJTilJKLZR3a0U+UzgDjzrNvY/IPevSaZ6fv1Zrjq/HUmGV1tFBd3UyBg00lyAcW
cRF0320WL40pL36Cg/tT7yrnJTRGJPeReb94hmnuKwet+z7OZA9pGQxL2ZnWq3KGvfSs/KfpT4de
hc0rQJsQ6AL7od+LBZfDdDVZmW4jp8kOjS+yOyfg8coKB/kKJP1W1Vn+w1T8c5+n6tMgR4XTp1We
Qqt3TvhkV2t/8KsXv0c6UIfa3bRP/IAfmzZxl3Wc9qDAdsUxCazp2gnrCp4O9xUazVBzipzuBP2w
+hE0bd/Ijl8GWZmhkecStHUPreAAUifBygjRXAcCzPhiFGVybiyOw75tD99ad+2lSfkd4BrIZOkA
Jjy1RQ8lX6csK+/R/FLeVxEavJBwqJGvd4t7C9prwaIu8BNP+R2Z0MNloDItQ5svRqPaxUaXbqQG
feBfbTywIE8WSBvLg62fe7MjQrfAFFX3NOJeVJ0Lxs+3SXmFp77iCUg83xcqUTBe4cOUbgyCiGBD
/bYwxfjcEv+Psi9bkhtXlvyVa+d5aAOSWMhrc+ch970qa5FUeqGVVC3uO8Ht68cZrO4sqXX62LS1
0YhAAMlKJUkgItx9kTrVdyJ7Gyc+ziLWw7FJF5mYKN9m4rf5SD50+NAuen881qh11aZzgITNQkiw
eOSJfZlrFkZIYyA4EG2oxsHPrPoMgMYn6iSTDMyzZbfv/jUq3JEm88XRqByxJDoKnldf8pCbDxaC
Zqff2Nsy+2iPrOaLSOp3/xIFQEtir8Dv5ovrRdZD7wNNNUeyMq+t3/ldkQQ5KQluUKpJIKhaCv6F
pmrAPeHxe3wx+XMLSaZdAwj3phls88uIB6+vVfANrzDQp9SxcRq0GO+gUu2AKAOA5Gkkcrr5cz+N
rHMEhnxZzCPJQXgAgdFIGxUVdzqC6Lj6cyR9JlMoUaSRInDYlxrFR+SAlR6wF/469Sv+gArxaIN/
DPfUxSH4hiFevbNru0BeILChFq4Z9Kht0KvaVvwd0kWboVCjD0xisAZHl/k94kAWomI2+iRG1q1c
q7Pu8s43tu3YNgdZNsMJeXaIj6u8fCjxmAc8r81esIx48mIU9y6Ch1FXYAwrVDGpivCX2mDZ8nfX
Nmr7b9fmF+zDtYWGAZHdCftF0K2gr9NlbQfNYQZnTU1UzTcHgn3VlvEAHEm9L7o47haIrIJCjsJ1
TqXKtR2CMWA2SqRt104fGAuksTPsWhu16SFmtgx6D986Ges8xDvaF6dxUvHqp0OmmdrUPsTOVdFv
7V5lBwMlIedO6v5MZ3TQUQ6GMk/K1a2jLL1vYc28RVqpfmNHvr13VBE8OMMEaRtA9YvKkxMgnsVn
8hi4bSG/aT8D/dMtocfuH3o8SuxbWv9DjH8+JacRTpQCUFEoNl0fYNsPNroBwV2hHGBQvGRdTmXF
tV03C7NBZWCLsqAnKVAizePxC7l5DDSnoigQgWux1wjDprk0k1vrA8s3Df+dW487f5uhFBEyVko/
V2m6BZQbeT3ceRtLBOM2nZpdUiwj6IZ8jrOSHWJLQnbcGNkLE/0fQ+Q690g093dg0wZiffK3TVcu
a62QuZqmTXW2Jf8hUu/T5ogb78YUyHZQa4Nhd+OgZmyJ7GK4p60tNQsWRft54zv1ArERfmgilhnu
o5IhE10CXepQ4aofinZhmq1Yu5nLToKqXfGSaOUG8Iz790+EOs3RbxCnSUarOQFkAnqJFETVJwh0
etbGLwAqz1XfbaifDoYKXyNZWNs+szQwLDiEmd+e87rMAeVPBBhkHNkvyBjm9buPLbVeFnWN7O/k
TR1a+T34L6G0EBdI3kJrXZ9156GYEPpSyyaHRGMXo5ofqXucYuXVbMD41iwchCb7BRmrqYfOHFTK
7PNS3d3shWmB+mPu1fbKLFBo2GNlIPAaP9Z0o+EWCs5NzHHP0WngPBZ2EkHhDHFzOiBHlXQI6f7Z
bsAvlIHXnywfRlJ7jEMTmuVLmus2BkJCCMVPBytV9pr3iUwuoAdrNgxc4JfC9Owz08/mVO5FBzLT
2Rh09lJGQ7YOsVJR2IN4zmn00yW5xGQb3KyCfk/A17cZqpA9Y3cSgKbP0dnCgCrZwZ0OdObHosnA
pCBhxH7OXZO1GSuO8t3JSygOpfN62JEPmbjI/xxNU97a5EPNPE8FX956pKnylSkhKFl1SBh1Wfh+
iBCNrICXRzvpnRKEQ/4fsy2hHnIXlco3bWr8oAjkhyBlHIZQ+QlAnt6gmv2EvePHaOYvwU0a7Aj/
2QiNT6iCts+WAX7Azg4GKMUP0bkckgzcS9q4AoRmLcsmsBDjSfwFGCOzt96P1yhSzFD7EUK4RnjB
Hzoqv+W+bL5UA/L2hgzYAxY8Drgna4Z/xzze46XVggWnAppfxWuJlyvuB5Hhu4i64TSfGrY2DmaF
NVUWl0ASTT10kB0qswbQ4vXYDTahBdAe6DBeUHh5hVhn9eiMhXsCWLBakt3QIF/Mq6C8iz17vHdF
j/XLNCAAVwAyRrk4cuCLn5wccrody579fKwWPRj5TnQYOiM9selws1FTd7peisTa5CMKwrusPtfS
z59dVME+1I63ZFYVoK5lVckseRZ9kz8j8oryxkI/kKOfJxdUSTl31Kqi6q3PymGeBHp1oFVNAtyH
05z5tKHFg6jbUzMZxbhCLRDfUrNxCqQHEeDeUHMIvRq7scpZ2dOHgis03CO7YS+pF5l441DmoLeg
Xke24blpsEKlXtZb1R1CBlfqxNI1XBRiYLvUMOwRbMtxBUBGdWiwOEAoKY29M35b3pnOjK74Ar7s
bmeZuRgXVum1CMAPYII3U2wMUygzT2d08KEKcPBCHG7N3/ndhtEIcqFht+b//1S3j/xlql+u4PYZ
v/hRh6o7vW/NRy+AyLIBlZB8Qae3A4g/xCq3i34BoYTkeOtQISjpyzz9cwi1b93ONOOtSWe/fkDS
ICNpKrAc/vM0QfnXhdGn0JXMxtunklFWJc8XkpvXUYfYu00XcRtCzdmFTmlIUUSfobxZ7g07zO8b
SEMKpIJO2cTYSYdiEKgCMbxiOVj2u62jsyjeGBA1Og/THYDaaF1vKh0DK/HXWBqRR6iW65V1vtlH
Buz2mOBJRJ966xhAr9PJLr5kToCVuQ5auY6L0F3On/jXxIhSAbgNDu+OPjvRGXbJpRmt5qlocKBf
EtUFd/NUiTaLdRAa5eziGu7FBgnRFgwT+iA104f5TCXt+9lvbOTSO1wluLExjg7ZX2c3m5ymuc1K
HTdbCZbQZcRxx4PezX0oWgVuqgBM6tT0ROw+aAsS2l1s3QWTRwl5tV3QiHZJnSV33Icc8Za07Nh5
HtRpKAUCxIPIF0pEM11nd45tX0CTUr4Vo7gYkhVvXKtLoHCSweJ4UX1SYQJuJpd5e1X1z1SQTmXo
/lSLjkjAbL+ZyIPsaTneAWW+YAM2BImI7kGgx69RGKkLHkhratHBGMHmnNjNWzv4MTJ9DSryCres
l470wGKgUv9YJXzaz5fypfnrLI7MdxudtQmXL0EwJAuWp+pl7vW3zHQfY63jqxAivoL3Wp7qZjyS
CeIQ8bVBIf6dh2cZVPN6f0lubXsNQMZ0T150aKp6F9t5d6ZWH0bxtcryz7nKwKQxzUymvgZnhTQs
f3+ztbldLZ2IxVtyoY5EpwBd5ADxkI3mDErIifoNj1e3T/WVtrdxDwbq23y+nVh7Zfao1zIdXHCU
j86Ry+ZKw+hPQl1ECaXS4sPsZgka3mi+hNufEGNH2YH963IzZV5137sqON2uTCsvXJigSQQmFV8Y
+day8haGIdWHv6q0PJSRWqCrIhc6uCM4QGqzNue/iiZVrQvRvTTVy9vHsiZzdkaJuvXbX9pWrXFg
Tvfl9sUhQAref53sb1fXZ8K9y/0Xmmv+N3T7Yoq6Dndzcyz4AQwb3QSm6fbKgkiCkaf9a1Q3T1aS
xk8RJBsPijFU6E526NnZRt5cRqzDUfzp1JsGVEZ7Jy34swbRHTkxaZnLRrLqHNrCWBkiTxcaAnyP
bW9+6pohO3dTSxbuuEGtCJiTS9d8rGRf3TsgvWqc2HwkU2uC2stP/fBItr71i10a5mw5DxCW/9ib
G09rE0ycKNHDurqN9jQ5OHHjA6Ii5oKaNMDFj8WQZn8lUzsilJj0bbWlyYE2SU+Rnf1BnXS5Rmge
kcL17+ZPb+wO1WahXNNkjoq7C+PFhfzp4EbRax4r80StHsvDraesFnQi+INGo/evqFRZUSeZckhk
Lnjl9QdqxmNh71SIYB250CV0QMax8ZEMhoLGi1uObEcXAFoPdvB1j60k9lRd+JmFdnsdudL3xdi9
eZ3rfoG0+7CGIuCw83s0A22sQLqFGs3IdU9FlUKBDwjqL+Ap5KDETZtj0YYoXbOus7mFAp8uS/CF
IEazfN9xg0JtN9fp3WrzY6Q+jm1WLD4U6tlRDTFx034wcNmF732m/LXPsm+61vlTgSTbTteQ+EGU
1n2aHCi1jTXgN15/NRDk/BYJFEDGHf8R28ldkwzWi46aAXqgVnaVdthundLqD14pY8QpYgbWQN4/
xQOUcTMIdH6fhkOjlP8IMVylCAbjJ+ptPDvBTyNhgCRMOPLQMcBsYcYAnyVB/wkaFeByhv3m1k3o
88RVSCMioDa7SWDvyQ3oiPfZhsntNlsYffeI6ACSxwNovgHvMBbp8JaqANWlrvUZssMlihLNdFf3
TfypbPlJFWbwDXieZFmgPPqilcXOuTkgtWYP4be/RnYJxChoZC59lG3bNlsZUYQEkZ8ln+gs82U8
n3W/sf3Oz2cmw3OzSD7k2QxpD0cwg+0+ZPXmHJsYHg0xyj2l1+ZehSzZWhglYCZ/5ejImWZJynpH
9j5KFtmIxO6laItiK0E/8NlKi5nPSiaOuY5tp9qjCgnivEk+81lhLQ171IBA23KNT5O/gzgZUGoo
UxAkIG4VnbWeaueXgXTBg10G8b9pd8tIL7xQe0c3huwISmXi/JKOAgkXs1tRB/KE+SWEhqC9isZ+
hRoq73hz8wYRbAY/UcueA83ZoVDjqNO2fQo6K1uDpazfzM0RRGxcVrgkS7VPujNHELgmJ+qkQ6dA
GAZQ15VaNFsfm++zcbN7n823DX/T6qxBxMux4gVxZkF+6NQ5ZnWhVs2Sehe5abWkJh0Q5AUxp19f
eOmiYHPyqEEgtuSTlAjZfjPH7DEN+HmO332KXUL7tWjBPRkMvHg0YvNI3Awe1El3MbBW6366KaDR
F06x6O6uhGj3I+/GI4P46xoPR3UMaj9YNs7IT3Wc258Y6NJn2jqd5QewUBYrH1VzX8jNS0p+Mpm/
day8BahefqM7pq4hXFEiZnFtGGuOjd86K+bH4TednvPSdr+2MWhXx2YMDyxNssdpIPVXcQ4NHQvl
QnYYy32cYB5ZW/LNR8AnCJruG7Kl3bLlbnAfO6YJMdcRLKN2PkJEOX73FVBk0ZBjzFYmkqctGHrB
/cHZqqczG1vVLtMOwgU4m3unMzt4FU0PFXcHMKHpAFJM7W9rFPRuRcORlNV4EjVYRoDfX41bF8+Z
a6mQWp/40uZ/jKAZVrVE0JX+LZOgja5Qlps0uO6Fy8TXBFy7EFPsvlpjz5Y6jjpo6fndrpGtsWPI
dN51gIQvkZcbX8q+PxGHtpuBvTPMu6+sTCAHCfyF0UXpUwboPaDbOPOrArKheCQ/GZF+t9166Sxj
rF53WQVmII4HJSAa6YEu2ZNJcpJl9Tpf8fSnyAJkX+SRBnoHxYLo2U2LU54b7lMEwqcDnijTXdgN
Xyd7wvC2sIKAH6QCVcrP9hGJjEVu1uUOj7/+jAV/fx6F7KAPzfNtbBXhomQ9RAioRwXhuGhKEWzz
boCumQEdBMedglpT82ZTcTLsUNtWXdvpUINYH9kL2KhJHTdbXqt6U3pWu6QqN6p3wx74qrj09lTf
drMbKhq3DLXDi4RoWm/KVq5dXZFbq9eZxtPDN0zrLouFsQ6nM18O72dk+10vCktBn4NayW2EX8/B
QepgU4+qeK6q7M1GlPEtLOsNAnHdVzP14hXqp4aLdhxE9sy83mSJkksrG42F56TmySFGBAoUU1sg
Iod1jn8gEx3UFEWmM6QpoOVajBCiRfHqJlIaaOUJcEdFXGQDAQD0b2x5RiAnv7jT4zfT1os1NmwX
cYFHcmH08Z4zA2+JMoYGelv7HGI6ZvTm4a5wLCleCzeIVqYQ6cWNmXMMxrxe9zrTwHoDLw41zzde
pz+GvG2enCBstp6Xp3s/FVBKmyYjj9GG4npYi1eE9qOVp8ZspZgz7EAhSDXqdHCzrFx7SlhranYA
7z3Idwdui61MU5SLD83jmHmA9sdhukdOAwBDKDxcoQzybivV2fCifRbI9e80Kzwbr9qpc5xS8SoL
2Aoli53xiOgavoUu9IsVYf9jpK52yPVaeIVB5QlEitU1QDBmtlGTOlDd3uzspaFAgNDy1noGDLw9
cKuYuKkdhA8rSEPcmhIEivhe7XNk+6iQdqS7jCeGcUi1fpJ15T8q0SSndoi9JTF6yz/tOreTU25P
8kyIwK/B5ZtAlLBY4LY1v4FvQ6Pm30rulZYDuF7wD5GIsH1kTgXCoelROwTvvm0ARmPb0sFDYIK8
WntIZGFvOH7lDMo8vR4+Qy7m3U6FGODInO3kP2aRt/aNERiDpol3vAuDDZIcyOs5I56LyJWD3Qag
kDhJdmacNl/II2hCvo0gzrfAYitdztTzjcH67W/bRDyPfBlQMsJxd5YENVwga6if0Veqq49N6kXE
v9vT91+G3d96fxl7c26nqUrH0NvRHw/dgKQrpNDLY48IwCarTPsxQ0kYZI6z8S337oq+8/6wx/KH
LRznWScmdpZ+751QBV7NY3RaGOtsAFKJ7jc28GobGUGO2NO0BtLTgqebDok72kvGXm+Y6RuuugCZ
xD4tIe7DgbzuZFpDoHjQ70jsmx80GbA2b9NnzmqG32lXgZsmtTeJQHFxGJfFGSD4bI2yp/JTpczv
BG005Hc8tuK32xgWjsHK8MSLlvjHJNQaKozLza3p1n25gTxysEmU75/EAOiV6D9T9Xuet5CmC7zh
4nCnO1kaG5mw9MzXOp4d7P6R9eYC2YISFSK4JXKsMBEW5sWJZGjSqSmmJvXaLbCd1Iu9ovVMvb8b
G8sAmYs0A4GqkV2wTMC6EgK0Vtk7x1IzLDUne1dJEAYMzUupndz+oWPlPECPdgWGWz+9Bv4EYNDh
CUzdgn/PgCFegVaD3xkFVP8GQ8XPfpJXayhJjWdAvpKDLGK5HYvcvrejQixbIYOX1soe0iTnPwDs
R32jq9+C8s/hKtAo32hjC0T+eFeAH8FFKMZNT6JpPVQP9J/o9ie7xTO5VUU1qw+5g5XeA9t9zDII
I90EidIiaLZCByDDHSFIdOswCw7BD+MeDDZgoipQtY/gyqIUYXekZjPk702CHuLt8LF3+LlJvRED
POzfjs1H1OiUWboCte1J1Crbu9MCC9WIUGRzyjQ4U5sOk4uXj9k+ilV4MrH4JD6DSHd/eCIP7mXX
8wc2xhciQ7Czzt6ibDTakNeQjn8ApeffY207e5HZGmx49Qm8ppXrX3OBv2L2yupCbrRT22tEKFEg
3Ffsc2iDGw73tXfNghp83Hj4n4GRQQ7KawMEXTr7PKJUHOKItf3Q5HWzzM2s/xK59mvrqvgPq2ww
fMpDiaTEVonFb9KF0GrvCwZBNh/3tF+DG6UbkCZpzfDsmcZrYnh8XlC2sZme8ih4pWUabRAcoFwX
jt3GB1qsuRy/QYDhizWxeRGvl+695GxUeFVMzF9kb3oNaMdk552zvLmSHTKdCV4MbrkAYe+4BWgm
/awgL56ZTvAt9QCDVuBiu0RJ0F0cAKhRatAE3yJIAwgG7g1Lhd7255GxGY73WWp/zrCyOYOCKTtj
1ZudsQOJdqI3Pjl2GB7tKNz4Vlo+JknU3stYoaClgzJoj5jLsvIY21Gv0Yrm5PvO17mXDfKtBvjj
iMURdi2SG5C8RISMfOkA4rqN6DLjjlph6crVv/7rf//f//O9/2//j/weZaR+nv1XptP7PMya+n/+
Jdm//quYzfu3//kXdx3bEYKDw0K4YB+R0kH/99cHJMHhbf6voAHfGNSIrEde5/VjY60gQJC+RZnn
A5vmlwjdunxnuxOrApD0D008AIartXpD6hzp8+x7a6zmfazfBfERiJVtTCusToh2h1IzkVzkGKRb
h3jlIJfKF8FQhttZZTAOm5/awBFfAhTC3JYZUSyiFbIxKQRCwExEBz/2PtrIuUyTFcNv/AB5YlTP
TgeRpf3Zng591FSbHA89MDL92ZtU+gvI9NOdaBlW7CKVFeqRnHZ2obHkTBNATYEt/vmr59bfv3op
ucQvSwjkoCX/+asHPV5udLWSj00XDjskgX1UTZnjOuVG+VLFSJpMy4luBA66dHh1Tx4SmCdAtRnK
xH7vVWWecUgD58M8HZtoNuxeQ6zYOAhRBy9JWFmryI67s4Ik5rEswJMxIDf1aQTpM75e+Ta5gn8a
Nd6TK/OgNOInw4luM7Ma7nQQ2QfOLTxzAWlQ/+F36dq/fjmcIeqLb4ejNEQKKX7+cjonLh2UzmeP
8yJdFgK4/Jx/QoYiv0JRtr0Cqv9Mj8OwzowNPfKoOXmhXCu7DgW0iq3AfUUMWK+lSDOwpuHBFGQ1
xBqEaL5YujqraY2Il+JDFrH8szAKSAYVHVyHnB9rdR8YeXWPQvsNEvbiMZ/Y9Etw24LuIPaOZANl
WLxtCvA/Ui8NqMJ+IyZefkTNoFpbhRy4PTtdIjgV7UeVgbXfywB57D1wZthdXC1rDyjCoHmEdr14
/MWXm/e1tPYOlDt+WdqTwpylhXuYOkl+bmx9oJM6BD2w/GUnk4d/VJ2bPjXTAZHCohIRCMDQSEPZ
LlpADw+pW2RPljarjWGO+Zp6aXTXJfPoHOS9d3O8kRcWW1u8iT+Qy7eNmp7KZrOhjtJiwX/4RXD3
p1+EYMwx8b+AYrYCDFnZ0+304UmFJ4s1gErGfxR4RUE+jvWXzgS9MuEMw/KT6dbWKy3CuNH2J194
/cUIXCzRjApSkFF8JlXZWSWWxGNneVg6rdyiKBbNpPYWoggQ2jtlBHGZuDzSIOqg5r+1zZP5LPa2
de2gymawnWSnutE8Mu6YRzrjfWyXiywcUG2FRBHbcSfa37r/5jMbeKW3/+HZ8/Njf/oyQQAlOZOO
a4GIzpU/f5lxUDEzSZn3oPp6QCo2dRcm8Av3Vmi4KPpOzXWbuNlLzsSa1rrkUVUBUHod78BwC+JZ
pBELB9jjttjVyDNMz9lqerp+OABkdG41tNzgQGZofCDoZAYIp/ljtqxiE/SuFkuvphuHCwq2UAdL
jfcOZGdCRAlA625wnS2jogCXjecmV4k6l3/+Vlz1t5+YzRUTyrRAucu4/cu3ghUV97MmkQ8Mcrln
exLMALVJjBK2SeWWOFF9GUWrvriGckxWH6iXcwgaEF0y2cCfB2CsAyp5olb21IA6uF42q7qKDHBx
p/WSSgFzAXoOSCH7RzFVDEb+VulCfb551RLVaYpBurGbQkOFF4EUIzT8HTX1ZOscIJSCwf6bjfyK
KdQ0O09+ZBtqB0ttbrxUE733Qvkjf8RjGLoilh+BqUuWe+oJS2hseRVkuKj3g7fL6xoCudw9Bdqa
fgLDV/ycik1k1eMuEyhUmews7yWeEQgqgjUFO34Q9jsoxhfOoq3d/tGaACQFgMhI3WKnNLWmvm6A
glLSICwHibDAz0Dv3JneHuLexUU3IWjmx8Y7Oqn6kmS6eSBTjlfXKkEOY0NN6jATQKiY+frPvxFL
/O3WcaG34ZoQF3AFxy586v/wHBpchtfdYJcPQWBOUefsc1RX4besQ9Gh10t2j8xPiPI8FACDXy/4
VoARA/l976VAWmkD3VSwZCgZPv080q1ahg3McHJTIwTGFVwssosqxKRAV0tNJxzXQaHHxzZQYBXx
s004KeIVuZGfQROLUtOpiR1Gs3PUxHIzNdMK5KOlI/odNQE0ep+SmpBCXocoNVs7Nn7lhAgKPate
h6NsPkCvgRbHyqiqZuAQAlXjPuGAus3Qa5GCSAJKYOYMvYbaXH7n2eID9Lrw+3qtu1TPH0GfMwCY
g7pvK1YvlqX0VVqufxe3wL/2APG82NqCUjhj6QkVCurJ9Mu9FxTmC1hFmg2eqd6W3KII/OcFcl1d
46DeqcUOguySN6+3aW1/RAR4Gk7TFjr3EYovTrXmI+pGId04lG3wBM51jvocROsqVe+HGhkBwArU
EuwX4RuWT9kiHUvvOW5Ha+UZfXKXoTZ0p/PW2tNMokEG8DZTx1L/wS16gJOhk9V6/dKCaByC08Am
O9OB7KJqhnUtbL005fhuow7y6zHKZsye53DCLUSs6jvHRwQl4zr9CgL4AylDNlFzFP3ovqCIUS4j
NQTAT0A+VTWVuetDBOxNy7ZxBU761QnrQ+1lzwAzxHcMj8PrgI0RNC8gcC3y9gl5Lh9ydn7+lKdj
DZmAot1SU5aJ3tctCsepCRFm+76u2SbSdn5FhN1c5SxRD1aZJ3esVFtz6NUDmfrQa1ae5Y0be7JZ
vKyh3DG7e12SXawi21OwFqJBYDdM5J4CRgFlyCZb0yvURrcMgHAslhxQt70YmXkNK4GgXl7vba8q
f7RW/GpHowPMa+0tsU3n96Vp11ue1AbqgUbQNQDFuSlCnT/8bp4k3vdpUW4RsGjXZQtJvCwsHooJ
jYIySKgkT0CUzMgh2lgnGW4p2OggIBxAvnLEU8oJS+Tk++GLk+ercciH5ygGQMMppYlcC3bsWN1y
ADRyvEgnckORFCsAi/pDVzUVMnBd28XnOsrLZW0y9wp+0mBrO0UIxZl8OMUWovMoSVSP0kKiQOaB
8w2YqnWS+vyHr91j2yAjQ8NRDuBeuR+EWxQ0jZt/fhLav74tsWrgzGZ4MUjTNPFM+flBiDBU2Vi9
0UIw3kSItfOQXiLIAOim7t1AmztQhSEiQrYW2lFB0z6NjSwheAOWfKkK8xq1GdYDXZl+z/GrRHEZ
/3zzQA2/j0S1F+7URLFCPCsaJKvY/7TumkhV9CRgS2eQcIQw7tKv63ReR9ioPl5qPsQXHTTWPXUw
ZEDu//lrMH9dl05fg2BYN0z/SUk77A/vA9X3qPN2mL6817Qrd0KS4pZnUD4GiRfCALY1gi/zdtMn
vr3ivV3++jCgEUWCIn+6+4MCfHbIlEXLf75kbv6yzlGmYzoO/uUcPDz433aeQJqaEBoMo8u8oB89
VYEJ3Q+/IiacTEF5sO3E29L12PZPM73jKxOlVH83++BtnM3M1uFXSG3cvOuoUSsRlhk4mtYU5kyV
Gz5bAlwuebIeghrEwUh5rLLYDB4Mv3w/gxACX3UaMI/MN/lqmM5ufhkk8v7Ddpz2D7dIiMA7Hdtg
jo2FLV3O0P7559wNYx9Wo4h3gweol1jaEGVpR0htKyw0EUBSD93YQVB3Apx0Or5H0Vv16ebhGXxE
fsjqF53vQbXRApQh7HtIOQUgmE7wzgEKNA8eBUvLQzf1UpMOPhLBg+z9U8AZtKr+Gp91IgZO2DS/
se74z78Ba4ou/Pzn4uZ1FFhCuKUUMFk//7mAWqQDMln+bsZw2cVyjsggtu+eLT9D4hIcKtV0iEe/
Bg847O2QAdMGgupFLMHi6OsWxHxMIWztW/Z2AJdzgP0CoLsf2rd+woQ51X/4NeMfyZ6iAR/+GMEs
/CWua1uI8HDH+TWKxaDqm6swqLeJjvlBQy58iUohVLB1wv8Spi4o8FB47qgKSEnehwuyowJIbcDF
iAR0mAVfXJYnEDsS8mIi5/CcIi9KblkusqMfIOxCzVyAlrqOOgZSxxCr5b4pDsiYfUOxVfQjLS5Y
NOKNlPk2MlKe8zJRDS8RGdQP3EuaTcrK8tQkrTogidxtm4qP98Bm+ys8yq3P0zxt44U/xvF9HssA
06NEMrEoLqYf4AUCBsn2gkL7s+PH+cHC3W1O4SENBipfn0fjuQLvxoW8yEzNQZfjDujnV7KTiTrp
MLSltzKx7F/On0DGepqyNvt2obPM35Ltw4c5qtnqIaqPH2xpm6WnhpUr0ZXQm6Qh9FEC4K+tlVTp
Rxv5GKLKJw20FgGLv181pKixJ3SYu8VKq9z7DCyICZBjUHE0gc90kmwFtJ8lTlFhIVwfmx5o8rTR
HqmdO7m/bHwzxOp2WCdeLaGqNsbDEgTKeKPIJn1UOlDnkXt3kgdoTSadeOaibpiAVohIkb/x+dHg
6Y+bRyfYD5BgKzzaeYz1IkYiEaf2jYLMMs3hThOBOB2kBVqcyYMnZbxDbBwB6KmTbHbM1whdBffz
J6XusEmHYVzNc4RY8UZjdKeqbVjHYIqbxlm1k61N11TreYbcK6829C1vkypzDFcAehZbmpWPhXcJ
E//gCCbyJeCAUKQovGGXsPlzGt/jJ0i3fCZ3mqdHWn/RgEjzQE0vcPiE2kFd53QJdCh98Gkk0jrR
KN/xjV1V4N+EropstgU4AnLdF/IPeQhyDs8MVvTdDL331c7r8OSAGw7PmHZjBZw/gOiRP9gjqLCg
J+GuGymCbNkb8QKKLemVXFBjYAPCBjXS0LLytRXxZuu2YBOuk9ekS5JNP/Jwzw2r+JSMHhYgKnlF
BWS9kk1uHaE62j8YbfvNLL34FXVRWEpkjXlxfDe+w+pULqgjk/2PtlTGNfTy+DTWTbKiD0Bk/OhM
5Yx5O1xA1Qca+x7/FPQhifeUF64N9tU+2SZF525rbhRfIL29HFjlbaykBrTURRrHaI5dVCL3oBEM
XOLpEu3NWDFgrPGVIfLIFkUfsnLp4SHmmX52pV5Thu1KYue/pWZguKhngvDqPFWF33CJGM3FcTV7
hCBGuPEsBPKoWWYVuwOkcTf7Nj3w2ZAKyDdebX+n2VShjC1EdsUSu3Dz0TJ6/pDaR+qbLRmQECkq
3uZLdYwmO2DPAqmV6crtBPsrkIgANlTjpYl47Ps1TzHRCMm6LV2Hzhk/2Tx7v+ZOOncoJ87ma55+
DhtwG+Rr+tREoIL9/1F2HktuI1safiJEwJstCdoiWd5pg5DUEhLe26efD0l1U6PbcWNmg0BasMgi
M/Oc38yOQyZ9ecByka+bePNwfV3/7TXLQWOj/MdrDpMawX7ybvdtPm4HJbF2Xe0dSnJzcNC6EmCH
0rO1kLdT2tXAVsmJlJFj7T3Z4ioFbMU8xdbt2rOF1BFbbohr24ILWeYYQFRvg8h9TwyBkbSsU5EX
FSd5e60te11dAbULciXxRcQCYCTPcVPB56hReWMLkj7Du0yfqwxHysF7lB0ADRgbFSrVRhZLNdGf
GCw7yiE4gLn+IIZ8K+sal2RxF62xQp0ORZ+ufw1j3ka04HK6Ct1tvU+f1dBq7yfN3t16ZNXU8Wd2
xV7O1c2td+Ydyft1VZZ3sp8cWocjdmzq2BxkXT6qw2ky48+5mruDa1SpT2Q33pntaB3VJM/O4Viz
Ux/9IC8PblJgb6Xm2SoV5fRDzNs0d5qfUzp/5wStv7kFyYW4DnIw4QjfzY3JwVJvw8cxQEcm7/Xs
i6655IoZBGCWk06rf40tAyH+ds6e5JPHqbCOcTzaB6QBd6VrIy+kz85dG4sfxqBXpEkVxC1t1zpH
rBpbsww12HRYZk9J5a3VAMyD0mwqE2GOFJTFVzdUL0hoL+lPojbuyJscAxQQkV78pXTh9wpn1w97
VJO1OUzBc4M+pY8NgwrtY/71bFj85fGP50Zd6D7Ch4A2J8TwBkoYgrMGouB/PQ+Lbvh8RVNuvalE
wRz1822NBogfpFjo5L3Ghnvqta8Q81ZBrzefXgPVXqAat1eJZbx5pn2ssmXW2tPW7ozRkTH22n0e
JeRy5EhikYGopufA08qjg5n0Rg7I8t2sx+4XqCUpBjlDcwCm777Mnv0g22c7JqarVcNFlITnYTfi
d748KfNChL5M54WvXXsYVZFsK70OvgT19jrQcPuN3s3FUVOJcGHy93F9IaBmV0rOG5dwIDjr5G/W
xTIhwKVjEXX52+yKaa9DBd9mbdd9JuW0kh0UA34e3n3ZHeJL1ZPnYj4lH9VYkLcbdg0PIRiIk40C
pi8bFKvZevxqvneuYe5cpEp3IhmV98Lkk1+eicRd5c/CTUnhgvjBI7m6vl0Fxuor8C7hk63gUBMs
JsJyRB2D+CGQ9NnOdrgb57Le40Iyvc0FPivLG51k6CoggJmd7VnxgODF+mpmSXolWfVaTTh4ROAJ
9kWYYBt2TXyT/bbQTiCeZZO6XIRgZIMWOs/KiDnnsprWSmw9lcvFTdnbVUasbOTyGXk9De53YY/N
dUEts2jeFej+rOUg2asHvTuxnTzLkj12Hq4bA8twUeg7trnaEQbVygEV85qaivKYhOWdFvTh++gU
vDmQPa+xyLrWgDmp2biRrXYWpr5C6u4gg48gSX+mpateZGmZUQdF8ZovMyJPh7A68Uur4rl/k8VT
gd8kpJAT2FP31Fk9u9O+GvX94HT3+tIA1w0S2W/Nylju+dG3D3MZ42EHLss9BZb+9+0kbFx25vGv
UPsymCFi312fEQTzjGQtHNGuXdbIXWWoZrLGjnGn965xaeCbPM21Ks5Gpt7/6pwrJPzGLvOvZZ14
IQzNqsXpZpmsyfEhVePHNPLSJ1LjBPyF96OzU9r0zs02etvwbyYf1JjF965stQ1IdHUD3tlAicuO
39NQsTeZ4hUY21CsBiTZA5GUJ1kcDX0PBo1dVBFYz/lcboopT95DUZPJWEy92Egn77gluLtaDX61
xumY+Cg2TQfZ2qvOV7MQ9b0cqoSb2VBhLKRV+UDw5VU+J8vN6ihfVLbMD2X831+UbM2IPsoXpaDw
yWYhqXbBNKsnifK84j2XYk4CfBVwkrmKBcguVxmB35ChoRIQYF86OVJM4DbRtZOcM1o6WVk2+1Ub
bjjSr4Elxc/gQOZXA7R70sIOliV1KNiiocYuS65mHIxZTa6ltJxORlgMD7ItaL179Lrce1nSQ/W5
QlryWgJV+d6NjnaRbXmYfdOEFV1Vw1Uc5smNmMP5+gi1Tld8N4KT1AZHYLVe5d4EIGR5cUFXoFmg
pe6dbM1Z51daZpKnka34v/OdSkHadqH6ajteus7Uc2vXyYHUWPEy2068SxRV82UxTNX27NbBh6Pa
Ef/F+JSGE2pjslFteVRhNN4xb5TiZUz6YpvHhOhl6xAY2amZ+EW7jm3RSXHTF9k1y5EqJ1DPxn15
qOiGfoPjQ0r2nYk8FBiOoP/TemguqYG1QJpkmk9+vblYFT6/gHK4jQUYiwnHhu21shIeTVWjPcRZ
bx4IPUxYwi1zqABBMiP7qAdxGGcw6ogj5s+aN2SXKhIXVdGUArDozIFNM7ATWlqtqGnvggnEWZBV
xbOsw+jqi5XpALGWqsgbMI1fDkKTnGDSYC3oRcOvL+NHDehUIDB3lEU5Qi+3IunVJ1mjCfZ6k5Um
W9kmpmR4IAxy7S57DCOG111JJEkWXcKeCPf3T7MzfkEqpz3J6lYB1sg/aH+UxbCpTJhG0AVkUV6G
Wn8x2jQ9yyd5M/SKiNULyhIvVF5Uy8d7w+cfJX0YzFHdGGrXb/ilqbZ5Wzi+HNgXmvI0/Lj+tU3l
zf4E2RxYHrPMsaHfJ2m808WUP8vuVk5iVldn/dfLd0OTM5D17iX4Ta3hi8LHD9c4O6Hs7RjGQ+Is
yGzFPd6q5F0yOluQfONZlq5VGG6QNhzHHYTaX8PR+TeAjk/9GqWDgyhHZ5Oa8BwmULAPfexm10vQ
uIvhQnD0ugKZmaxB7m4c81/9DK8btp2DsZ8nysgfklA7k89uzyABMz8ZU/E9OMgw861dNfv/2i7H
szRnHP7SYkuWy/ErUkR3XQs3X7qj34pSROdWhDqE/MzSGZoindl+v95a5dgGWKZfe+p4cMlg3TeG
9lOmhG1XINFW1/ZOpoTZtZ0njAieWnahslcQO6/TgF5xmA3e9uqhpGuvfRe1j57pVY+pkb5JJEwZ
h+7WKUtv27F0kpJdTTa0SkjGxe6ms5UqdXYSHFuSJBIlKKC/u0iNrWQUlY8UzriZhiKZVo6XP6B7
GB8kQOpaJ2FS9tg2/tXcDc9vACLliAK6rbq8aQgpi9kEsptDnEH3z3iVrViMYXCMr0OaDOF2DInT
lcqAmqamF+pZJN5GIzv2YCyXCfWLhzArv016nRxlSda7nf5rqKyTF9VWRn/i0HZvGWgdR4hT301O
079YSdds2ko022EpmormHOw4jNaytTBj776qzaNslFVl3/ueoWqPsoRfDvK8U1bc4cH++2yqto3C
2n7EKbt9UpJzp+fDo7bYnw8ZKXQvaNWVbJN1dqhgYxUNBISW/rLOS85t3emnPs4ut4H2NKorWfxj
oJFbpMUZBB9sIEwx/3qSHBBnebAvdNdNLzn7BEQXNEJYobNXlFy/y4PB/o87dvhbzQlAf7VEj4ik
EaVYWAjAA4aqt06y1I2KdYcxxldZkhcg/9M6xul8Z2QDQt29Gz71xFOXwXKaIGqV5dsd+X2ToLq9
zNgKyzoNgyKebAFIKs3xgJzfdPknxcha+6awXSRQefvkJa7ru9QwlLMsTQM82nHQ3mSpdob+VBfu
vEvJnJ2iUOAouVySf+6syOt2bVJ9yh6pVv3qIYtTmq4ts4yxJTRbJGghAc1Y1q481LIvQ5V69+rS
kC0NhQmYFUFYaPrF4N1DNv41Arbrz7nUoetY6aFfIAqGNpuPJuqXs948ZQtMweGnfd+UhFFkB1k3
LGJACljY66CmUMxHx9vmztm2xrWd6BFg6dy8yMvgjdiw4aG77TFU4kBPg3AXoPO0tJjwF0eDkJrs
J1sBF770uLLtpbJW7tlYotjunRTW8jQ09leyQZaXViUIv4P5hH8v8BLKvUF/vt2FyiT8cqlTQlrN
xPu99dZvLKwTZjffxDBUnwRnSYfw8V/Iu+pPFdlIWV/jQU/YrCn36hhVn4JjUjaW9lvfseFBgpMj
91J/G57jUnNXA81+aHUUa2Z8nN45SCCAvtzVS528k3WyVfYb+lr82ep6w6+xRR3Ua28Q+k6ZDUhy
rUAkCSX+IwCUjay61cu7wm7Dc+eazc6zkvnFTIOzgknHX8sNkMlB3mAKf61xapx8r1bkAZ9EF3fi
qNTaQxpwhojkJydvG2/GrMedBgIkfKb2cpENxqyLo/f3CJe/9HKlAjkYt4DxMGZfL8Z2N7iV9sJH
qeyGNMx9WUwbkMYWYZuVLDZjwjGNnUJYR3q3NhR9OwxxDHaIoR4Ix1XFN+9OaQ3tRU5cxxWB1aUo
bCb2cmLtARFedIIn9wGBsU0p9PHiLeSgZMQiVLVCv4f1RCo7aE3jHcUwJA2TrFxrXmq+K3ZOtFbJ
K3hulfFel83nZBnpQ0j88+VfBinapPp5odvnHFttRYkT9kp+GIK65BvjR/JmmH1WLHtvG7a1zRQ9
301gvImPs/jKotGYnKyWxVcWW/xU13MmqsdpSs2jnnrKGhmo6UNFNGndd1Z2IuTSv4NJy008E2Qv
UZoKdDNv/PBcRHsRfMpORq/IXnLwv/UyFLgguWYLoiFJ/24qZzlD2Xa/HiuLfzyWXk06FNtKGTSf
/GF2uV1iAz24Uj3fajKNdXwFJmtd11Z5kg24i+QXyO/dSUXY9yPP+C6zzrziEmbvs6mytgmZz4++
bvx0wSzFDiYGYdm6pxgl2Puxx/L8CmZiZFDHyWtatb9GakF2HSk7pP+MrPTMuI6UaCcsJh+not1H
eFV8bfLdiGDVzxonylVV9varhUrHpuiH6FxXSnJXK6O+9Sy7eCbSQm7L6c3v3dyt5KikmD47MUfv
LcF4H1SZuAiT1KpmEb+DBJs8xU0g1mGWVt+iwUXlgcxZErCiKmXzMUdehWZLI+6Ri+wPbl18sunP
/Go0iUVhvITe0+R+YcMJpraLfi5GJwmst88805x1UFjRg9YG+t51E3tfGBpJIvD32PQO46dpF9jY
sLZqSvDZsSB0muVdgkorXnooBOsSj5C95hXFi0qqCrqnN69LU5QvwzSo9y1uiXzvihfZwxrdfThP
6YOssmuvWceuKw6y/xz21q7KtNSXrQTx2wvyaI/yUbLKFaOP1U73KEutMDz4RviYyLmjqFa2Np7K
SMPyYuzQKADBll9k37HI6ksWWTC+I8XATCfKXghdXfo0L74YERhpE0mfY+26YGtnSB2NVnyZggk1
z87knwIvj49S/Sa7KxrYpNFlYy+L6DI4RTt8FkZX7XHWa7ayGh9TvzXjDC5Fph8KXVQbOWmvWMeC
L+OLnbdQ8gzzAIYseUoKE98eE3B34/T4UxV9wFJYsVYTTX4qW1BGYuoheeVDsrbDutuj4qWQIF3K
/8fB16mWp/3rBFqIC2jcFqivLIoNLcx+9CxeYw0xsk4rrZWsz7Vx9stwMK7d6nz8rVvrpr93s9ks
HVT2yecpkpbgJBH/ipLWWzWOhl9CO5vvKs67OXrQb6rqiXvbrsRqXn5E2R/0Ow9uxkYW7coiD0+g
4CSLgfHah3b7JozavIxZmJDGZLLetiATd0gcxv3KJuf/HTa7r+o5wQmATXex5nlfTAM3OawT1SfE
WvrtmLTKXeBV3R3kbndrRKXyGE8Ivgk43l+svrvocvycIAM1RPVfZY5Fxei0AwqteA+XgZdfnHLq
DshYT/s4aNr7bFJQFcaK5I0E0Y8s7sXPUN1busHrqDT91U3dETcavnvKQjKL40rbwQzojq2YcWvt
c2sTof35oi4/FJzex2+K3aBlTUwMv8h+nxhqsJ+UOvTbRjde86h192VFEEIWJyBl+0RJ4msRk1Nj
r3tNci0OId/SDOszXy1i8zVVR7LlRp6zvlJsrXikaBfXzg7p6n2FkeK11a7Ddu8QEbqOFYXDPi8V
WA0uY0ub7Ekzadg/Lq8Kek+GbZzSX1szCyJp56qoUC6tnldG+1BTpmtr6gXKLuw19do6p3GwI8UO
GWOZuXZIhGAJblxbLQ2nZ0tHcFxOJSLV2KktOqqyyNqm7eauQbZgGZuPw7zTrQDTlOW5Wq+PO+zb
oGpNzaFxy3YfTPkr3kPjuIJl2ZzlhY/3111s3DvNPJ7+7CG7CSivKxJ56U4WmxKT4VxYmCYt9pGZ
qbtnb27BGZXBPYuv4SCOYkfbKkT8VFbKfvISFvE3JwJZKkuy0VbQn+yyYRsv429d45RYVBqTC7vV
ybtWV1/0HEvT29wNzqx3rrCOTRSw4sluQQzntkIrx5cTaxk/PqsI9ngGy/ru9rCgwH6kUoqHhAP5
b8+HwtEgcpTHG9n39jBHTw6W25SnW30XKtkR7eo3+eTb3FGuu2sCY9p1Duc5cDSooovdirwoEU4r
wsMle1pYZX9Xp6mw2pUs61hl/HNrkUpDvwXJAUPJfBWAxel6K7u2ZaqsRIsfn2z5L9O1abTTg5DU
wvLIaZnHDjtORbJsToqLxIinb7TYZW+GDq43aN6hCvkvl0XbShzOTaI4q5YXvtV4uMl6bXSNQ1Wr
bGMBX31oDVQwuwHuDMrZfM2IBsj6JPPGwyxGyIFycmx5yJGAKyQGwoZWIxUgL2Ube6d6uchi21rV
Vg0gisu6oapIUpPjL1eqrppEpmLnHDutc07Sxu88Y75jETaJjS0NduD0GwJfrCtJzj5bdpQtWoRt
49JbLGNv9fLOC7Rfw2TxOrYOraNZoLn6rUqb3TTpyglIQ+qa2VleJjNCsGq5yDtZF5Ew8sFB1+s/
GpAah4C4jJWdY6XfTWpZHP+olz3kUNLkwbZmu3x94r89TI7Vau8bAcQlMkfoNx2Caasu9ojTcgHX
9etSSgPFFFrJwQ7VTS2Ltz6DEapr1VOGnd448crSrAhD6To8OGWW7gYRpm9RkDxKSsncBDH/Fu3v
PTzA6P+9R6BUrT/NLfKwHgqiXtcSvGrD/KSrzsY08Nq9VTlpjDjCrXwbUetJtzeK6gw9JjvJ+mtn
Z1Idv89wtLO6rn1Aax5mi4ljx0jsxCPdVzt7bKmKVTVZ7cO1ssybHYC+RciVumK5NHUabThjq76c
5tqgOfjHJKhpz+pi47R4O43KpK7TNOjWt7rYFY5zLRfSu+nWpGnIqa7kSFn5W7ssNw1aGH9M968d
x+UVyBZ5kTPamvur7lbkW8fCLvu4eYUjzDaBgOZ7ZFzGVRlO5XnEjZHMTlGpdxXcFNUQFGVLFzR6
54dtDbeST3krK+3aXkxBJiP2kxrtU2NonqpI5bdEj5yD6yWES4Y6edTdD9kma0CcxnuHyOP6Vmdb
+HhEOWw6LbHqJwFW4Kl4kt3lJTU8tu2q61yfIetMocaIhohmrxfusNcyFQxMlqVngnHpuSH2sReo
QFRBoQ3877pcZYvsA5azBY/do+O89JYNcCe1bdEbSIZlqX4srKRvXoIMw1+rwgrPc8PnzIrGTy0D
s15bWUseusKULg0BSOTNdJwqSPVsHMMHhDQxaFRgYCYcnVdDZk5/QbRfQ0IZwlXaDWCNDA/Mkomg
QBp1L0pAEq83aqQ7HKS31TSJD8qy74K7VGyMcRpfygYweWSjrK+5yeE6E0anBFcCBB87vn5pll+C
OUNEtS3vDEsnj+tMaUl26O+yvJOXJmqKvdkYiD2F4dn+50JoDe77yM9aFrn6TnWbT9l4q/+j7zxW
YsG2/esct6EicfsjnnwbOfetXt7d6ubSjU4RstnLK/jjSbc6+WKSGellFxfCf7q6uRntKjtHaCu0
mjPCsBjVO6GxHd2s2dTxDH4/e/QciJxK0bovZa4/lNgv3askUl+aTptXs9Omd/2QeS9z0DU+cReH
94BWsxnsrcH2f6MvRW/x0p0VIDhyprivNXxjxFfZaCEV9BTwdWHPfaoTq8SGLeSrjvc612CRsyUD
BZZBluUtMunDEUTrwvsYvdcswOc7HYeLLEHlfM5ydbi/loRJYMsdH64l29lnc6E+ypKXECGx0Q3I
Decd/Dm04aGd7+VFBwi7yQNDBaJAXV6ZvxpqEJVYrrjuplWtzobhv7QgqrIK+YXa32ao0Am4j0Ox
y9MIM/p/ZoYc721yA/SlhwkndKfM3KA9Zj+0gG4ezMKJ95PpwCzrS6Aly8UgKnLOsJ7XA04j7Eqp
64xwZ9TzyPaUkuwbR6a+qu0Iujr2Pg8dpkmxMp7UaBr8jMjWN1R4Ks3+VqO056tJpp8MpXQuU09a
TTZUsM3x7VQ/+8GCwzm3PyBkubupaYtjhlkDIoC32xh49pG0bjOv41Avjq1m4901KsEBSwdizhAq
basuX0QPDJwVvj4Q3CtfMjY4uxorbF+2ZpALz/WQvRGMTtt1N8wrt4uap3JJqqIyM68sBxfHPvQw
BYAhha1Il6vHRgvm6yXJh9+L35TZzhD6VcI7okLwUpa7YC7Eb0XZ8EdduvQr3RwLWjlEm9sNvy3W
vgYONApBxmPKxMYRag0rNoofNauGCVM11bemt1+8UTVekm4094ljBtu07IN3BRrBCJTmWzUjOZr3
U3uJ1cw4j2Q711U95vdjJNRmF4Yw0XJQXuhhDMFBaxK8Ihs9eNCXC6em6jIsRLaYcP8GDCyb9GbA
NYZG2Y0l+gfh6/go55AXYUeAwMMttFRwacKc8TZHytA0pi9GWaK0SSIdV6gu3kU9iPCgt8QlRsfh
UlQCzdcmsIlEULw1iKWYmS3QJwMTpluDYlvVWQG46VQ5yrl543wYYYDWsqidOxti8fvQfbOX6gAP
qEO3BAfJElQrEMzhXoPrigLWoOCOaisnyMPmZggzEj9Lg6yTrZbGMRexdvoAh63WaBCulGx27r0W
hLjrmNE3dUqfmqpSXkqgXftmNvVtWuXKR24pa9lhwmHb76rEPMmRQQ5UR1qvYDPylGkq+d1fVhCt
lbLaJcZ9bFv6PRHJYRtmCg4i/9TJuzoW1XoJZ2wnb+rhEHIy6qfR5R+TsfJi1al+8YoXWTAKfiBW
GaC/w1g4fzn11CUb9t3pxoTB599GVcv40Cj7VTMFzk42yJcSgH3AwidEZH5xxXag4itdI94mPN/v
+1ILVyT0CTjX87RzqsbZyG5uQIrANj3W3aX1/z3K6qPqtcN8STH0/gFxov4BNgJSHwY+yWSSTrf6
LspJFM+zy3GQbrIhSVX1RIj1IAfJev5eRB/aYQlxOcY92W4i7INrv6uW+iFFdWJvh+6A80MJG+T7
Nbd8cxrF9nsPfJ0RivbQ4Bi1B5ll3Ftl82s07+gH6OGfRtj9YLrwfNX5kwqAziJNIyxcnKIAQ8+b
NKBsaPvxPk8T1ddTDTBw454nDVU1qUgV9/ouVCP3LEuyfqmSvbxZBLtr4lfPCwB/pi2ey0kPHpXs
CZAwlJflMmPJ5MfVGG1lEbjoYqNcTbsqnhG2dLtTo7XTvTVnCFmSdV9DqZoPsjFyxmmLC3O+ka34
3Y53WY4Pj2ytMxS9JnBcslFWwbQAamtO97JkBcQYguYUcLzJdX/xm04XO40eQKmfAkhfy+LNr/pq
dCPL49KnqZR2LT2tVccd4UZr07PrItupKxiZsuWdnxVYPRwmxtdpKckqVdffkIlNz7J/w7/sDpt4
Vp2lhwuM6LEXJgF8JvMgUyCyAVJMx0ZHjy7YY7EFHPn1KdPHSbXZPZrRmbyU6vOChkdk7XQ2tit+
Nx/Hui8BV+rJesom/PaUHpeA7iNsLe8hOdr82Dw6cLvTaSLbmmbOziS6vnUdz96aRfpRxqUCSN9W
1oL05J507AEh4OjRC/hx1+AofnEJdJstCs2abhpoXJjjRd4pFnCjqkTAUbf5WGNlyLBvLxfRY29N
/IlVmlAskTOW5EENcDtuAtN3C50obrIgyffO+Dh5y47IQ9o35PlIYEzF0dDref2qR7C8kc848v0f
V8DYvhdI7D2VqhEeQjf79Prwq4hDbxdEmrdPAoXYFsdhVsmI/6L51YqmdGcvaAa3GQ9xXfK3op/j
RtgUm9ZqQk7qoYSJuBXIHiQB6PNKe+kM7Yun6e5KBRHmm11AtFNxVrVBgkidAP4MYbfuB749RAly
PKdabLvQDFEfPE9F/pw84UqfBQQgEhEbQM8OxNNybHwyHZth6FiX1TS+G4EtrkTRnjvC8SER+78S
K9cADBrtJiy0alu2SrYaTACmetqv0ZUE6BR9anY3f22rbod/4aGZrXujrNU7rwHbyuLUb7yozlda
NP0Muq91jvoyZ98fSGHzXjSfqAzuYi9/7zPAJHrZQcUtnnTQaquhxlxeV97DPFlbdcWyUrXYjwnz
a5p/oPu1NXhncg/TvNFpfqhsE3zLfIMNUB2BHHM6wexlZcY9IQNFGdb6nKcArKwveqTPAL7ZU3pR
IdZ0+IRMuilzFtgpw2yqKpNLZIOsnkPydlaCR8FYdDvQol+VIc9fuuBnhYTuDhLaq0J0lH3CfClH
AkhZtAhOjSmLx+z4qqZfwGPyl8wVqkyEF4BIDj/SOKwv2mRghpa+dH2vvRrOsQdBuVYC8aLBC/EL
lA38kd8AIp7mAXvxizmPx0KoOHEl2WVo8XzSoMhs5oQPg0Rvv4vAkx6j8OBV7cbRMU8MihqLHHN4
7LSoZvPZVrvIRnSw77sHoB++WU8DKGTzqBWuslKjKANp1z07c0HCcipmvwvy+iji4VB3YHORWiI1
C3xd6dT9MMAxK8wc4Cu4LmTryfZHDhYqJWmitsMtrseVIQrsi+sAc8Y1R3SVvWu7CO3MSF3bICAF
0gv7eYbHYGIBtNKCXDtyLHfXQ6ewdQ/qAzHslVm1EygO9Rh7An54VUX6ppqq5tglCKffy9sK3lu6
+q1t1lUq8sLud43aHYqSQBfoSEbJWTTZfJ0gxCMoDvRVNs7DDrJHDtvZrFdYvY/oaMzNUXiRvrU6
9V7Vy+oIkHzmGxa52KVwPvabCZBJp08/WKtsaDKz99iIRU2encGK1S882jriCnm4DkoHD6rU/esJ
P6fP2OUANzlVtMr1b7rtPIugW+nk9A4hXNWNE/ffy4aPR3jzQ2naCPiWaDeTgS/yRSS79+7rNInQ
D8Z41RYveTRXm7QDiFx3PzIHzRKAug6yqWW5mZXIve/r4JDNrvIcIPAbTNGdZnSvudUWW5RLPts8
VTZO0PDhIeyI+k9/Vm3Rk8InUa01xXMT9V/C2mxRMozsXWKTUCmHbhv0db7m9SZ3WTbuvIg3JCvR
bNEzqz9XBW+WloqXbCCvr1ccXQKxS+JsOxNQ3tuiOWVZgbRPUrwOpboWizcMPpXYROGZRkYz2bZF
cKpLVCUSvoyq1j+UgfYR6Q6hmqa+UzlvrLu57zcwF62joiuCmH1iHlKByEXdVj+FVhQrPKkNtf6J
Sk+8Gs0Ya/ImxTA1fGxzQ9uj0FuHneWjgFw4zbOairfKVKOVZ4wcfd3sEjl2uK2NAX3hEGxq7WUH
XWOTkLjJR1t786pL3GntNKeyTVeuPdkr4eUYvmeluy1I91w6IIt12LSX3OqI5iJHgpgaPKxWqGhS
Nt0rMf14JXrrwyhCGFmEnO6F6u2HFM0TtzkWyvTDc9C/srxPa8iw/zSGQ07maRUJ0sUszuN6soDz
FbrnrglDj3tOXinZNdRs0qy6i4eW32B3NLeYZ+irbnH6NFLtDUL3CHa1PpmT6/lx2eOdkUBOFUN8
Jy+9sOI7sqN3aVbbUIftDBhv/+wmECyILK0yW1l1bf0zNqw3a5i+13pLDiwyT4Cx70pYiM5EHNG0
3cpHB+G9wWx04+TpC7Li1mVkuV+1dVrvy7DJHrIJHJ4SdY+im1dml6WbjE2dr0PMQhQrxuFLG8DS
Zva603BWrnRhIAjkJvs6c8MTtjQBaj9GdDd7mXUI2KkdRZRox3gwYGhG+XxXxMmwzxFBPgENN3aa
ENO5j7KQzSy0VuAx1bYfMEYk16RtyjhxHrI2jDZhfa46aD2msEmmYgCJdgZb4rzC5zBC/He9oCDX
baKSNzeBxFtCWC+24WEXOIvqtWn2vWLjN5DH7mtL0n5dO1aH2n6ExnAHDMiYsGRCIl99nytOTlrV
Fx9KRU7US9rxUFqm5UN5bVYtP5cfowXTJ4LX8gGtuAWcDPYBnCquf50wPljAcFaEqvUx2l2Hh69Q
8da08M8gLvIRIoiy4md9+CCezoEtqfoPzQv6VQZK6sOzkEKyZrf+CAt+ItAxrD6gkI2IaiPxFirG
EcNB/YL+pEdAwgl8WYzFrF9yBRbRGH3MbVKu4SWZYLrDdluZI4usaR4jmzNxEJr9pUXE9dLwt96N
br0FcMZZmQXIL70MqmXqWGf22kSUvAdlrpWXNuEtG8x1b/MqkRhKkPIeBzSS/4etM2tuVcfa8C+i
inm4Bc927NhOss8+N9SeDmIGMfPrvwfS3enq+m5UlsDEsUFaWusdEIXpImPJgqLmAzQK2G+Eg549
mlpgAxnfqarSYJzS/HD7jBIz2iBw/MsnNZ1p16MnsgEpZAe4YRl+rxnZrbYGx59EamxTUsC+YfV7
vUw9PMmTYTdX1z6tp0PXJOF15n9REvsCZvE9i0PxSiK189GkYsmSinpDCh1Fv2J+tc2JBbuUU0Ai
AXQdyt0UptjJqn3SBZAZ2p2xmKB2RRLAiE9v9tCVR2/GaRVpRzxYqvnvsivxGSnnfY0r33aqvA/A
wZtODgnEF57/cAbxO9Wu4F+xwYZgONzOoLUdexumceSHGYnWRqKDI3i5SxIoQyJE40sbsldbSa/6
MnVHGYkrO+/kpkM7VEGHjYVbQHwgIYAWa2gFnZc7vpqXFCJZHtoktB9D5ZFUt/Jd0xmVP5QkNUov
cjcpBnB+Q2V528SVvZlc2Z8Q6rBfEqEl3HQzuIWGdJlmMqEWhNA3p0wuhVED0jUuE9J0296akjPc
jnpP4G/xyW7optUHDcUMoTThueVRRRyq+mU6c4cRm7AOPVI0cZyQQp4cbdu2YbkvI5EFZvLe2Fr9
Gk2j7pNR+5vZmwrzIKZTYfn91Fd+3ETKza6a7jrao+IXlOtfGjGIAM1m/nHVO8VYbxQlaZ60la9k
uwE3dAB/SokCZWFhoO1oGsr0aF76iNK6qpZeoTfuuCXGa9tQbcRG0TtFoYtjau6+IOS+7yMl83tX
vZkkdLaGPU2+1iqn1ivfhbCdS9Eqf+TIDzVamvFiVnWxbab0d2OA35GIiuOc81p2Mrlk/TD6SjI5
/ojLQMu6jyoEy4pq5yeMvMPtFOIeJHqY0l0YYrqGdIdwlD/maA5nMwS+NVZxEHejFTSC+6Sr9Pyk
iB4KqEFidBrLozv1OIO4ZX1Bc+yqSrZUBlARA0tEHcsNwLJEZCK3z3L0cHQZCZ402Td7SLbbeFSg
rNViPuRW1gCtrN7aprwrKoA3BLabvdM03zWR6YEhNZMnLOPh88zb3I2w5Obo6Ea4Fi050a6P0y1y
0ETwkTZtVHYflReLExwllerV/HfTGGDlCAs2PBRwKPBZD+ZxxH2o875nYWH6rdOT60CmaczQhm7s
G6XS8ToCMkSzqNllbvThIFazHT0dN1ORbecxstkM93xBfS92dhSqW+FkHxgCjZualNkWyVV1m8Wg
CUslQmhFry7FiB5WE7JE5bZp+A6ScDsl6Z2gzZM2EGG8JweXnVKkd21Vt8/E+BfMLltkzJNXQ9OU
fcWD5IfTawaAY8gTcW/Yz0YWhWbDpW4i4JW0dcOOVZU6kT47u8qIxn1e2domAWDjCxc52eQWidEi
vGn6IAchubGc9B574mxbrty2SORSt87VXQ8d7zA7qgfjF5ET5nCoNH2a7zqE3+fOLpHzSvBiQE99
F07qtnFc6UNXznahZzGThCLaovL0XUN3Z1t3zfDUctJCOeybWtex+vI8PEsNhL/qMBk3mD8++alc
cizuD9Kf2U4oOF1MxsbJwMhEJOVA6zsSRxOJoJ0e5sB8RvERk5+B5xooYAMBtbcy6AkpdrWFgnmN
EgTo8LJ91BkULoNCoEfNX44g6LPRnHyVSNrssAZj/vmJzMJwFkl2V8J6DnpVC19EY3y3Terwc1+d
ki4Vx2JiujYV4Fwl1YzKOTvsMqGenvHe3Wi40AV1raGIVIZQ50JwSmlzavUCkNeYoekY1X6IwOpe
Vdiz9LUlPxtrBgVhljnWSLZ1D7103sHRxAwjhZDazQo79TFPAAJ49RHLy+40DqI/ra++msg2u1Oe
AJ2CU8NK7ZBuB9++n4rM3fPjVicjU6uTTb5r187ldULs94Qk0nxKcjZtHrykYL2a21IM6LJxX1Ng
RIbmTPbC9Un1X4XmyVNaFx/SzUmgFOYgD3Ocs0X2YDW72YQscTedBqNDy9xp8MK1tTz3LQt1Fr0w
j72yGOJV+3GaixOrSMEmaAy3Vld+2DGogLaPSq5PqqXBZzc3y0CJy5i9lBue1obwlTg0Tq8Wafdd
qKjyNHcSvazB2kumw5NUU7CLMWGpX8vyLUnbX01bdJ/f1fpq/Zri2UL7fApnF+WXTuzDxY1y3Wes
r9ylu1jz8XtvZFWMfGgaewyHkx29Q2qqmOi2GlL/7C6oynpO8mEUUaEFjVqnx7adKbjPG21I75ri
JbjZ849RfLOQoUQJggi+acIwYJJaPkB968vmmipMF0joBnE6hbkfq2G4n7P6MDQ1wgoFrohJfBxa
eIkKwRow2NE4rZ8AMQ/qws78Ttmuwq/CcOdgfdloccX2NzT8uAVEiVQI9O+3svDYWg0m+RoMqU4A
HfSTgGMeVA48tvqnO2c/ybu4fLMhGnK9brnsjunjgYUNaiyO629V6WN5kkuzdtfGRMyD23z5Kf+/
wyFG9P919uB4zW4aBMnFYq9VQ4DZ8nc2J13QmKjCbW3FRGCkSA99nXsUdTghqvD/Lt0EsfTJl54E
nymcGsgdTQ/ibzf9FnhKUAEcNaW9hFkXHzMlR8791mETuOvi/l6E1SVlHjihko1DWpX/QE4uIlHe
QNPq8Jid9VuDNjzpcMXdOqlUfIDRlBOiZH6EdV4wd8/5Thuiu0NVLMyf+K6/S9U19v2SJlAtKz+N
ETKRUurnScPaZg8RwXl2kmfY613wknn55q00SOwHiggiZT8cldJOeXTc6SomBNksR2mImsgzeog3
1H12ClWBLnerEFZBxjrz1RzRglEsf6bq7CsjIC3X0P3Ui8wnikdFVaUnr5x/82PjTwNo9WgOBd6a
etJuYkpk+tB610HMxp6kcgVrLEjYQmws2ZQ3NYfU2LONCkRWJX6XReXNSqg4I2SFaH+xh2g/b6jC
eJyF4LMxomyLx43uzulfoP7lOSwSM8ASudg0ylxfUoQzDK1UPiqm2Z0zSveY4Ut0xzuTmrQ1t7/G
VOyducV7vjWfjiPKPY9AcQjJo3+URYhiQqL86EKzCpCn7UGMiuyqqOx7Gq/fVlksfkRV/E4mKcCB
2/zeR+KOIKrzJxfk01gX9EKxb1lI+FJESe1LFds2s7F/kpl3yQUwRzlq2x1IljwoDcJx6WqIVmRL
NmXUpEcdxfmNk5vzARXTeT9TOtiA0jQ2s9I2W8LHTVkNyV6tl3yHR0aqINPais6+AvTHrlD0jwI+
iZGU8fdQqWyY4BQT9GdaqeVCXom3qmHPj2ZQv7eN9lcxtDXq5BAmqfZTh8GrJXETDx2godiguZze
RZLmkFvTiUlq2055dq7zajhbS/ZuAuo7GLI+eL1U3rG+3grPIKUKY28Tdtl2jJLoHaTgT4HR1Isp
deXNUC0F+wx12LpdDrLRKuNdJkf3uyR/LT0XbH0TTmcSn9EmM5FT6qkgH1Dk37gouf9ovMEInNTR
buwAjKOs4mbfwD17xmYL651K+B+JfLDlJb8lhsTE05px98qsWrxHzINn9OJu1CGpDUUUv7LqD7IC
MTXSuPJnaXtP0MbhLoodCMP1jMfWnM43Ugy/J709zpNon0PTuvcOYYu4AM+M0bTcowTOdLTWvzM+
7GmteafU0jL/q/95eD1zHVz7a7Oe/vXur7H/9xLrYXsO13kesTLlGJH5hP2xmBp/viwH7I7X/vpq
XW/6WOWktf9fL7+Of52+jq3N/4yt11nHJq0tNoZajT57uwztt6KoWFSXl6pDCEM69d+jRm8SECzH
MwXI7hY/tn/1P9/62YqJMqBiKbsoFfVpbaplmR3MEvGxtW8207/7qFcTRfbJpZz06GFpKo+DmxsB
IKLosY5Vuc3snpjDfh1bGxVuuhoP4eVzKLfT14hp7OtNLc6NRxM1/8+x9UDRzJL6zqJ1vFz8cyxR
Gl/TevX4NcaOM0DM3riVZqZtY7eK9laF1Hip1NZVrUz1GuZezNI3tj+kq33kAJGfuqqMpzkU+dbG
gOheTjPbp2jykXgrv8cgLvYJBpAHCiOwlmEnYrK30XSv3/QyI5cSFi922TcXM8n2LmvsGSdPQqQ5
zY4wx/YpW/5zgWTrHnGX90JmzhX6obpV2HYxrUT2y9COCRG++pKO7QkxlPyMe6/AUgcgNyiqeWt4
mo3pSY5+XDn/EA6yk3zR3pOE/kvRSvU7emvFRgx2sVVn7ZVyc8cWs0OmsUzHoEHdcG/KkkqPiiCT
pkOUI/TepH2vvtfOAGC0TRc2BZmkDH8oLKgi46+k+m00XcNOGUBjF1kf82BWmxzu3COLESmoxvIn
ufzpvA7JSO+uXpYf197aQBSOdg3U7816/jrWdvq7Z/Xysvb6uJypMI0vbTt54NRasSnzdHgUIiyg
wcbDVomG4bGOxSXBLuCo69rzcOU8x3X+Bxmaf50wj0hVk5UEg7JcY21y/Z94sMR9vYxXzfFRxbrQ
/zqh77B7MBWZHdexmuf20irh1Wuo4U/lBr3E6FWbcxUTz3TaOW60pCeYttexyIrveUEFdR2yyh7U
bVb+Wuf1dSge5ilQK03fr91kasrHRFb88woFFtg6QKUV87qCXIGDviZV4hyShvkVyZZ/g24/T2lm
4nMt/PY1/r/nkeIvgEMa+m693teJvRY/R6px7GzyIUDBqXxBMtA8GuOin1PHo7+OrU1fquVLuzRR
ogDn1Kd50XyCmvOfA18na+nsHCpdff0aWl9NWVi+fI25Sf5H9STRj4w935VN8lLqlIwFZr2fr77G
bKUFRCC903qGQoXp87QiqrODogOGaXVUx5PKxAxFzdv3iETQNiRm2K1dTZQ5bggdvGvHat5FGC4g
nyVXuJwcDyI/JEIAql66g+gqHIPBmSDVxN5L2O+Gl4FvK00yzEvXpKh+0BuQ++3Q2e9jIYeDUIjY
1qPZ2KSHVlbTJjLhyvet7ZxCSVBip2TnVEUTiKRl9pvTF2zBPPGx9qxcS59LnWDtxW5ovxmmhUpS
m9/XobKLiCbyar6sXRBTZoCH4/canYeNPtbemxX3CpJgsbK1PM990wiNDmpBULd2S6Re0F8jyFlP
NpguXmEwnNeDIYiOt286t3UfDJPBc1VVr+py0bQl3G09r7isJ2JLTEw3dTgjYVzor2MDK89WNKhQ
eezvvbjqIdGw5I3rwrauTa7uhKQ7lzJO20MXCQxbnw9O1uyE02dgP6N4X6AW8hYN96qS+c5TMIbO
hkX3crCfJAksir9aty1BZb0raU92KlO/dVHK6j4V+buljRNxPrMcpjEZsbjhnOcYujM6otl7r4wU
W7zwAzloLDhGxJ+9ztyvvboa5JtjHJkd462Nl6UDKujk6LoHfStFiroIxXszksnKakpS0Gj0g1ZE
TiCoCSxZPifoQbps48zsdqSxltyYSzifP6fOKAJTz6ODp28QH3Vf7cUPZm307GCYys0o5LdOV7Di
cevpxodGhqMcyVdn7F0UA1pkQvE4iOwKqqGOhiCqWeWPtuhfw7BW33AyXBE3vjS98JmT10prYnVV
qfl+Jg100dKsr8QSY9il+RIVUfY5pI1hfFKM/pE02a/Kdo1Dg43FVVjow02EuOe8zv8i9m5+uaa4
9mOu/cFmY5d6jcVm6dZMs09AXlDDblvgElbqe4grf4sW/LUopB/hjfFuJs0xBsj7S8sRhlNeM2xM
HrpdnlHmLXalRp62UJJi6w5JRdE7/kbQV+97FyKDaD2BPn3avpp9KUkE2PEvKX6o0WzvvUZb0PmF
u5lUcoRFIkqMs12StirIWHvW73MyFG9Dlyzswkyc1m5WozcKaOIC895+DbuJOlQ31HA1jPE1lubC
L0uaHajg5NDUaIRYSnHA7gkTh8yWB5J+cmsutHJ25saD0J8/P1ODpECxAQS1TRQK/RS1Mj/R25jk
je2b+h3XwUc0MwMZTLW7KNRL3L4LUF+KVr3rTotmbV7cLXZr7/3save20XfrMaRPvXOHh7Y/2r87
Jud3UzjeM6+Q58ci4723jAkXbUyYl2MjQnDkmnE1XXoqeouPuidzv/R6isWPAifetYcecPVovHQn
wsp6b8sas90i36/HOs9S704oD5+9yqzv7TAfTTVVkbXQD2mdzdd8aVp1OM9Jq5OuoVd1Tb/rXcVG
y0i3r6OuOex5p9wno4NmwDpoLEcSizVmmvJzrkv7qg4aR8OpnbdmHPcI1i799dDaUMDE5qm/rp3P
S+V1Y1FULUmj5oM4DH1OWrIRGKa5lhQQhlAOW7vl8gcoAti8e4E9U7UATkR3bHXOnl11PnZievvs
rkc0WfWn2Eqvedb/ZZZJeczJeF37vv5XgwKms8VXrg7+58CgeuOLzkf5Orc1HM3wm1GrfQDkSIss
V4lbkkGjniAYYIbRzUjdcSd6yJRapkY3niRIAnY/T5fFw2gdW89zsQa6rV23Nl9h3JFlWN7/NT7X
DfJF0lbQZYwkoVyobcQUChinNEXSFgCMoVgOWUUReRmLTWZPhIAi4Bx2+5ZbxXsV1uK69jxvChdo
JY7ky8GhTZS9MtgJG+mie1PtQn+x8f0AMdICeuGMGlgqm+Pn2hGSGhN69fNl7WotUA7IeNl+7VZT
kRzDwQM5vLwTGc/8Ng/x5x9eh2xrCmKZRY+1Z+UDKdYBTZS1G+P9vrXNJRG9vF3YVnWCi2H7azfT
HetVQsFde+vnayP9kNm5fF0/e77gvEYrUfDTXD73AiyadK3art0Kc3luzQK3m/Wz2TkySAlCUEtv
vVoc9q9ZRYqXwjKlNUsr1ECpG3myKRaQSJ5q5mqzbA6qTWUowvzz3RnLyU+iyPkBgPgseYUnHc9T
Y83/kLf4mMiEfq866CIU5cUTn2+WekJDH4/O6gqCIztUpR2eWmMW5zBU4gN1yOJQIuJ50/PkI0Oe
7Xc7OQ9zwq/dcavfRV7aWC6n40mrMDV2E9A35H7i30cK8Q0ZfDYGWuQm12wsEpA4UXSmRLpPxvnN
ngvDR44T+EaV2S/t3JWzn9catzdPap/lt7VRbDu7kQ1FIjv84aDwGPQpDHR3qKmnRXUP4AroORw6
FY3NDhaL145nwPLzUTb1T2wzlaOl5dOb1dXcduOrhh/8B75rv4rZDSjQo9xdhTthiz91l6e3OInR
rc0cZQdNX/2orEQjaG13mqvb78LeUxLLvhnzPOwMJU62rpKdI8X7RbiunkwZ/zHj8mc3CpPyTu0c
NBCjVNlcjLMQGhtlkqHABPnBE0b690CRKJssFyhSTbHS4cFO69Hb6ILyUg0Q4FGWezLyCSU/TM/b
IsH8BXViqgTat3qOvIPlUfkE+J5ta4E8pukAVhrAwjdNH16sv11Y39eh0B6G2pwgotc+Vahop5Zk
xCzkLkm8jOR7VWJz6Ri3cfxbx/HEuJet7R6mvEP+cASgLAPyjMpBU6irwWmqd3DndeRBQuP0C6iH
es3IgG3QV7I3hV0sPrLzkeURiU07+l7nrnzOOos2Q/rNoXAPuNsRZExpFHMUl9FLfk0FpovjgHYu
Vov/zNBgqlb3cAOMmsDqRXuneKvtrdoSp8gqyMrHlbuJCtX4APn5c7CS6h8TFUxqQX/irqshfwuS
9WWFOMTQdr6KSN0R577hoZZa/FqDUll7a1NbrbaDOE9ybDljbcJKB+kyeucQssoDGRUN2F9yABux
TfBiuPWaqT4nSqtbT6fWvXYthBSveYIW/HKwB134HAzI2KPdX9YhA/bB3ontetO4qfb0eqMF5QmA
aOmtQ5phIfjWZulpfcOy+hwNVmZil/hQauGi9ll1zykE0mrG1X3t4UkVbTM3xEJnOTiys6Fe3Z7W
nqdr3TNWMhACDpL065iOR8ix9wobFg1vWBuCkh2PBvaiyxsiV5m2aZ2qoBE4g6g6ee10qg/LQWVp
xoHEnwJp4LieQap7OIUlKlBfl4zc7IT4avr5mfN4KIPYm55TQrpjsjT92YRYoxVSnLJcsNKVbfKP
3droShM7PRxhP7Lhd4Un7hs5zWAyrBFrksJ4q8bql0gRmliPkaJVA8QpvQOIUfPN1vAzVHpv2K7n
FoYenWpsaoL16KBS6cF+3dqH5ivrfQUYRk75yRNEEFDR4sfaII5Sbus0LLfpf8b0Kc79qPYQ77b1
+DFFIyiv0EP729xnIjaebtkZz3RWmPTBtBzXbqJ43VGbgYesp2iDbTxZwCYnjz/PLxrKyCMqrQd7
eXsdyR1w9xBBdLhttdI5j7VJk4bZrhnGoxMlzqNFG/06Jgo0cx0AWmlGsKNxpNmvJ5MRFHe05NjT
hG0RgPpttnxB4xZg87+uJ7t/ylwJtzD7AUZhm/KAS6djcdd0n911rDXlRmqsZ2sPE9NyP9cA7D67
esi75nwfAty4rUOjMVPO6xIVW486eq5j0xyetIIHY+3JVukPrSVLzuCPrk1vT7cKcMjL5xAsSByt
Bs83nCJ+dVwe8xbtLHvSTZ/aLpViY4gea+OpYq+Wxnxde2PoNtdYuvtSz+I0mJslCyxrx1+PljGr
fGbppM6aNNl9jRle+sdTVRa9vmruWgyr7I+Dt+jYqI+14T5CwaOnWv01FprDu4zV8YKij/roozC5
SM3+6+uElH0KyhtNs/8ac7Era8fPizb9gGAFMkKBNdrTRY+T13b08itrYH6lhH7qIUGc1h5Gmbbq
ry+9TDy01myP/zW2vs1qyp+yDaONVtU5IJ/Cua+NK8kSOhACYKgzVqkKIF1qMXLYpHBUnzIJq2eY
VqTXvCTer2N5XJCrTICYi6KsgqkOVZ97PzyuJ5sGHq0lKsWGCfynUrHDyphmt1EXy6ecq0dLovAF
vVf5LFNEbk2hhIEKHRSvh+HsdGbPF8BBAXxqQyEVpJRmy6c6yeTWJO5xPbgO4TOmkbxvvKM2DdV1
MsezLUXP7zkY7405VCdvlB2ooCnKX2RUbYtqq6hDtWkaR240K5oBHoXNzlQM56VPoWgkfZgu9mNb
fNy+NUZYwofvL2HVv1h9hGK7oCYFL+Fn2CU7SyB4kFrsdEoiAK/S6sMY279ntwDBJo9qH8GcUASY
brXXNy0xSNAQfRQe/kJ67s+ghIMxViCShqzma7UPfAzsehMMuqoMJxAT75p04n3EgkCCWwWSDki5
7/WzOqM112qKQXEBdpKr7LNR/2DfxWQDemFTGeo177IjZtTKpe4q6LH94B7zHgKcYbwnzZCw/XPZ
J4P2zHvhPufc0k4TFW3yHS3JRKP082Jq4Uz56oiTLurElG8n3AC8qk/9dmaNZDP8ovZ3TTTe6yLC
N0FisKfahPcYGRezSdSdgjGKX8Yf8zy/URHaxK1W7Uq7dc99jhsMiQBefjXTgAK8bdRnRMu+gbAY
caFr+13lCHxcdT289sVvLiNOyK0YPrrPQ+CYBpXbUtEuObFqbo3q3ci48lDn89lCcDYSgERyBcvF
VIeTN6WHRhvkSXah3GIfOWwax4kumSvnjdrq36IR/wAQU902mqFoqHN1t4B/3GvdfFeSuD7kqDVe
kEkEV8Kass0ap71UZUmWRB/gb81hENVTfwFIcOgkgoytTINCVnsvH71jYUz1JiNuYGtlCt/ATSuQ
fXew6gURGHXa1hzsdAdA+CdSTT8WM9GDSZU84NvqA+BwXYA6Gxk87hu7UYDrpW171mjRSQCuhZYE
O/bOYLU3bNg26s861Sd4daY8DwANjsqS8DCa+xpRa0tYTYjCbdRRB8kEwixFimREPLTqu57/6G3l
mmXwfBFHCbLkDnr5n9k16hP1N5WVMJVorqmnqay1hwnDw+S2p9xryyEFf+PUgVGI+NIVdXSKRiKM
XOP5nQS+PFlXIbc3LHdvlZOycno0KZz4HaNeAsyUHKpdS7kX9vTTNVX3MrppG5AKbAWp0E+wA95q
1JZs5xj1AkeICDKNVmBaVsolU/INIkARDEn8u8krXLJj88Ba3qcgVpC3kju+0H9khkXMSBqe6gOm
HG1tvZIY0f0EdNkmTJqn5zZwzNwG9zfVKI9CMg8mihnMQ98EVUdOQBavaJqqlz6OtUu7NI6JYaUD
CTMrfKFH4dbsQOoJTWeHojgdc6/VbKM0dQNAWbu4jH4rVB5QYohRFCKV8au3huqjRdacRfvQFdjY
OS6cJj2iBqKO0FM9wuOXqAHIM9/ZkbQBdc+6Mq/Ymuc+bgDvWaIK/rxjLRDqzQS5+DZ6JNil3k1U
haMHwiosn20NQilUO3D4ZnIZQV762GYRVbAp7FIVDo/Zkryes2hne4v6bN3/jtwwR6DMAN7o6hkg
BrMAeBjuxYxVow5h3u80qEztnwHSYAzsd9t4wPmk7ZB1dnyzaNUAoelyq5YdCOVOwYBFUxXkI9GL
iaKQwkLlPqd6eozCbi6kGvNg7iZE0fL2Bnv5Qaa58S305I/epIMC1UPr6NjuSQl776SkoXuyFpxO
nXQ/Gte7VDHTrNkoTGNZXR9mFJawUP17AIi6r7vub7wPDDjBdrRVqnR6GfAqujgkj8uFQBxl+jNz
3DP4h4koewz5Boe/R3btZDci4EtJstWNLvSbEhJFntQkKtrIpOpWWYfarUvfSu12D3S9BBTnWYBu
WAx2kJlPTkFRSi/R3EI69llZnUuWp9Q2aZLsq6k1972svb8y7w0uU6e24a/Zlhs476yl3gKRUX7F
Rh8UVh6d9DHCH7FWmw07de/QAzzbW+BAwZ1QklJCNm8dhHvHKkl6qOaGmPHFG63hNRvQKHLoISaT
blszeityxT5/NfVQOp9dm8j/aEsoYth8Xa2Q2NEbLHCMbg7Qs/a8XRiFXiA81Nc0pr6ALbOvqxGP
Ymga51kmlE2JPn5nhb4tonQ6qTPyTQhF3bUk+mMtDlFQdS7oFq83I7szFuKlWcRzzGLULqop2/vQ
t9O1TZaZm55XRe1dxoS6tcz2VeSoIsgcfkYwYUelZf/R9RmRhxV/pJmOzqFZvlrGaO/GImb/vTSh
+zJ7HTy0Vku2TXfPnCY9CbYHpyx04o1RQgCAjR2fLdu865EBe8MbuaOwexxAXJHfS7aDIu8zBpUk
9ticdYvAmZYfVgyYvVSkoQoDSzStxesKBOZ/GqWjXtSjbVp62GUYAkmtsAKpMeZeS5oFvwYH2fOl
EKDM+lYPsXXFcAuOBGagHhzrqAeNNUXDxI4z5L2kRi4ISh+5UctzY06vqphHqB2hvRlRpQmmpYtM
wRT0Jj+WmbkAzRyRwSvpkJ6cNdBFnlmeQWQchglGCnCla2d2d6XF/6kwk3SjY6I5BytmTiwEfgv8
2dYZpgJOwexex0zTCAW7/OZRmjslTf0xAzd6x2sDtGH5Qwxx9q4WuMR47W+3DLm51yyBs6QK5Kyz
08m4oRzP1V7WZmIJA2DlKZtwPRsNcOzVqrVVAHuGIAUmWZin9TK4Vr7FMiqOeVIxZY+ds8GwG3gI
JQVAcOUclCimxU5p81zYgcmU9zJoUHolQAH814Zd2vD3kBwJXxISrId0Fh8CKTjER3cT1nIbxxkh
uC94IwDam1Tj10X/N1OCrJf/sK9pz+2Q7+UoWSZBBaYOltZqCkmohccp5dER38uiMr4hIY8i5/jQ
08g6ZIPymEkCLPRWdV+bi/FA8rfaGYfEGwXV+o2XzN5RxNY1oZQWZDqySq1aIPxngBi3z66pTxct
S95GlV2qqCNkFAWU4cWkqQ7RtUkb/h5QoI9PBYgol93OpuANlquyP4UjsumfbnC0J7BdF2lsZWIj
YDJPawuuvsj6ZlNmtvcKC8C5qdPbDILv1QCMYBdRs6uT9FtFYIB8ZQy0sqKYunbnTM+J+aocgKai
7NPOFcRPRgb8xdoUUWcEdVX2B9gR5VtnyuYwwhYJ1q6eOg14Y2nhF6o0L4TL/D9tZ2/0Kvo92cq0
L5NsPiP88drPgL1N105vEVIut6jRJJVhpDCd3sm2lrTrfQUN3IhgZygpEnM5H29hargDUsGOoMhY
Rr4zj/mWXfTNIM/BLL7J81snAIv9KOw3TMvaY75gZqoFVydAWBxN5xYvuFFpTOoRYIRYkKRrM+nx
h6IY4Tb5z9A6vp6eL4+dPFUR36vXQqfz8zKjXYGejQ5yWpN19H+MndeSpMiWrp8IM7S4DR0ZKSuz
5A1WXd2F1pqnn49F701Onu5jc+PmCogAx3Hxi4N/mnCEvFjhW9yAFPBfxyZITwF0Xrs14BYN4ytC
5agb4nm36moIRkhwQ5nJhMGNHZS8F8ENKej8FJLk+MfkNsEduCxrPjJY5ZdIVN5oq4JLdpFoMrOC
BAuLvzfUBWhft9VRECqV87RAChnLZndFD9w6aPB68HeJoi3rCOQGYLGO7Kp8d5T8kKgBDrl/mv0A
inm5cc1yRolt+ERbS9T5KFBFyRznbMouUjNyWu4MsojB38e3y0mklhaq0852svQgvzJBa5oNWITP
Fle/c9CoZ1EYcbw9JPfhCobzV7c8v9GMnEuOGrXsAUuQyP2XaMwUmS0tjO8kmWXVOSwVHf+Z5Tfl
4D4DvDMuckn5GTgvh1E1IE7SV0evLP+U49IxgGO+PMb1CUum4KVyn10XayGNbnljqXdnpFbwZAL0
sWJ/pTVAu2WHepzS8ajq9U/BA0swAKPuavh1rKciOZJVg40ZUeWk9PFuc5RN7xXnFarBjx7m4tFr
Qp6ojYToqU2aV3n2duI+Daz7nObaoFu3hgi9PYbubG8Vd6nD9K8N0WzbHhrYYR0IdRMc5HHJ05BY
icdnspOotAIr1H32lbudV/T5Hb6OHugziS4BRATahnKu8HqnbxmSGSACMGeshjECfReVox0cKUAi
u0Z+t0bntAcNZUcXud7YNKxRN4e4Tb7Oo34nd269S1BLd4WVTge513JXkrZg/t9qiK8sGAB5JnKE
xCRvbQ6SlsBIcQxpuhCIJqKPQ/dJHvzaNOXWbK1BSmpWPncVGPaD3Ar5kXpfc3/aoND3rKAzyrWq
P9rFNgS5y/X+mrnTzwCvjFPGaIBW96pVeQvTNjzlM0TnVp8+6UvXIZ/tLLad8xzMIIGx49up0DlR
wm3QE7KSvPh/LvzuN0gU2yvI7nqorzXXp4eaDA6lvaEfpAuQ73uH3PjFBpA1fkrh8q43d4VTvHtr
3oEqPt5Bg228IoI1OTcnI8y1+Ri74Q+ly9TjdofpBO90x4XSvXUuav+cYWJ5kt/S+9VTas/qCY3G
ft43WXjfDroCzGPph5bXWo6U2L/meV05IxwQJgdpCX2cnhjCMHVZGoI+Iu1kwrHems9Swa5mKpj6
fkCC7SIteOys4TLlFtOS6pg7A8ZH7gKu/Nfr2kV69UOwwl5uAFdYAClb25vjB1dfAIxGYdeLvA3d
29ItS0uS5JZXsPqz9EiWPjtH36kGMCvpsxMo9JFSX4LtbX3XRNeolM+VN1y8xtxLS1gPwVbgrHxp
GzYIpC9kwt6cUei+bm/41pYlT5LB0grVvj81gPTOoROdpMyUxi41tuM/NkFJy1OT2HqMpNfoh3JJ
fshbm21Z2fbfXQ+2cmzwp+Y1gCu3S4HHFCkgt94G4bx8OHQPommgM1Gd9BM+FOzTMy6QJz7YOsag
zlM+ty8OYwPmh/c6KxazWuCxnbzkgFKGurtZC1Z1HsuXfHC7k2nODCUaXT2oQcHaTY/AzI4N3pPw
DqZ8sYs056E+BFH55GBevD14uaok19dpS0vm1kw+HFIMaXvpsR+UxihBvXTXEtMT6EtmDOdJ7r6c
pADPOIFZodn1PrT6vbwlsNrJlei73ME1vuUWIkoyb5lwDT5CqvtuC5ci5IZ1sZJeWQeHGhIv+IYx
0T9HPXB3ZEyOco8lkMceL8MThHKZI0/pH/mk33mxkZ3UebwlZolAmdddpJPR6LVbOLsl6rmHsAjW
L4DR/gkpP7vKCeXJS4yevl3YMHY0/DkP3jNmce6KWfYT+9XH8+yUS4vYOgNVU50rx22/T29H7dBP
EO+3u1hmDj1psnxmMjezDr4FXUhIJfACvoFLNhiJe8iPShX21qCcGOiijJp1XHXMZLAFXrc6T65z
nQDmsJ97hh6JRnFk7zMcw9bR1TqLirSgYM9N19ZOGC71Y20kxknOL7/Lt6Px2upPs5G3J9U0XuSp
bo9WYnnX/YqNKdqNRYHSPxTyvydoW8ehyLdf0uvAjulpiSMN0wcw/kcts3PY+W0+PCDIbl6AplV3
wtoZoq66oy38LsMsW5+vPImtj9keDB/ov1Lomebk1QcLgjSyGI6Bw0nBS+DSgx9QCDyW3DJ5MtKs
A5W1Rwt4sF/gG/LfzlwqbD369iTXBr3099tN2EolJlX+/6dirDbCXnrYunr5MZJcx+JbWmJr5hxh
+8GAFmEGGegqnX1R8ViUKnLZdcglURw2edXWKPvaf8Pq1w+l/M53o4z12DJ398AC7tkQxB6DD72M
X9kcYelaXpO5QA5mH0zmD7RWWE8O++RSNGGoHqX6GvWXL2gEGKQL0nUcJy1VRnRbsOVNc8aWg4ZS
pAZMbBmEyd/ZghUlKel3Y9n115fzCBPnYSzQdeuJN8DTTza7VPMevd6CTag/XPkhZn2nu7p6lWGZ
DOokJsF66mVYKEk2gtC8DiCAbJWlypaU2BZsj3HL267x4dgo/9wh1EEfRp8pHWcHECC/SFrePO54
wjR+KV9//FxqxS5SBvXdMFIe4dry5p8BRPurNNcIJV1A08szCLsOyQ1pKf8claPXrgpQTnNxy/Tw
kQoSwBTZpnAfOCFC8JDSrWCbA0qBBFs9SQ7+r0Gr8+v665eWvJI9tndmHc+sjVlyPT3v2D/573sn
sbWWRD+m5aD1rO9qfbzAx6MUjY2N1n7TZqRmpV/ZRg9y7D/lbVWkdB1nS3QL5HlsSYnJcf961nfT
GaktFT9c6p/yPpz1w5WCpcPHaK7uQhh9yyuOhzN7FdW8zlXlhZeApRTImdCImLwvy2xbsOXNGZ6g
0O+oU7UG0bWSdLdy8q3quxKJ+mYAQogt+LVFy8si78n2smwv1b/mbYfJeyf1/inv/3oqf84Xcn8R
g/YbDy4ObQxrl7GwfLi2YJ3Jbul3axX/VP1D3jqfWE67XkHO86HOeoUh8e41Zfitdl64l65B5qAS
277R0odsSYltA7Kt8oe8D0mp5/cIBvS/tBpJhKSwIfLxcrL3zvBWmvAalVxJzyxlM63Oquyke8Xr
1r0DpoI2vqWVeaGRS1p6fsZCAStKVma569KRH1jtvJfugdV/JFkblIH/pqutnYatsoYgvUtRzpAw
EX87/FN3uzUFRyb9W52tGWx5H5qLJKV0DJqUJQsXptegzuahc/R03sv8NwFgwHJRMr4F7RCd1jde
bsoWrN3qlpbb9a9JKdheXUkGLKT83X1L+sMZJG/OErATWsJrtHX268B6LZfnsx3Z4FXC5C27WiyM
GMsKybuZ41ZNjpVABgZbUmIf6kknuuW9++NS8uGQwauU42w8gAp8rqFS4BogNVgpNzSQHMuHq8QR
r32VrsvPkiy7yJ0pkz7PLrPq7JrMsS7ysm9PdH333y1mvhsqbFUlJo83KnpW9NZK6yJX7iB6YsQR
Mik6WtnD7JVsx6Dmok2P8oqu65TSAsZZj5tv8iL/vapVq8ER62y2Tho2B/M8uyZIBMMSh7QmQd2w
W7nb0r4VKOifhdauXHSHndnCgIwOeVv5sHQtOJu6fxPOtsUGQKSiXSN3VZ5LnUFl0qvirYzhmQif
XF8e8NwiutOu65kfbr/c1HePaJ26rndd5iwSXV/ziM3J2TOno9xluewWyA/YknJjP+Stszop+Ujm
3GpK8faX9DDU9zbWejtsDLGKC3L/S1fE49lACPCow5glCfUMAdLiis8kpZbO3pnhINOzlHoeME89
SfBuqoPXSMvO2nIONamzhzKo253UmrtsvChzaR7UPgOkNwzFrol41SXwMtfc2x4ATw1M0X2auCc1
Cq38iGQQhsvM7I+sSoIanpxrowfNE5ws9poRjYV4njm4F8XqfeqPbwui/VOADOwn+Df1AdW4EVUO
kpKXIXiUJWxP1CMqELFdpZ9iz0FZ0OwephgtBAfYwklnb//sWf78nFbNL/iOl97Uyi9jbuKqlfo/
8pIheY0P/J0fqCDFs+at92brp8dqPTu7fsCGg9aijjMMu6Cp66/1DKaXKXn5WVdTe4+iDvCqCNku
tVhsAUyWkufcqtBvUtVDhUQwylAlOG6MGKvHcSlhKQkzgQFHgTDRzk1hl4/zlFSPEpMgKwoH3bM8
R1iYRXiriINDWSE/5E/Dd5PNs3OrLlJ+mVoZ2JGgxHFYFoB3rs/MLS5iVK9VCJ+Gj5GoioLhoc0K
MEFeOzAfbgr3DqQG22sei+0tql9TP0XPwxJAdImefTX5gaymcpWsMsOkG91FVLkKhM8Mi90aJ3hu
UMN+VtkJfU4VTdtP4xgwg6Agtj2gVanNvcyxFMVDdjcNQ/eoJZ33NC9BnQHbs2lbsKupsRWEepbu
tdLBFW1gd8acMJsbRx1dGP+vKYnmxzUFmgPlX4c2tx1fRZb3hMpMtK/CdofuqXF0NMs8TFOTo/EG
mL4wNPPOdoA6A2vVDrqtJ+0OK3hkMHAAL72wvK+g2t03S7AlaZ/npGANdUDayIabVup3+Wymxl4z
De1OgmIK/pNZ9JWynzxY7l6YstiMqMFb7wMYde2x/54M+TeDrXRw4dD9ebdM+MwgE0ErFBUqMf38
F9udX8M80b9PTQJaAUGct2DMgF2jg/U0a+wlW1Ni3So37+/0Pm4vaRoXjzwCDcp/q35qRoXGlaXm
g2r0bzWqQQ9ulDwNdtVAfVXqT3HPxpGD2ONRklLAVuhn5NfzYz3ueow7dtNSPdZSTPlisFzLcexg
k+Uo0G7pMw7vDrbyH046mzc5Vd2Y2qPjhRfIYTh1ZsiinfjgVIftF7RB8jsM52Q9b23M7VPTtcdc
RdZm72Ox3AfZK0aFM4v2RcNc2TZvEC2aT3DP+0eWjq+Swmi3/YRpHWSobESsaakheY5Rfjwocd9U
Fz0uXAMBakP7YcViiSow6O7RT+vv64Fl5TJF7UQKHJQsrshgJqDZuBW6qbRnxDa1vSTl9mSpunyq
HDBhy/2xxxGgS7UM9OKzPf5e/06a5P7ZLmo4Z8v9Q3UaRF42efjT02bGwUQ5RaISVMEMw31LS2sb
WyQk32VKsZR0kDsOwxPAGRB4wbAD14WlQlnRKen1t7oOwktvDwEa72H1oyxPUh4PYX1KdVSbqllx
WLBWXNzCWQ+8NkEU3HdLMCTonriGf35X0PcpdjJfAt+Oj1AY4ls5ZngYLoHEJM9klo1lg42iWqxF
DX6D/1JRDllrb0d3I+aA/5dDUncAX6Fq54+nabsCkduX8bFUWQ3cf/h1UlsuMhWl3tyn7cKjYNvR
tFoYsChSPkRLkCMw8SDJyfdRLIz8AfK6GrO4vhSXKsrlu62SxHDQu/Hh69hH5uDYZVUlLCsPT4xJ
Ue6cLxZQfJSlpPTDoZKUC7eojl4chMDXQ+Vq747IdPPYlQA0PhYsv2oqY8iOL3Nhf0uxJwW5NLvp
rZ2q9OaOEYATDeXNLmOfUWW34pgUofaqluFw7+r1H3moqa+DXaivelg/dnSwj+xNw3RBdJCvX2+g
/+XUrX6zgZZ8cTNOxWZO+ZCiZvAlqpSv8JGDJyk0y+DBL2L7WcpACh9TCHWf8qXmWH9JBs180/yo
+KwlV6nCNyd7VZsG+uVjWKfTfR9o6cO4BIj76cPOTGqidjPv6LNB4y1JqQPRlI0c3/1LTQbcS13W
LmEupV8yr0ZHWzPavSSNvhkuBq6ph9K0UMTf2VbXf8LGCukia9SPEYTKL02PLYIKX++88Cu/AAUr
D3bmm5cRy8zn0h7fgNB0363y5+w27ldLcdu7rIyQTrL17nszA6RQHSt/RkQHLd2w/x04dvsdyJZ+
mGNcxO3Gf9MAn6Fh2w7gPYnFYXucsYaFL/yfLGiRfxd+yNMtB1RsNt+Xg1cf8WsrUZhzirdMsey7
Ju0mNLf74k2HMf0J6/edFCrA2N5AYHyFyas+SJbtN+wvuEN5luSImsRV86ZkL8k6ds3nmV06SckZ
u0F9UNF602FE34JpBpdQWKFxq9GKgRZd+6iw2fkDi+5xdwCLh6wn0rLHyh+cOynpW987mtpg0e5w
O5l9eh4EY6IvvVr1ezg+0Z0knUi1gSlE/U2SNkZE+EDq/r0kZ2X66fLNf5TU1GfP9Nf5sxGD7/HH
4BJGg/KSZq36EPnQiEMfu6ohr54B+hyRnehfSq/9nMStegOsMLzoesurEqMqXyXuvVSQfHQRT6VS
Z4+SJYGJylFkQ2CoOx3D1QL32MwOXqR6DB3tOTdfmqY4uZ1bYVhYH5ExL2/25BS3qIMst4gFlzdF
JWi6ykVmVp0OsdcjOm5HzVOoOViBT9YbCmHpd9WqvCO6meVFknB0gNTrxZfSHJGkNHqwBEs1rZ/8
HZp+oGryEXdltQUoXqXfQVFnZ+j4zkln7+O7bRm33FWsVzPMnIcysQBYLNXaSf1rAi155dOmPTCs
03AjIuYuwayl/p4VvAb87n/ytioSs5T2r6rXtfM/Ha+3AGA6O36qx7l5HJUKuHThIn0HqsvkS/RX
rvqfzXGwvzTOiD5Qrhf3WWjYKBtXKYi4Yf7aV+6LVB2N9L6ODO9b3eTqwa1j6yEtPQxY6hq1FHRh
P0NH+qUgfnWMi70LbOheLXmp3DH+2WkAxCzDbZ48swvuFNtJzlEaqq+oqtQ7Ob0zf1NLr/nVsW8E
jMiM0WGcjAtrtiWqu6X14tlojvO6OwhbavkuyeoCZVw0qu5L+tR7uwwPva/HdzXi5H8XrHWkuNxy
4ZEAfkbG/6DOgRofpDwE93gvZ4sdl0y7gk5YOeZ1TUqx7mnJeOLVjtaagaa/WGZinVV7gLu9ncJy
zJsNvPzOCS3lmGqFji3V4Fws8L5XvG6ae80wnZOdZNPzhI/LoW/V5jNvowr0x3V+MHZ+QZtH+d14
b+6QMCQdC+v08mq3hfkLTiJikSb9PK2PlzZLHEgqwXysq6p+jPW2vphGNdxFbmvh7uuX2BJ0DvpY
gFXp+GBm6iWyWH7vf4+D8XMSmcpfCkjL9UJZriEVV1h/TunwM1QU55tmNxlqx9r8GtpogzNECZ6g
ULvnbBEVVxU/vfVpbJ1ZDkifXKhAYJwbi/UzOjLbn8PvdMA/IB8qf+oBPsigkxhhMwhPAtf8K0MZ
We/6twBrjqb91HdgltEpbt68ljlh11faE7iNDngODkvwrpwDi2u+f9F1Aw+q0VkkDdQUtzity24S
c5yaLUAkEB66BFkX/Gs+ac7gveWp902bYuXB7D2Pe4B8bx2m9Z0kOwPludyJu6se9whTaYzLrl0J
1K1oXO9zACF9Vw2h+tBXpf85qufvuhXoj5KaFwS4o1tPUtXTnFukWf6zpMI+OLdpmX4yC93/7M/s
JRZW81oajvPZP49+5nyP+VSe21Ftz047BD8K/VwPtf2jBJGFZU5VX4ZgKL5hc7fvrcj9xDzyHpOH
4rH2FcTzA8gbXR9quzVvKYgKdpxx1l2YLOMZsaOJlwjhNSMy/hK7QwsxtdAJus9bhcaojUNld9Zp
wFLwsVsCGsZ0aPBGPkhSCtiwLR6bGbctLKtvgJ24ctBVoBswHN2xdlc8GktgI8V7cxXjIXeq+ROr
AN+6Mpp+TNEC9Gjhc6ADheReqn+L52H6MdaRtR+X/GjJ/9/1XSSXtvq+63Me4Gn7JnARfPvP+bf8
fzv//64v19WrAea2Zx7N3Ir3AxP2l3KY6hfdMfWzveQhl1G/SEHO5HfNkyoIRTYv5ZL34Vi+nMhZ
Kd451vkmSmAtbEuvatQTLSP7O0/FPtrLzdNWTQrH2PN2dQ3fICiflKy1IEzC+Rq1egiODu/6oUfH
5pCNWvEkwWjyvIr+i77Tmuqoh4l6H1QQ8eikJIFCu3rfLoEkbUOBdL+ms+rQM11D6/E/pZK/JeUI
yUPb7pZHANq2rPVMWzql05tH96nkdv3ssf9Akcz7nsBnolGV+dXz4ZLqo/Npsnvvp4EAHauF3vBk
uS6Gowl6K0WqRuy+wiaGeHxtSuVk6N78FUWG4dxxVhE8/QIt6yrXCDPgfH3VWg84YXuPfqex0bWc
G/OKJ5279hnciIXrgGGc9KYd7/Q6RLN7MdwRR53VXMcKC8i5TL6kQIIere6jC8gKJnrvXM3ULBHX
af2XzEmUFwSiu4N+8bARS+YZTRcD7RhEyB1zxxAEXkw81melyvozkz9k8Y3fldn+QGJk+BrFOMEn
Xds/RU2vXdS4za7+mJqPYaDjiaGU85c0TH8DOsx+c3CIHfydYpqoY2H9+4KfzNkYu+CxKprmpVgC
Q2V4GBbIJS4VDH2hIjVANqy2fNRSePFIJqvHwSu6R6kv1TB4OmIaOWGAhjhNsniyA5nHS7ZPXgLE
OvBVa9JnRIcwiLAwRjM6dTzhg1Y/WkGXnCuoNQ9JBqnCGM353nFBFsOOt29ONkTXAinjm2dG1pVl
j+LOm+bhLqvG8aqoUXnLjAJjH7+P7pPGR+JpcNz7pJzweq1ZJIm6xD/FbaviwKDWJ9crRoiuiC4j
ANU/sz9RHtPY6V581J7QDQY7SI8DGqjq+9e5w+oHc+fxLbKQR+7MXd+FLEoFhfq5YQ96H46q8WV0
XbS80T39ivdMv6uiaXzw8aFCgjpPD9UURihhoR/HtwnCh5/OfySNe/TxI/vG7nWDrk20cO3n6BUs
6e/IVuc/lMT4g4Vf6OVWwEJ54OqnrOXj7A/muV/O4Mb4d4ADK7F4GJlQ2RMinUBM/ijAJeqd+dMD
a8AUMBtuaKOOzzVG6osa/4zoWv3gWVOHFDJvADOj8pI1GkIyiPeNjzFqLQzKx0tuKtGbr3jOo6PB
phUj+NDsodxZ/nDp02H6ZtrMnTQteHML3hRtygtkA9TxWwQA8BiUQ3+Ro/Q4udbGoN3ljjYcWEss
7mAExUxVF2Sw5WHI4be7NcucEESUKhJ7l2kvJZL5sWSrPmaiT8gFtvNIXlW58NDYwNtnOAY+WmWL
lWOrdF86DCzvRl/NkK/glmTobbNuOcD0WJIo2nnHqS3wuVySujlBWjKt4ipJP621HezEeIfJAyQ5
22FSsAR6HuL3VJpTeRu9pMLBgpgEWx2JSR5O49RudCBKQw4a6/9w3IxgVAlB/X+dW5LvLu3gI3Bl
JLR7l7cdItcfo3K+y9JvzRSGb/S5/q6IHeuq+3Ar+tx4VT3HPxtDqOznnMfseEX8bFfFRVJykGl4
r22XeQ+WpVyQLpofva6BUtjm7dd+dKqdMTjBzzZQ3iAUeX+amnbKXboDdMD3gZbrERUQ5e2y+DeL
GU+og8R/VFEd89lp2m+L3f0+sbrygXXum4qI+wNEgeoh16rwhJzpvEtMtXrYCqSUAdbf9UwseYrW
2avdFyAyODcvZ5BDpOKW7O3R2TlDzZ7lfy/y4dTKmMAX0v0vKRhVBDOXi2wnkGQ6qBc2v+K7gzso
zn03BhgQYR2K44vSh1BIdOfZRMnxObWX3lcrQBiYobvmwfTFUil1Lw5LBQ+OinFJrCL1vyaXPJy6
h4doCSQPCKZ2xBeNXZCldCuQepJX1Wp2MgdcASTZ2kZ+jJCFOXTxxPJ+Vf8RQVzwCrX+rgUT9Le+
nL44JZP2emr813zO+wNQsf5F72LUMJ0xe3INRFViRNweJqsfLgWoWhQcIzD72FZdrdRDE2TpxQdH
jR7zVK1OGXPdZxWtXVYMWL1OrVphYb3IPvPrwj1r3u7XxEYBxZpN8weeot/8JrV/lZZ/p7KQGaCE
A68pqROG0p+LsrWR72ORgQ2N7vc4efd+nhe/jCb+qZisUtNbAqAHNWRZPW5YJlILFpKe2ZwNn/16
aNA0ZwIhpaMTlrcwgwoopTkWnvd+Pzc7KY3TMMPzEk05KZ1aO32sFfNHspyJHY/8Ka2rVymLTZc1
J4SWGJNHT2WrKo8xTkLEA2uOniQmgZoF32ddra5blsRwQw0PMT4+61FbqepkzjlmI2oneU4TIjfp
NvBOEQfdb/W266hD9tCYhX3nzzp15xhXKphIr2PilWwR+WyeaKl289xOu6nwqOCsR9o5nZGKkQIJ
RhfVoL2y1KkVZapO2zGar/wq5xJlu/+e5l0Vy4nhkMnJt7P12HTse2cqD+t5pdhPYy7xruZsK8oe
OyzzYNgeRLDl9MpQQxGEwfruQClYLyk/MMxU/+SZ5pc1z5BfsF188hKaoO906rUJ28M//qet9t/n
1f7MAnQb1t+w3AWJvfuxy49bf5OUrBftyuwpRtgVqvjZal31VizVpIJv1izzSFRKJJjk9kvUdDuk
G4Y/PHaEHpRuODHawE5tbB6aJKr2NQYWQQTVLGjyn1bRTGjogWns1asd+vPZ8bq/gOVOhxRhRTX6
1esJ1pGmjR+Fhz6YN3TXMG3/rDPfOzFmurlImEaVHh00e1qkbL1ftoJFdtztlJqOHKFZEzl812ON
scHdyq2TL8wzL5DwPptN7+16Xjt0Paa32q8AF3eftWDkZND8UMROHnu1uXdi+JcVqCcWdI4pq1uF
qf8Mi+FeYddzKrBEnJBgKJcNv0Jh0yGB73uBR8w01UtukaK91G2iPKsxU94SP6Pnyr+ZjEWwl1uy
hrGHJpUmD2uehonLbi6G7LodFbCSd8hqJJfwTVWepQAO2s92hnFVtT1Uzvm1qV6b1ByeBwZCrVOj
hZ4zJR9mICOIl8X8kOCzUmKygkMOtgdV56Ds0I67Eaqp6YE3tNLHXhtxAFuCKfVf6gEef1bcnGCw
QP0TFKwW7+GYjSe9QGtM8nIUGM4zLmssmP4nr5sZSCBpqp8rXPQK1/KfsiVAjsIrneq5tZFrSlt0
cUbGMM/zEkSpUV7cyZl2kqQHMZ5j1CggDDVr1pbf2ObXyGqNO8lylUpHl2ycsQttiqPkSWDovs42
EZqNUuVdAYp5xtSsF5ZsSy/Y352K/CoXljw/HHa21xqHdqrZsV5+pBRGiZrfLBsBwiXLYln90XGU
wxCE8UtRHgsIwc+tpkUv7Jn/HqPKvw6a8YAQeXo/Ylb1LIE7o/WPrJV12vLSqc8xcUOZP1GVWIHS
6Bt4Xnd3iZVYzyz2W+uxXWQf58LH/ShsG1y0XCZtforH0GyV7nlN45BUneoiNffgfCkPS0u/LYPn
uHGfZo/RQT9X7BVVnfnseYnyZEW3YEkYUfx3MFr1945Vy7vJTJdpIXwf3P8AZmz1xgSVo3Sm65UT
OWph410RPWN41z2WxXRYW9RcRgFY43aHKnLzVNRZ8GKySPaix8Vr6QfjTapJwJBM32ELVF4kKXU1
VNYPVgVyXI6SPBgVKZSE5IE53Lj31MB7TnPDe0aXe74zjO5H4NeohCz5upP1OEnFOz92Yf5LNRQw
r+zchw9Sg5Hfsxppxi2aaX/FFLUXJfDsZ8iizjMOYtVRC128DMbZeZYCrUXcUy3ZnJGkFCCYYj5W
KQNGnDcUlGPDlq1kw9j3Ef1v0lv3W92QtVPMzBrnnOpVfHInEBPIWYYvJWyIA/YsydFwUEbbO23l
nwzPQDkc/ZYXpJ6jF7Nt4IYaCesHI+uhrpFiKrR4mUjA2GXGLQs3T30eGW2UAXZ4CmYh/qLU5yM8
/HdsSaKv9zVv8fLDW8MDf7dYq/iYQ99JDLvmjP3ru3ZhCXULhFFiEgwClFwCJrUAJyUT6dru7Ons
eI8xgi/F9BauwKsF560y7K6/qfrMMkvLLHYhPmwBY2SoDpLOhPXQm9lXcyEedQuTpl5+At5EMI9s
4R9ZFcJuqEGyKIDu7p0EetWOMwZH9aK/8d+onnq/okRHA6PJkX2U4r6fYYhKNEZ2Bsn/JGabA+F8
Nu1Q2VvvmDthQZKgMxK7NluIchfXYsRebsuqzBntE+wOYJhBXzCPymQoUOy6v6bO/NNHLSItqvOI
/dfB0l4DfB3viq7/5nBbbxF2YKdWM3+Ek+kdxwVVm3CawrvR42RH+b/b3ZaYPAH2sMKjGXCvFFzS
bmqnH+okMC8tRm13tlGUV5tJQlLF9U5Ru/Ng2p9T/rVljTD0IXWoPGGagFYzJncRpJ8V6xDXkJgX
Ulq+IK6d5WFJLEO04VghC8J3t9fuGpQtgspmo8soUeJL0vH+3Y2Bosx9s70GCUVH2ytK5rPez4Jb
FVq/zCxUjoZ1Xwz1eNeE9rAGhhmNd76+3Lls+pFpenUH5be68/IK0XGJ5q7Xa0eJivWqxCRIHL8C
7eShhrFg54vFjqU0Kgg6DDr+sWGVnpNfowwhgIUjuvxNCeQPb8kuM1CW0fDN9BcO07xgFOV2FMI5
lWg7s+CVZ8502J6MtNMtKTFPG7C3gsBL512gE0hgLLC/LbA6Mzx3pnVLFuy9tAMJoiU5sMVxmqPm
XrJK38LcIXAZjYitQS+OBrbS83z7oviUak2N+6iRwwFbWGNr1On04Zog8gVJnnu66ENUJjYGEkgy
jlAh1iLld82QcrhhDNnu5sbpcUVR4vHmuMXBwKarLcZpF2RY64b4Ux9Ut2IWo6v+mbWfP710fNPK
RViX8Qi+sQWGc1DpJ7bOj3rWwxtNHrKiCndolLFROpfhvQ0W5iHwuz377c1umLLHTOMTkXuVdfBQ
Wb2pVbunyyjZQmdlsay6K3IDy9R2Vl9g3+uXecBByHbxpHW+tnWbn0w2YUCxdz1eLE1wilqMKM18
p/QZ+yPABA98cOk04idT1+z9pE3K0VdabGF6/YT2P/J082fDTK95WbJ+hyVR1Jjfq6HCs3BKT8gv
RUcLol/RdvdhUKs7Po4wk8OiODQQMsLuHuFX8CQxW7qKytZrELOoApdqjyhbdBqqxSO6NUDhskTB
5vR+LvUBf2O3OZRIVDQua439+LtxuDFu72GVwvFz790HUxLvIwy2/DxW0TXFojTSWK7uVYRvjRh1
fEwzq/537MPIVkFS7cfZcs8+WjdK2V5aPeQmoEMXmTZ32gzhijeDCS5m+OK5y9IlRpCMx5o/HT7d
S9+iaWjHOPY1T86GMkEEVsD7d4NyZkQx79l//MHgOTy6E/z9UrETtImA6bgzY08Tbo6LPBrwTf54
kHvTJXFfRiSQLux4qveAaXHPcHFgUHMedAlLF858FyAY7AauitdWZ6I5BespVH63Pt4y9fiwtCA9
ttuHNJz/sijc5w0fyopJtuL4j4Xe/aoy1JF0XtG9NvSYNU0D+42hg2OOGpsHFkTvi6TBAdeGJwaD
+5CynGCYkMLnRE33drtIiqC1vBv19qvP9+LwP1yd13KrQLetn4gqQtPALaBkSZZzuqGcFjmnhqff
n/zvff6qc7NqWZYlG0Eze8wxvwHl1SeXmXzQkhaOy3vJ1kthQqxTgCtngehln8dW25ZxH90vENfX
1v1qClL1Yj3+XCZtO7hsBGdjCq8F4CSt5IhXbmt7yY8Gh9WvFdnEhlrfvBbBAgHS0H4dIhLhGlnp
wTJQ8rxMv4e44AbWUoRRMj0thrslCBf7SIIVSxM63VZ2SFr+nbfGuF1bNYZLUjRbzX1JtKry7ayM
Nl1Roc9M1daWWn1aE15wHlAGU8O4xCobQFMuh1H/ZOefBN7iTJuxe+xzolo78rrQ8zfSa96NYQLP
AiDJtQg9HqYXHLkWsKMsCUjxLH2qQSNY4a/6HoGp/rCo0s+cZG8LTfcnkF0yEy+AxFqBSRLMV0F9
1OphlZG+4kIM1Y1xb1ixzfeW19ibPqO47YA61T/Z+raaOfC1IvnGnFuGvflMhOLzhF+Srgu01Pno
gUy99jYGNbohWptaRgfJDBOwjMx/yDcgTOR7Ntu3taJpX3gnYfK00pjPlk71z5qebSZSh4emP0Xr
SIBsteyI55Wky1bJfvkiORu9+imvxg9jJFBeH5Y7kVH5j+sV11sjBBKNTqNPsEJXQCZHPMOADWPO
iaCrR4Bg2efEQfK7hlBgzdIOjaLISoTRBsOOY6+HhYPgT6TA0Wq2XWlH92QbDhtaO1mgWudZqjK0
qpGFQANDWxRvZNwXoeHR8O67IfX7vnzFL8qQ48AeWuUpeUm4N2VHkPA1JxZntNr0WvECzP8edJrr
96+ThEDXpjlz9/PBTc2fWst/ytT87luLsMAOMr/OHgqFe1fN47J1S5oFqYGX3S3wESVL/GaggqoS
2N+81I961t62V6GqWq6N2F+rd4hemPmFE6yy/SR8uHfdRmnyOu7cXKYk89NaopZcjbptrA61wU2h
xCMkgffBemHVlHGQGYeuTC8ORgy/KerbMq//lZZzaFv52adsvJS4S9yiDIVe7DGqoAdFA3ktc8Rc
vTvfDKSZxaCqwxYH+ma0Mog885SHUiON3tSGxdfsSoWRpX27kI2SaMKInlobQaiUOThyt6juiZg3
2tCl2KEC7OwVJTOpniulbwWp3ls3kfiH8aykNqeZVr95ep3dTEGcuFeG2MNkJdDGi5dlHYoQ/sxT
0q3ftZKvZr3cTzIwS9luZazOK2jOXEKe68mfNKQ812Cs3bqHM1ibdNREf8ijCJu23M2pFropWffv
S9p8eHHxJJvxpCSeRn1+SYZi3+PByRXnRDb0W5BsoGmmUwI4EEMbYLSusMO8YQeudaHVcX1ClbeL
fdvXMyLuAjMOPjTQALIrYvtjGdQH2dSl7xTac+8CshlS870v8+8ZnJ7Vqnfmy36x7eKLtXbrlB5G
UT4tjJEHhV4/NCPw8hQO05TjqOZ4PApCxHY1bQA8fxbaUb/uaEACU+sP8Tjek2lEhqCLPj4Pzm8v
etAU3GHJ2CbqvRIgfwEo+5qYibzUK7BNxckcqvscNI9vrLO9EZ63U9I7vJc9gD5oQ4da2QO8/Ryz
/II9IiFHkzT2I6EY9S1zw1j4HLDpJldkE6HsoAoP9rdeDqdcn99Gfim2fq8pJgxIn8WL12lHVr5H
zGWNP44Ohz6+NUimr21zN2TzXtXRtt/3c7XtOSwsEuz86R0qn95eSv0/gwJ2mtsUlWo/kKem9wSL
Ke+U17A+Ryunn1Jt55Srd3aj36IgQjnHn1ap7lWOw8n0hrvRLQLyHO6bIf6wS/aNjJAR3TAX7w4z
9fBJ6ymgNUPKgyD6c+XcoCMANr6ibOiMmYpGbVxLx2A87gT7jIPHbrkub4ke7agDUh2tistlfJUD
ovJauMqHw3MpMtX7rQMRUBcYjqwyfqpl8dsMqvPLoZjD1htJjGTosEv0w6R7D45FEbkkkLOreDpa
PVV2M0Yf48B1t47mVgLzdvrpbKHeQU7JQxB3UivohrYRKFG8UyB3X2EQYnSKkdAstMNusjjIDoeR
yJOVBd0ow9F0PAb+XdefsrkMy8e+hBE15Zq+NS2YDX2XPhAAP0Sw7bnBUUneez+6GseTAYiM3Zi9
d6PhSRML2E1v/BADpPFFS/G9jB9d723jCaRon5JR7OVeWCARdDQ4CozxYaVrXDwUYa3IgjZGERh1
vUSxzvflOrkHQiZfnRR4D3fwcWp+jIHaeJm5PGv4Oll6ElpNwtwMQzHjdGnTB4PlJ2Q6CVcT+T1r
2p7itP5HyGjiC2OkrWQ9R71LUEn1ZUCuc9eOKQmDRLAodcnnrM5j3B4lxWI8VLeTR9OQfBFQV2cG
iF6otV9cmhaBHV+zIkz1vdjsAHJ3Ureux61GLmHujteEQe7mkgCprIej2r7mZsvVMQeyW/WLPZWK
YrzIfeFSg8kC30ac/pvQs4ejXV8JWbaC96bmZ7ueN4ZpKworQjNSB7aDHO+0WTWHVMvvrJiCnEza
yrSrnYUy1bbrTEGbTDuGtK1eliGC0LNM4i/4VrBTczx7idFyBXDSaP8Q/T7TOj9E0lIkAw90K2/L
BowZiHvhF7ht96sdd2EPEdObsyBb7XM3enhTx19buyFq+ZQSzFohQgN8xHuXNxtGGe+ySYitXrXv
QBZuxmqF+FxfEc0frSC4WnkGw/p18twIh0oID5SLSOC3ekzdWadgJrGgV+4O05JNNKQzB5lkuEcu
TIXYn9kIAnKaFzLbpbkV1vJk6vLUZlyBCUc4F4RK0JX8tZ1oCosB4nC5SQy5S6X6WNUNzpnnAkeq
Ty5IuykNjhNR4rdMYmAbWdmvS2aVhuUqwduvGmS+q7ctgB7yZvZHzdhKAo98z9YeRS22E4Db6yJV
+3BQGYVaMFDvrnQ50j9yFjbNOoIOfJ8S68uU2rKNzAlYMiOkEA3ZnhYFeDsqQtvj7K81ZgcoTIhN
TJhfocYf0gRGUm79s+RQ+VIh99tQk1g3kRBt8IKmfp+6uglVzglzUk59zeMscWzzE8Hllwzl5jjl
dK1NGvcLUUW5aTwA7CtDrDIMUFpGqOe1ff2BTYpGHJomjX033wkbLq2h1N4xJpc6IGsCUHM99JTh
LTNacNTDUUs52+pO+H3RPGdFxTiSvAGMGa419fM8eKT6IlL4skh2M4njUDvXW4mFvRE/i+F9N+Wa
hRjZGk7T8d6p5nenn78hie7XZQmkaXzUKrWhJc8gehm+iFRnwyeZq4A+iN6Ixyl37sfeZSwjK8+T
O9JAaXUa2d57Zg8k2pfWUzQ8jEIH1Q1DlAQxEnd0JwpVUp0LW5yEIbl044E8J/oYne5cGnYdU13N
YZLqdwSOPJsTqZjeWG3jZHlIInvCC+jc01AhwCWLYDavb6734EoNk4h5ZfGVgwqGIaPApsAEXxeH
mVmHCxRbYs79qRvpNyQ7ranOVfEMNs+j2RntOSeDrkmsjcoMdmKTwVPNtNpoprQC96aPAXYi+uFd
IBvcG/GcVM5mbvU3rShotYzmLlIw91REGF4BBq11xiCehu+kxXpvWwfqi74qKDBmx7epKtl9zRc9
P1BJ21CHC1KqUi8w6knyNuQhFJ4WRHhzq9YyAtfNfhYneUvoUy7LWAbaBBsw88zl4CyvtUiLTWTu
CkFDumIOlRnUeCPJganF+JZX8VWhZucfZXxqnuwCbgj0SjoDpZW8Om2XMUS6yPxZKe7eNqne22am
5JjkQJuwpz2cEBLtOR4M5Z8mIiMjT5rbIU62FkEiW29RxyY3vwqNgd0kg/x+5Q21wzeOpGca4vVW
w6Pit1zxG09z2Bt6XErz3N9Wy9aDArwsyO34udowymPobDVjgS2TCAVdraxn9q+I0ELS9KeOipPu
aEDNs4Zkocim9ZT2+wTAho9pyfG72vyZLbBTxbMhnWoX18aHY2h7Z1XoJx5uHqv5qWtQp/C6f+DN
fFJRz9vWTG5XkMOQffM8IA0WCsF66RIiXO8Ud1MuRQYOq08sMVi/p3/kW95GHhHLKWuUQdB5OTkv
nqGOSweMBM4cWfJWd5k68VnxYYFEuU9zz9xp18jlpFlOha1DfU+rcZum7NN0av+mmV+4RrGBYKq/
Lody08XLjp+jCz7GgG+TA7FCz7lhaiEJWLsXBkkjf24j3EM/nnptXesVbfvJKUeqTYyp9orjjOhq
RieORe6xTWWJiiwKXq5NTLZovW2HveZdl+ZHa+ClKvFMINg+1Bw8v5qte63IkQyF9TbRtzTieQpJ
/7nyVLz4lNjiKV7l3igo0EVMKB+rExUApD32sK4Ju7UdLYzGkIQRrO68JL5vfll4Izo/M5OVKpnu
C8FOTXbM02QzsShCf0s6ghoWsyYPan4CQFps8XDdZc50oq3AoJ9W3IoiHkI2gaf5Sm5drEfjM67c
T2fsX3qdEzO3X8i+eDRlFYqYnEIigKGAEyS73PQdVwtjXTjE972lv42D/aU5E7oyTrfeIrsu0xFj
Mu7/zppaTExMh3a8zVs44CwA2OCu8GbjPbpuXl0tPq2QCkFqn3JTrgh3/XfTqm3raC8FkcS+k1hz
MNcU3rqNmyHibKGKGavaY1Rc6L4tips6Gr4qwQhFMq5AKbE/deOjU4ijVco+MLWRmqrCfq8DqFaZ
poXims87esaGUXCi6LP6OymTPeCKmy5Ntnpu/yRuh07V0QUkSZUoxXRnLs1tLgkU7dri0ExEpo56
s8EV/pkbPXZRk4RuO91kOY3nbMD/FlWAg+0Nv8JxTC5OWmESnk+VZsB3kkbiM/QYzdZDNDBCEUX/
1kp7MokSUrJOnrT8A2ZiZa9moMU6bqzZvF1gj4XWYHw743AwvfSxnumsMwH4M0TXg50UH4sxveYV
c9WkLUC/qvmb0/l2yedznWHPi+JPSohPglUT36mnrd0sH2NzncvTuZFrpYcjcK1hj5u47ajNr0ql
2tHFS0JrQZrVU5MAeBM1IfnwbBIp8r46lQVxSrX9ULqzoIOuva/xfNJbENJedTZZwoXj7oa6doNy
BnJXDZt0Tt/SohPBv9Zuvm2r+IqaBq+lWd+X0BoHp2RxkR1pS/YAHu+4VvMmIj8elxOz2kZzZM7o
0dQmzOlM/jJlsV9msIQJ2aBZpiPqjdXE2YjnfBVWqNNThcEVMwtSzYEeDKvKSEpM8+0aO0cmKD+l
aD+Kdb1McL5oq8kzV8irzKG1aWPoVTUeTDfemV0WOPOI4VgjLSpbbxleuoFau+5a29rY4A24/xjk
URaBa3J1Tas+7cl0gKKPDVy5I5B1/qjG8h6Ug3jjoKf4FhUdZ3F1toqXUeQhAap3XTK8JRMt8Osp
uC5ETGEs0bex5ERhfuJ2LaIdivhb5Ay3KLeXCFA+uwTm0IrW2JBCdCxE+Tgk5nuppGCjl1DWMk/l
elCexMCNsUof/6wCsY4og3jc7NmNPRKq/dYM2Te73yemQIcD2HwyldcoZO7lzW5OXRO9Ux7gx0go
USKE+pNGI6czCFsZFzvfuKW5x2WErJctFiVDG5MPqZ1qp9Fu2Wu+qhJtdx2dLXnZVVjbcmZPr7xt
uYKiWUWR76vuXNUaDQJeYOPm2jf7Xn9hFkKkkbtXq8bcZAmykpCsWLnxzZTObBohJ9Db14Ims4kt
Xuzd0pfGjVbQwWqZRKAT4bBRcxOd8Qxjtyxee2A8LvW7hQwmZVjlg7b0QOOdvN/9ffmfx8DQZ1yX
fRGFDiMcgPgbk3vVQNi4U9ZkGVzTn9SbK1Jg3ARYSEctQesth9phJJ0hpw+JjmwI/KeONWp7/p7t
alCojiJC6QNiz9bmZS26fjdRoXcz97CpQ4BMh0fyhT/HobhOdnH3WbX5IIzJ2znRP4fMzmApjE98
ZNxreuxumS5ico6Ld20EqFpblPZyNn6jyuWiocIuo+jLysQYIBG5IdgA4VlAnPWKv0myLLntTTpf
S7ZEOyYOHr7I+U4883vqsW8vLMLRGB0gMQNIR7EaPPPVy4F+29tm0c7t9e3SawfGktinZsj3nvsC
Pw/sYUWyxFoF05KdVl0+lM2lycTkZ8X8WMV0nwvXPXSNQNJ0LrnJNLnj/nTKBuIft3eLXdxn19aB
p5XIhqo7Cj2eg76zuCI8UuCZKrshH6MK27hV9PCHkOJ65rK2DtUkCNSx2b3trTgRwCZwdugSIoHh
NDBRc8uB0Bh3m8xuLl02vanyGrSosmkXWeW/OV378wBpI0be1m12ylbscYNdLPoDlrXxEv0tXZyz
F/8ze4uebEcemsuGs0ndiuUxeyznl8hKoQu57NGS2Ip9Rqx9NcByULUKXC9j7+zYs09PdZeluvGa
e6zWsGPZ3SKxqJJ8KCM9ihH1RU7ilj32k9TL1750i43WiRSjRfwGY4QRdtfcMc2kBxg9WAavpkOH
2CGUQ0SqMbjKnpvJZFjd5DM2r93WVSMY0s7zHUGm/JR5tOiFbXVXfq5M8pczUmU00VwBocKIOx33
eVDs4TRyl9yqcINcSoOJpunJKAAC6hbIl6lusFUhWNnNT561sF+qeV8s6MxGYXsHUxyGchj9JaYx
1a+IT46Tf46IfNxtas2vMD30RZ0c4my6FtDmu82Ii49aGYM7Ud2dXpY0Vkz7q762nqKPFoUlMHKN
2nU49WiW2GS7m5jRwJFi5D6SnJVVjdg56sydTLcT83UBHpVm41U2lPSFtoe8JtaMLYpfuo4z/TJO
GMgI+a5LoFRQ3vmqy8f7lsz0sCfe6ArkP6LLn2O7DYoR3UZB1DBmZE1qqeaQTS3ED+4ISSuioB1T
/TzM+rakpvQXh8npdCWxXOgXrxHWTuhju4UQeVjbzPFlXm0Sk8CWNebmEMeiP87o7bmLwT3L1Yus
MJnqwzNdMz7/asX6gyIbpX12U9TI6uxb4dRmkuiVaQuLAYpEW6WnwaF/2naI9o2lNIZi4UEWXrlZ
B4ub8dy/gejZVPa1/qwZjVung52zkhZp/VLJ1do7Zo2bWdTLjeivPaEOOw3xG3j4nLyjri3IE2d2
YyMSTgttFgxg9wiBXGhss6T9UhZdGThGFQUgVyq8nEy9NllAZFsFAOp6SV4KxVvkC5ewVXR2IIS4
5im0J1tkr4Pk2EbGIPdZmmNg4rJnzOelk/zFrc1bMk+EEhNLljVaMtKdXm3PxliclydQn+oY1/c6
EgpnVOVHfCqbJO/Bffcd2z3e22iWLUEjE11nqiyHXs9Guk0dZPG0F2zciRcuiVgdRbWjWWzBiNl6
07lOCG9hVvZTl2J4KM1oM2XLqzUzdTk503MfMeuJDajbVQTRsEQPF5WuPEn7J0gJQtaJvxpLjqHj
jjcxPVSEQ88EjBIvyOay+YHfzCFasrtJHzXCp10mYCaX2I2KwYS2wU9rotCZhI2MJGxWnMl2BG6N
C4mp/+YsloHlRlXmAVBJvVJW2JxzojF+VGx/6ua/Sa0/oGcItwAUbrd3ay91yDgROnT0CXyLnxam
3OoFExS0DKHX9AyZoHto83Q702OWpPhkybTpE+3d64S7GY2OwLU0r890/pxNsbqk4wl6OrS9At2g
0mGfw3AvFSv72h1gHxHAxMhDbtuHzIqWGxnp9DbY+ogKS44T12qrwYLHh/w4aIW+7dw7GBcUhvry
Miljv/Y6qrDqnoeJjoich8CMqz5Qs2dQKBYrv318TvrhvZC0yKx/5pTeuez22QRzV5wmhdWI7cCo
aEAnnkbNvu+YG7/E5JFoNWHWhDuFc6/9dPX0bsXkehXROR/xVorxZ3YR9JsMCR535dOAKEDemwf3
t5KIH9bzFLE9zKA3bBjQ+dSu02uJsxyVQ3RBmWX3mmig59sLp9za1H6NFSU0JvZ8zpWJ3zfVr27N
X8OkU7HIeW+w9uyu0O25Lr7wbpBeCf2Ufi87Y9PpHviLMs6qJEN+sYtdAgIXs2GYa9m+1Al07iLr
ru297KbuObetNow5yP7SeNgDaYIbrWdvkmGebxt3Y+GeDV0lSNsYP5elvnCHzaiCLV80jM91dYUP
pNku2XVgd2DfQWgbBvm1+ckYsmKrkD2auhcFSYv0mtR2yv8QToq4Hi+VZDJX+0Zrnz+0eE/3VQft
JG6nnjbbqqpvx7myWQRbo67HWDfxqRj6uou9tb+k139s1LcSJ+3N30OyaIkyQnlocslf218jaCK1
L7E/4sk1WUsJVnc1D4p/Ny1h07IOR43xlI1pxnmgv/bgJULDNJ0gtvaulHYoVu81ThPBlBuadt2X
86aL2MiUM3MQmd+puj20qn+anGbdmZmVbqauuFVYxugd052zuqLdcfEQbOyOORxhRa+WThwlHGss
U/pgKlCHN1bXj7dT4z4UFQe0Wgu/bIzudvCGhgzvrctN321gsgy0N6COXbpoQeRHZhwS9TWPBhRx
h7Z8NhovlsRZ2PQfTQvJhYkuSqFy43XOpaQjFjar6AOK1k3E6OBEixVmzjVoY/7NuiWM5DQQX3iT
d6PaAv7GuRjdemt8jiV7FbZl29xskmDWcvQYY74xyB+gyFG/LLnAoxz3zrC6+3bMkWFk/FIs9D8F
96UYgnSnLf8U+cFZZBm3qW1N4VCV8VYrSEZoDfefY+PRLIcXNUyRL8AgB86iB06/sD5b649Q7r6z
iMnO/jmSE3Qti+9WMVurOwO1n0aIUbXEx9lqnrscM8XAyWX2T8xxHL0Oh08cJZso7aB4jKbveOL7
OnFCIQ6dpPdMK4hM52TivC7ov2ymWB48LD83DCo+G9eY8bjR6LbXHABH/PQFw5bMEdWIr1sVuUBt
suLJk/SpTYeMIlggN7JeLpNF98AW0XtyhwOFVSWI5nUzmlj3p+68jHmxw5ZxWKboQlwIoy9oEbmh
sOo4vGa8LK9lZf92qzoLMV6oUsEWJ8c84hmcnRqGoH6bi5Gz+1qd0Ue5yCwRlLN9iXJi7Vt7OBiK
HPRSPWrLapxHvEAmPuBtne7LjhJ38KxfM7dGv5L9q1YPKzpXzs2A42Yymdlieurc5DjQS0Nz+zTF
MJwMwmKzxF222jB4Yb/WgScSzpb0voDMEMSs9XW3A6t0wDPJrTzXTeb7m49CEicWKYvEae03tsfP
XORfQ5esnP3mbm75XERKeCF561u59h+xhQiZZddx+owOmkXGk1m7cSBAlKEw0LG1OcxTN20xPrHC
3mRD9szn/+B8dU3nhTF6ATIton/v6b42s62y41/Vq4fedH6bYnh1l/6RLkQUmJkGJ98hOMuDKNVG
bAeEcXXv0EfVSA2WAks2kQeuP5Zry5Zfp+vsRNYRUNqXEc1u0Fb4xK7drGpgPJ+dWhESu3OYlAT+
cLNYy87hCqrieleycEdSe7PG9B9wswrluVW7WsfWxvh70v1WTv9KzhRqdFVfWrE1Iu6crOnQlb19
KSbox9WXmbt409VmdFMsdbpoyGVg7rS5xs9oCwa7yPhxzF8amu4mWb2zwpIWVgZoBKzXaavj6fWS
G2Wvhp+lybmpNVIrrfIkmVbLq7bcDYutb7DN2VQXczBWcmfMKoY21rREsLQPJi8MYY3LPxc3HZvS
mIlO0h0TBq+9dmCF3y1N9pvU7RU6NRysSuPvJpVTSFQcyls2YdcMtGV+MdbEO6JsBKone9y1U2Oj
nOopabo7ayQIAkw1v0YaziVeVxe1nHlv+yxztkIt7fIgXXSCq6z8BFPvHvs30D/V0LFSNDEU4U44
p3btoDWbubkMq24cq3LazpUWh21OUdb0+7oyqFvRhNMq5dNT1cZN1nNasgBFSVtt9Ga4iV2C22Od
2AUcR4an9Ruv0BhXnt4K1W26qacEGOI7zaDon6v6J6ah12aEUXqxlobaYn7Kob0IfdiXXrFsBoN6
txhyiR5kMSxUQGSJ5rshtr4acYwtVk1yAh3aYf88PA61sBlzn7xfMlI+Eb9E677QQdkpYuCYaTla
bEqTmDJCxeaFgZVLMuuXdB5xexiHJi7KrYE8IEt5p0zvauWhHG1aghQXvK5NZ772Kn3CYUk5CofK
HiYGNSp5W63WY2RlD4I1Zes64y7v1p3XGDcRd3KGRYOxpkFGNOUmy1AjSezM0s43W2WF2Cj5yo0p
dhp8MX2Jas4sd1onu2Uyts4wUJUgNnpkFviNVpyE6n6ibPrJe3oV2eob7UPRjiMXDSN/Uf1mJvIn
VfbvONXw+s3Q0otmB/yeftkCWKFl1y6TLyRZGvZN1SGeaRerXp8S23nJHLXXTevQJpSq2mCewO8w
7iHw6IzcEO3eHf3TP0Nom1ZvuGGAhpg8sbVb7rD6/NVVYAPzL2EJctjyA6LuvXRQ4oqhfl0jL+yW
VeySwXj2yGFtW+89Ga+O+DQ5aTNGCox2pECU6mSX5J7WJgJ36T7rUNzGqL4APJpwXk2P7YQWM8QM
w9aOPDM4RqBd1DyUDDL43rqcqtEL09UmRYmn0DE5WXBSaLO6W9vtHiy7/Ox6sso03YG1jyFNn548
gbxseYwV2O7jPBgUbHbIkksHGkYCNlzxnBPQybgJeDHb6j4rfQw1XKotqaEqNS/ScMgMhRuYobmP
TbS/3vLoC7yuVW77IqmYTWfUJ2rt+9bqb+1OuQG9RrbdhNb5WmvdFaPsNxWentnF+aiGoznSDY5p
p3TaNyQHoh7RVv25gyCJL9V0+Ghn+uVFYbAvdQ5I8KyNqdFwX1t3ozG+lDoSGFSk60T6TmOwu/ck
RQmF4sy0yrUNCE8qBTuhxwviANVv1H+0rrEdO3EaHQceSkMyZM6aDdDCqRE0x+E8N2I4G3U6nhEg
Vtp6s7bHPjL7vdaoQ9mL5iETWv7Atvr6/78H6p75RzhF3DZlBAsySmIj6Gy93/3vt3mipqYNsYbt
5e8h7AD0IWzx/t8XyeY4Yx131cZe++YBHaZ9wC722OjAO/4esoh3vW09ff+fJ1yfVRBguuW3TcL/
vhBCOlP6s6kd/p6H2Vrdq5b4+uur/v3DbMk+YaCStjW/2d9jveyHAIedDcbl/x4rUjcwgPpc/p4B
u2vB7ZIhaNv5fBFq+t9/2Nvdu6Kab/6/xwW1ASidmYbW/z3faCUUC3GiT2re/vfhgmi12xiH0d+L
/j1e1AvRU4l9x15k25htdJeR6fnURhin6mYebv6+lF6dXzPg1k2qsvHJ6+LiaLZoiVU8j9w5Bvee
DISgYPxmCCpHnWedxffvR5fO64MYs97h78us8LIdgw0i/M8Lx9F8IqsQ0ez6tl0BdS43/vPUv7dy
veaVros4/73TnBLZuEZujCDB0+exLfdsp7Xg78uUydPz7JnPZavxe+j6xWqN/vHvdQx+Eimja09/
L2RXmPrayou2f98dMjtY8PQyVVPU93//2EXbbfOOSwtUVpIEo6xhXcxlH/x9G0dzfc8bpvuODGZW
8etzynRNcF3R1Prv6+T9otgPVDtECnM7DFZ6QWJPtvWsijta8FfnQNPcg6hzwjpOp4ccpGbYQ1V4
XLpWBhHTN0/UXl0Qz7J4GVDfuO7s+TVZ4dk5he28Vcqu/EIb6w/RNb+EyjIu2VWv7pSV36qpGBvM
rJ9qxcheuPW/QVFRlPRU6HDUwaQ3LByrfhcpKhq/O6FWYcktodAImWE/IJqYcmfi2Wu9S+iF/NKI
OFrD2v4UnXPv4PD/Sufs3a2S7lNnT0D11nvvJr1bP8+KZZs2MdEontHeEyYPV7NwWIKugct/j8V5
w0jlqlH8TG17//cNIzYcFomo2fx9+feNLkUcyuJCo9zhpf7zvCZWG4nFLPz7cri+QO2Y7mZSLkS9
//ceZD3X2Kfpo9lzWyfB2jn6VrMMKMTX5/y9vkdPcKdae/rPr/r3jaqPxl3V09P6e8rf6ytNx+c/
JfT76xY/GxPp+3XKiYukBXohLajcj62dEQnaJGcuM20zaCp7BGKQBp1hDx9lod2adjPH9IjvVzdK
/rWl/YnB23udpekSgTwwNjs7BaqK1x61qraOjjm7WzavE9d/adIXt6a3OZre7BqUS2JvmB7gA1rz
9b5yGvmupFkHcTyvD56R1ltPluB2yv9h7LyW60aydP0qFbo+6AGQsCemOmK2t+Sml3SDoCgK3ns8
/fmQVImSurrnRCggpMMGN8FE5lq/qbsD6H5ni2uzd42tab0SZaw+giiMEEwKLqUa32aTrl+JIkVo
QVg9qQlygW0clFc8OCSK/Dy+itk6bQVaC+c4NpJtW6KSkmQkuNK4H8+xKZqtyEAVZAbJ/9bQ0rPW
jvoWZRv/rLm6teUPxT7FMUSAnAmXv7JDBuhkW0Dt3wkzCm5YjbCk02zrxU8O6EpYXxv24Yu68cdb
2TU0J4WozF9dh67+rauA5nyr4vG97RqT2beN70BPRSe8z7a9h7YpasuEM2QdAc9tVxZ9sO6xC10V
lUrWz+tvUr3GWTnyprUeTv2NPGAvay8FchIbWdTmfloHE9cXhbktmNow7o6IZaPq4+/1sBzexgUR
QWVH96oDSfCvE25+CFUR6Qfrf2kKF9kbeErsBp1djosKGMseMjC8hBuBqvAK0M6wlnV97ng3rO7B
6KO4SU6IfrLO7sWqH5FnkqU+8NIrJMp2siQvBD/N3UW45wFn5hryYBqmh3Ezf0PvdeA5K1K5lr5v
f/Qj/7HSkba7llWF62RIulW7vMJCfUiSZqXqPegKAijNRokMfnfYQQZr2IjwMZUpJpal19c2rwWA
AHMlscl4+VauywoBPuK4bz1lEeF8Qk3z4f0SsiE3/ebaIqWO5rSDDExfX2veqO5k4D5TEm6CB/Pf
VPqmpe4UjRC/HCg7yoNsgIdKOngePE0F8PHYtfb+vAEtg0pcdcR/rv20BNaCauBnooY1SR4zv+gF
QhXmBB8nb0k4Cjt7zfTcvQl9iDduSTxd1qe2e4fch3rnzsvdsoQWowQt/bP8mBeoQpkjbtPemJVr
Wd8G7Ij6tngii2MjTjRgrxqRukxNLGe1oFeOtc3TtJCnzYhzaTZ0SJmbylFWVVFMqyy/ncra9/bO
hbiWpMq33+pl8bc6U3e0fVrG694hhorv1XgM9PH7QVXrm7DlZ50M8OJpYJsftQjygVrExWeSdl9N
o7CeFTt7bDSt2RuWMLaOFgVrNxWofqAB/2jkGukzGB6Z7jCf+hq6TFUSPuF4iakxEyaoDGVdi/Ho
oLLljZFYgQpn/suGq7Es09exQNSzrfWPvlmrIEhzhx17rxz6p52udciKqqTuF2ov/J2XZmytG6hd
jp4+F672CX9y5RbB7PyY6cgMhvYEIGFoN2VaJE+dShJtVBJto0Dh+mx5Sy6QrtunrvKLg1ZWyUaF
ILbPWz99dMZxTzAye9Z6kcN68rxjGnTRrWf43+THTbrDb7Ac8ms7T7srzyfLMMwD5vsAQUlOKwIb
mFm+sUVO8kuEJOlZHkQ2tOfSaIHXmg4SBwq79BKA5FnooTEsZB+4nPMpMG04cMbxe/HHJWT3tCie
0jTJd++XTgSwYEPpmnVbQg0YhmmPbot7JUtZDAHN7pC9l8WoAsUCPHXfO/WVTUKw2ddEQECHqeEy
L5XqaezIq0aZUX6yJ/LW4ZDUz3mSPgHz6F+waD63rEdf686CkpX5ONjn0yJ3oAksFDbyczja9eG3
pAMIGcc3Zrp9Ck+8gac8i8vldonCnK4VixBr6a0svjfEiZLigwzOsiPcfR0+Kh024gJB6pNjBaW7
qQsgvv1g1ftAtAdZkgfZxZz7yWI5s4uM3ide1tg34aAq+8yB15XCUmeX3iGioEO+WoVzs+xTKZ66
TBJiopVp0ofX6gtbeuXwNkTXkmWl++b1W2d+T1cazhJmZdo3EIa4yI/PeBvfe2nFk8Vn1EAKjkPR
9JtlAw771o/T7NabtxyhWoHV+VHn1G2zigmBAd1BEg7min6pVMc5lXpUneCyPLEnNu9VaFXojVmX
oraRlI3Ak9s8iCfZaKJqvwIHUuzUApxg04lim9ngXZNG+A+hl9vrokMcQY8GeFTQOzHP6aC6Dal1
PyWgbNzcV1435Ne816xjSSqqxrxPudYagGx8GkwRrIoogUAEUuCOaOZ64FoXYQrzbqo8Aqe2zg4T
kh17c0TdhdFEC9lqCzKdY2N7J9LzCIyGYXJV1FZ1ZYNYI4VehV9KOz1UWWQ+VqKw4VT4yIFMafhU
KAQQ5g72ryPJpdYE1Z3gC3iRt5EWM9ayGGv9Qm6JiLtdJvd9AkMJAc/wJvI8dKO0JidFktjbfrT0
Y8Q7AjhM2pLRjvIT81uzHVPVvjL4ftZ2HIubPMH+LlQV+36YJYvQ412UpeFs69abxkU6ezC09qid
SXUmBC5R3ZqrMhD852I+vPVrKiPH20L5PkK2NOOIQ3JveFgQQm4nx70GkdjeWqIN7goLzYoQobe1
LMoDHQzbam9Z2c8sIISH3jvIOjpoBuFAIiD93nNbA2fazj9aWVKd+6BP13GaNI96GL3IX7UmvoVm
H3yNeFYJpo8YXcxjHKSKjsY8JrGJKVSRUT9OYk4f9N6rkb2NydxEW+hO+n1MaYFLiZPsCKXKPWrN
6B5JeZLf6nUSEmWU+ZuYd0OFGzZNmWz6/ZRFsFgpbbhJhjJtMSkw4PHhqruo+elRecZHffQRYViY
qsMxmyveD00SYgAM6vV+gki7bgcc1+twEKc80+N1aEbKEyT5656n8KsZdhej7sUTvIWMtHj9L129
tL2WS1cjGC6FG37v+ttVjUnFYz0vY8KIz3qViQfVq4p7v/upEHbPWmfpby2a+1PL72MKt+i3deUB
QpnKDmfxWh14x8L4JyGqGmt5GmsIAoTzoXAjFCadaxXdrmMVz/s1eZqhQavgqfprrSyjDF8dJkHI
2h2VQ2b6RygjxjYhVXwgK68cZD3Ed4KnslJLBwdd5Lk3ST83W8heraW15k52qGWtPJWH0jHJldlt
tChQzvjeX7aMmv+5davgODLPX3z+NHbJQGBOS8vs4mVadpFnrEIfG5Kph/f6wfO1nSNI3Muhv/YF
bfq9b4N27wKNgxbZYcc/y4OJ0CfPUWqs7TJFu6Rp4X7L0/c+9Ui64/c+stlSTcRaOoxlQmCG/r2C
+PsxyxqV+PR8qisgvuSZPNQ+7y7gScHiva7TnbE8v5dja4o3UYqOmRwMxRGlpt+uQ7iSJE1dW0xX
Djmyn67BwsleZuOggq8p4Goh19e54QUhg+ziq0F2KZPRhiPuiZU76unPDbumQ8DvvbYQwl6RaRUr
OVAekFbOLvWumnvKiroHH2ax5NjC00hxmnmaSDeeMUMoF7IIlSnf1gKlJVnUDSijClzNkyyGVrji
BanfF66uX+LUuJfVfYh2a2PgIReN2fhUa6R62ULYe9mqmOo1TprTDUbZxl2dTW+XdhOjPfZRW6Cn
xCAyHuMaXSH2o/NtaQlqgrmpiKseX6Un3cOZ5F/v1pjvlmVYsCGTNDy93628ZMzdpjUCzSUs/a1U
Qk95XWya3AcXPYulv6mjz3rq78WyDmCiuUBoZKtsmIaEmV2WEzX7lGhJtpOlMS2PTJVQfBJt7Uas
daEFhuEFbbdhVRPPXg+1PQJlCtKlh1DBVc5SCOskzyT9UCGfJXu/DbRFAHa6dGZfj/BiKnV4AW/m
s7Xob2L8L04IyB9bZXCeVJ2PH90B1pHrXsoufqjn6syFZ1PFpNObNnaehkZESwLx4Um2NlaEJ8YY
P/oa6OnGwGJn6BXnqYI0tsmqaNjIUbreE45so+jKVRL3cYpO8iMdpVNPKL2SAZw/yosiErlVpmxl
cYzHTxO+s2hY1cV97Xtr+ZFuQ25Mm3C+brtEfzRgjcWhc24SQcZDVSEXY2R1xinbPvelSe4l0iwP
XKhxN46JgdzQj+ZBAcPwPmSappFJFIl9k1erMGGdBN2dH7TdHUZLhA4TwKGeTxHJGwxk+vH5vYfW
eg99JJKz7I/rSb0VHURLWazmC85Z3PlackxfpeYSTRF36wpz27RjdT1k8O1ZAAC1rxT+WlVEMlth
+V+Dmzbo8q94OKXgBP3Za8CAbTs1DkT/PnowrfqLK5Tsa+zpwF+s8qPQzXLdoEx4IhppnYtJK/FA
cu3PkVKuZNfSIc+n96pzOyV4w41qyJvErPrbqXC7hfw8C5Ji0lnls1cAVVTKgcWYEpvHGlLlOg8t
5wngwFl2bSL9U+eocBB1S+OmiOjInyH3+nJps4/662eI2UO9/Qx5yppK/gwVrKGHMCu/AN/tNl4Z
G5tEjacd4IB0pSPs8SCLXRVnKz1Q9Qejqb+3Tq4vfiqqsV7uSBqlG9jO5EmEEj2q+KSv1FGtrgDD
9/tSi+sdssnoiCphsrLRzfs4jt0TEGjjm1Mf60SZXpuSaQIR8ghCOaMn16uuauKZeYvgQi+y5z4t
gy16WSnyd0lfnIjMYRk1n/1WbBF5xmbYaJbsA+hdlv0IOwIbaK9JratEE2tvUMITaSNnmRB3Xcv6
0tHBAkF0zk7CzNd502MZ4beMEG6I8Ys7OG8X6PfCNnDV0mZ7PdtWT4YBFnQulZEPiievxrfGrgq0
dVV1KBLMDbKLbHU7PT+SQEBFPyJBhRLYJql882wQ3zxb80EWg6S3jhPmkrIk62UPLSV/RNLHRpk6
i6C+z2P7HI+jwEw3Aa43SynADtP1oUDo/y70AUzWGjgLKYRuT/WD5TrxHen04K2+SOxlq+n1Z9Q2
YJt3X1Eb5x0G/OXGLwxv5yMdtHWCJLuLe5IcjaJ2X0WvLhGAbp9VVJtWyDhqV0in4oDWJuFmKJX6
sVK1B7+KeyR1MMoaM/fJjPBQiTQ7PrVF2eMBIkZU+0f/wh4DMnbm30Ar709Cb6wbcz4YOrhFM78Z
o9CaFcXaMxDMI/w/sJaVEVd7fWJZ8d6/retwozZs2WSdHNYFoPDHsE23sigb1LB6RbbePLx3s0FS
2XWeXkPetG6S0quvnU5ZvndAWYalWTS+vF+mFna5bSZIfXKQbGjbcFjFSeBBueBCsk5rsgGz6zDd
y2KXe9YmCwvQECreOK5vPjls6Y69CwhAFutxDNYo1ag7WbTj/KEh3XWBTOXdwVDf1E1rPhWjD4HN
vdWGyDiTukCC31e/AcNSt1FVsKWRdfIQhll9gnMFbZm+6pSLjTdVxb7psk9ggaGeu56+0lQnuu3H
zLwY+peW2ALEGewq9siYQXmdG/Mqj29VI1RXKtmhtax7a/CKT2LUtaMsIaVoXtzsi+wua0JTU/cs
Wn++TpTkKqiIRllXdtdBJG3qTz4cqrdrsLkArl1OnyC/OMvKJTMdkfrX5gkoRO/17r3keW8lOVcN
qFy8t3W/lH6Mk5Pcj55yHDmn/k7vyVXPE+CPnm+fN7fNgjt/M84dfNCPfr/3+zE+w2yMz2bs3bbp
2O2QY4nP7/Xy7K2uHEiY9SAb6P5enVXM9AtZrqfuJfEB5uPPcPZSMz/LM3moyxFNFT1pMRD7q8HT
1HD4qWzY4S5X/fQQ9fhQvl3m/QpdrYxrLZq1++bry4O8FouCbvHhj//653+/DP/Xf80veTL6efYH
bMVLjp5W/ecHS/vwR/FWvf/65wcbdKNruYajC1WFRGpqFu0vz7dh5tNb+z+Z2gReNBTuixrppvV5
8Ab4CvPWq1tVZaM+mOC6H0YIaJzLzRpxMXe41q0YpjjQi0/evGQO5mV0Oi+ooZndu4T+DrFca2d6
1/GCAV4ru8iDk5bOMqvA+5YLJexdFiqYBCQbP4qNq2oyxdshnbQrg6n1QG6Y7xq1JOMKVH6xVTS/
Xbz3kw3k3DDQzEMkk4uQoKiZ7crM6c9mlg5neSZ+nM09UE7JWMaBOw3Ympw9Xds3YZvfFCFQWs8Y
fyq5mbo3A3fc/Odv3nR//+ZtQ1iW4bimcGxdOM6v33xojuD4/ND+WmHjerb0NL/qWzW5wt1iPoe9
XZPfmGvKtTniTAZsY0A6ZD58r44qF9nAsvbOCsnNVWqoJoI3Q33jhnaFhAJ1g2eZwEnVLoDV91e5
aKuXMqla3GeCxxK4/nVINvxR1R+TuGkfBKSp2xgst6x12iY6ax4UQ1lMNJIqg1AQz5/HmHAP1n5S
V5D3W/MRrEWynOwsOcrWLI9/uv5Q/HR9Raj7vq0gWnoarqee1yDWUXdnos//+Yt2xb980Zam8pzb
hqNB+TKMX7/o1skcFqx+9kpEpEcvhu9PfsN+6vKlmkhZQOxDLU9+x+/NfY4sap1lh7d+Qd3CFEZH
9BAYU3UirAMfNuaBS62xxTRzruycGT8sTz3PmE9t/XuvwrReu5J1V+kX7h7NKrHunGZ6bprFWBMP
nzCI2aip3u7b1HDuTU+7yPaUXQ4Rc72AyelZVxXyxsu6c6Znr47vB2LM98wBv10wAX5wq7oCoOFy
SNAtnczh0tl2cGr74ixLiASOl+/13QWfZxT4uiLzFp1A+RGYi1h5xnsXhjZG9jZUV4xqNbE+2eUR
KI8A6RAk7MPhVvXK+3HQNAzeOmJJTjP/LL7y0bbXY2uqn1TU/3eAhay3ojWGVxkc1jvhYBIU5maK
YSqj/+6q8/BKoIUgH43/+mX6q+V0+JIXYxX6QfNb8Z/3ecq//57H/Ojz64h/nsOXKq8BCfzHXtvX
/Oo5fa1/7/TLlfn073e3em6efymssyZsxpv2tRpvX+s2af6axuee/7+Nf7zKq9yPxeufH57RzyLM
ijlr+NJ8+N40T/uaqvJH8uM9MX/A99b5J/jzw/8kz1+e0+d/HfL6XDd/foBh+Q/HddDucR0UpjXH
Nj/80b++NTn/MEBPCVtz2NxwZFrLkD8L/vwgzH+o2P3ZrqMKw8JV1v7wRw1TZ25S/6Hr6N+6pgXi
XRWu9uGvn/77S+zt1/b3LzXt15eaaXAZB+MuTQdup6v/MrVGWqEbtTCUHfwvd6PjfLbE2BDhjT7f
Ff5GS4tshwSYinnxDIFE4mA5dV789nT98nD9/G7929uwXWETxxCqo+u/zfATSpljN3Xo9BQI0o+J
7hxZIn+xa5Qs0Rr2y0iHxVgoayIJ9rJBjXkV6IP4X+Y/jV/GT694+W24miaEoQvXtgxznh9/esU7
hhbVbie8nVoZxcpDEW8WHtX3ircU2OrgU/0xtryLFbofmTkQcc6bZaGl0LEzYg+16CDgsCFd//RE
/c3KQzOMeW3xvvaYb8wWQExMVWNmFrY6/xp/ujFg82aJDoO3Y31Pqklt860RlddaHjgn7NjdxTAY
w0pGT6tJJ9rO/LAaIh1V1LJuifF1Vr42LcPaepjZdUXunrQhqU62vY1BzJ9QtJp2postYq4bp/HH
ISlskJtmj7ft6IzrrM9NFjXBcE3+bjyEyvjkkQo9Dh44bREq+dkfQUlZufqqlI51MG5M/7bEg2fp
Dv12nBVmlKlX9rhzfHM9Z4BpBrMXQMe6buod+ZSzpyX12lJFsGTb3pzVtP7aDZgxTn2x5MfOzmo0
3TlgCzbK+OL5DSTdKN8MzdomQd71zdaxk3wVj9hAxnvNIdzQdcvGSsWmVMorO/qKWSUagX2AYkRC
DAWZ5oUgqkl+t7+HpoX2c9ta69o9knBZRjob6UQ1rI3mRu3CtKGhOP0pD+NoXwWELjtkcePRMTbA
xRDv2DsBYeeI24rTb2Op4jBQ4HgpAve1mX8hWQD0LXxKTWvcDk2bria/g0uC2HSMEP2yr42DC9Rn
FTbOFoVfb1uO4Ss5CH9BdGYNkPubnU0X/IouJTrWkeHpi6Erb6K7LCm/QHuueOFhyhDlYGCZTq4B
ly3Q+u7pBTXAN8elKaB82UBdEY7dohQACLklz6QgpSQqlN+9amdnMXQZ17zTWJRtdS3a40sUzd6U
/aKArW6m/YOjI02Fe0O7VgZiNsVQfmFlgRfCRZvsz749KZvChAmsBN4TyNMEMSC0r1nI3DRDc2XH
yatmjMaiSUkWVOlkL4nxQgHuu2CV2Z+0gpgX8lXwCcPrSP3id4XAqgVGHkDQII35AxhUpKj61wG+
qUmUCRKZi4QZqc1FVCRAYp0WXnU2nNtRAyntt+JipBlCKxUiI84IlKtCfoxA+cvoawToyNst87H/
llg6Tr4AdxZJi7ExQn/eCiohVttIcmwwgbVXkVGY58yrSDX23iosoW0UGngXNxGoSQtzFVgGHlgm
B8h2syL5fIrdyM+HtAnMVRnh2ycbFLP8MobJtEYzteHbDK4tvzY3wAhwiZ2rOp990kKW5aFpswfQ
UtBBfnSRZ/HcWY54b5B170V5VpnDtI0UcydFktl6hBMWrsYTtBzrTeBbilvLVin6bYzJE6q12gRe
DeXvPjRyhDNmJXDZUYNxA4fatt70l2UfeHPBBBqS7jwyALD5SqslChuALOaBb5VvR9krdGNi0T2o
bln8TXJ7slpHIEkwD/3pTkZVDXbeqK2bWoU6X2rYo8wf+X5vDghJSMvyFmTtKG9eXh7uLzcmT0t5
u0wh6PTBnzCsBPmSyH1tQc4DOubxVHztSx/DEdPJ+Gx9s2Gzh45bE/jOBqWmC0oP275XUd5Czawa
KpC4Q3cfGvVXsn0d0JRHy9JPWWohX511N/gAPhqiBXDZH5DPRFvWRLfMK7D1ZYuW7sSEZTF/F+pe
YWJHncZ3CEVWO0/1bw3F0tdmiFBnZ0e3UDQXkSWuvVh1d2PZ3Oi+A6sa0Axs4rXdBmJh1ZWxCmYx
ItMvII84OLhlo3fKss8ENs5D4UCHi2CqMH9Dw3OL16azMeuyql0moAF5egWlyYyQcVIxDsvUcJt3
xZUyeMFhCpK90Y3TvS7yrafUL+QYsGsj6lVl/bBkbx8zPZc3GYFnbMLQ+i0CowWjBicdfqK5Uu1R
WYRj4a/GidAqO0yvCSOmA7WGxIodHCARBKkGBKzC0VnbYaoz/U7XMI5eS/5+P5XttRW0+SpUxLRp
vsa2b51IcBfgbLKI2O/QrttmfmnB4m8tA+NRB2Zv3QLkgYqrNpsUjV1iCCHKevnwMFoar7NMrzYd
Czy4f8d6AAJtT/6OfLO30mF/bML2a9Wnr8Y0fenU6sFUquxW6exypyvuzo151fkkoq7RuUWnw69n
o6goPxrfWO+5Cw9x0xyJiAWOsQmAkO65HkiI2FWrLYUd5mv4ZFD3K/0YxEQZXPUADJMJAEGArvHz
RQdRSJnQr0gh+y4w0+1QgVjhgeeoUKl1DVB9UQTfwrw7pKV2NKvyq+YU/Qa18nVRXsPU+xhCs1vp
NqpLdtkeEA5Zo9goULB8zrpQP2qOCSMjKYcdgIs7rYWg0hkgnLUQUpVmfdHT8hXPeh2+YVmuiZ3D
nMLVZZUXR80azoljTEvkJa4mhaDFZMI60hVEsYhKLFEjW7gqT4Beik1ti70WmbvR1E9xMqJom+9U
tINWPNjXlh6MG9VnvWlYfrHT842mowvadsPaHwMkGBvsV3JWM/tueJ1wI1jEnj9tQGVuoPZ+DnN1
QiEpGRd+cJOE6Qt/4vuOcGYY2+naLkzUjdIV8iMPXpNFrOaqewsKSnfrYPTtDJDHPTLNSqU/V12x
EwHgLqUg8xM6wUcRFktLdVASySYA3MV1NKE2UHYIBeu8oAZvGbsEbzoshk5h5V/UANybOd12lrgd
U/BpnnCWtoNlDlGljdL59lK3Lqz89jHGiFgh5DslDDAb94fbSiMzYc1sIGUS3wh682yRsMkhbWZ2
6q67Av2YVP08lDANA7d4MTLE/RAsaRYSyF2GvMXi8A7sO9YBHTAIcMv22RLF9RChIsLrJ4Br7a4J
FymLYY+Iy0FPnYtjl5faQihuULD6GeNPg9efVcN+rGKmJjflOVQOuN+hUtaPlyH0+aJH58ar6rWp
dffgd30eD+i68AFQ1VCQG/VgcHhBAHnBBx1qI3AWYQdGblPfFXb3hDiVuXRQ5YkEghxdkECmLDdN
hios2scnCxUFG7aK1YWIoo0nqxnQYVTUU5ZATJu69lhNt/oU6GtHB0Hte8XnQiALC874MYLKAxpG
3NvT0QlnhScvOKuw6MfIenUG9XkclrHiPSiBdYgNnCNZ0gb4oeBhWSEhP54M1/ma9elTXgg0/sKd
exxxMSV9bSPAhF7KlY2EtrogfY7/d2mJdZiN7KbmFln31qwlFmspi+RyXtyXvGRAAOgfZS+vSKt1
0WL1PPL6v4J12m51lcem0Qk4+x4USHzpsqsJDfeTPuDAFaTjFQTSdaMr6TrB6wTtKndW8UEqPawK
/hp12N126SL0RSoA6cxq6TnqN3vX5eV4Eoj4rYMwA/GDziCYr7NodJKfGiu9HN3wjU00MiwSfWlN
vNI8uABnTbkPbZufcL4TQ22mNQ7NKbOqzdfXqfHaRWIPszsyAq2JQkP4zW+m7HoQOQeUOrFC6J7x
Ku4Qh3BxaMzx7oqdwZtRTmiy8/ue+D8nF93oeJG5hf6quz0hOWX4rBRilSBEwxbJO0XN4OxTkrx1
iMRAlkEBMZGn1af2yknjcI1w0jdFsa5jJG4PU+Nf97oQvPQacaUhx2B7SXL+okJhYEi+V3Nrr+dd
e+jN6mwgt4NYp3pjJrq6J6mTnooxXQWOUjPWRopn/iUWaYqnCikSRNTQ8hprbVw7JTqehdntx8pe
Y7yTLxQop61RuvumLNBZQ3X4CgRHn3nxFTrt5U4byy9h7h+Egd6lG/XxwR2mW6/F7BSONflquySs
Fn8LLO7RRf6/7viYlCcrnkzCm2Z8xs59XoKbT2XGvA+sZ6fp5Qpvwk+OyW8FwfCCvR+cJb1C9DdW
d7yXxkPgYDMXax7Y4Kpa4m/nEaoqTd79sO40DCXSOi+P7hjss8bpr5L54Or9K+hOY5OqPOgW3q/u
mC7MHZwpNkMNKxfDjselSogSSanwi+sP/Q5tqPhkV/kqTVQQuvqE38dwMd0v4CF4LPqDPHTzmZID
dSO7zWndapO2lE3Cbx1eUuzogvJQIM5wkGdRYOXJ4r0sKw3pqiFPEYqnnY389/5/W1kb7ioWSLJm
bd4vm4Bv25otOeRZCDjy3xdlF5Qjvnd+HyuHvRd/u5RjoL41YFjOmowPkhdg/jbxvdh7sy+QIi2B
pEPQj8O/rXOyGTnxd+NKGDyhlcdEJ6firYfsZpOuhUf749JpmdYHWXy71vtHhdJBRjYZwTH1OmNf
Ihir2tBX5uE/tfvGrNcna2PpzSNP5UFer21RaXZGHUm/qiHjOn9mXALiX8vTpKv3ia8/4FzFqsCL
rnFKSFh4CpTeTMjPua9do1fvLpp4RDKQLd4+8iHKZTHOEmBQvVVJlBAYKfmVCEL1gIRnNfFUtySX
kIAHcG3kaO+2NmASqC6bEv72GWRxtVGCGsTlXOx8LTmHCiLQSmAOOED3xkmrxWOkmsZ2wpllkZie
jjYkIkorJG52YVZpe8dxxMkmnTyp1R1mVX1gRLsWpPcpCsLkVATV7EPJO0wLrOXU193eqdTryHYJ
Z0/mWJ1Gbg+DCj3YjMhxNlN+wu7pgY34dOoyZTrJM6fSWSTkLm/auUGbD5lAtZXFAyjr8Hs3f9Km
k7BGmGmahhqtgILOnUzmpzC1snOEDPNiGtkT1DgXLgrhrQisa2u1gcMtLP3QJZ5/auaDRuyijnxz
H5WltghQ61yhS6koZ52dysFHtPWoQ8LlxcZ3xAXZzvN6mfLhxGwKs9ZP70vdtJmX6VH5Sn+KlR6d
JVx1ACdhFaWgX8c2PSHCMISPtl4VaOxDZgVGC6fbyF4CF2EEr8W91q3LnRMAWp9U8wgWfeeVbPCm
BBXW3I3SrTWEzx7A+U0ThR8r1wq32JmoJzVxMBafz+RB9COcC1OdlnpC9D5C2JXYjyL4FXRTjICu
7FWMbgbyKEWrnnTUsUwz62gKDek7x16Nmv3isp0/oSoBLQlVX2UutfOTwv6COKVhdbyp/qoLbEIr
AHrrrr8tADksoik1TvLBkmdO1/ubyEQcFNjCyMKxIe3QWjszncTJ7RuxjaPoaXLRwlnhnxGb2sme
m2S71Rfi5ICwChIWfTo/SthjBafm0x762KEYc/STVYTfbRPNn4E/kpOupspJniU+6D5MTVC9TQuY
9Se7QWc2bE1gPsJUsnWSlE9oTB4qC4kMTOeBm8VdfLL0JD4JuyHFsHWNQdvIWnDH1coSKRGe3IlO
9o+esrs82M4xstp7Ap3xph3j5iC61F0ZI29iwPrqKZihLs78HTbzQy8PWhvm2JdoBe/Wgo2gGR2n
oP9+UEK/Q71pLr+dIksxzrt2tGGV6VE2tPOQPGrbXzrKJnk12S6LUBTg98RCe/uY94b3T5V170W3
KcUKGDnw4V9vTPYrRJ0exvZJRE6TQ/cK459uHcIjWwDD3ciub/f3/onvt1fKO086ImceuYClbOl5
uFDyVrfv/eTZb7f3W1F2+e023r+CrglfkHM9V3iObX0jUXnvIsBhFvFdjH+C0wdkTCusOwyyKJec
gPNOFOIjZoa40VZ6tvSJ/AAbM8Ilnmnm2UX+qMd6+srDPk2ow4taKcVyAue7ANnfrjIz0Q55ousn
go9gdRHZZVUfjM2E7dlTbavbhJjFWq/iF5117tqxXJdJip2uAesMWwMMtXzisYUq1Hlvidtbtg3z
xIaEivl53w/TwQh15JmagidY17ZGS/o9G1WAScnHgH3NlugG21GBlShFfc9NoO9Usxw03cjZKBpg
x9H/f+ydx5bbupaGn4h3MYepcpZKlT3hctm+zDnz6fsj5LbsuqfP6Z73BIvYAClVSSKBvf9wHN30
SyIP9mvrf81rf5WXvYJY7Cwp23Ijle1Dis7frKYgjnsVae7RbstllEbvvsRjGU872MsFiaSu0b6h
bPAtamJ9O2U60CRDYLfuQ6CP7Xvl2pfEkM2VpAP1QyMnVF7Zpxn7eIiXeHkaS+7nCAtnCilVG5m7
wkb9tfGdR9eQ1XkWDtyJEpsCQI/GNLo7rPsRycGtZXQrtk6O/gF7A2K53G1TfoJXNYsMMujAQGuw
TWtHRocghy/Xl4RSYGNkg/u5ooNMHhvoa2olf3RF9aWWDWWFgtkC4TIN6u7bGBreY1JFa9S7zBVf
kmPXYc2X6eGlBQy3ssr+DAvk1A4kdPgp67t4M/Z6xBYMqbraLB9kp16WEXYxTSulG4ij3d4YMRcJ
zsgrVWvIA7vM0c1Dbw/jAmlrWLroBJ7qL6Fr2oeuHfKn2gl2NenLbdaGOiYabjUn+WWsfEhDcyXP
zLPesF3KEj2d6dW4atvcuCqhB84U/7E2M4+d1ClHF++0ME+0HapP+FG5vr0vgu6HiuLFmoYy9BAP
m77umiW5swjZonFcu4kqYWWLICxyNtKWBQlyGJjrRWyJl3Ii1/MQQe+Vr7fIhw6j9JAP/qmBvbc1
04QsR2NOkri5usmG8N8YdkdnWc8w0+AbRaYN6dqgW1O3blaOhJA30Htj2cTdB7s+SE/muIxsQ92i
X7GNFLP+/6Lv/7Loq8u/lej+quhbRZ9qvtMZP2u+iur8y4FHTs3XAkRhToXdW81XsdR/6bqsyI5q
qI4KnuhXyddS/qXpE+YC7AWEJsWgBPiz5GswZMhAjzQw8zqFWv3/UvKlWvhHMXF6P4qqGKAHFERP
ZVv7BGSyqSFCSZL1H2gf/rvsB6TORyM4tU0cL5xSGb8GoTmLsFT9XqSoQJm+oj2UYRVuFctqQa9m
897v+gfPB8/SIGa1dAwjewQjWj00wSTFH8PamRoP9fF5EyfG2vdg/3hFrh8bw75YloLbQ906oGAj
GYdTMVnCFrvRWS6NiGzO7RwUJzhh7sHsXhAfPd4bawJ72ajZYVkSSM686opkcR8WR2KOOGpbSzqQ
/LiHU9V9Ka2kWeHb2QH6LJQ3qEgnoyibH8jB7Qelad6Hsk8XOHIBtvWieBchxzTl/INHXW5HTHbU
dgkblGSonJXHRHWLo167+cbN3Od7SMRFc48VSMRWheFQp+EkKTCrQ9c8SFoGgTQu8n6fTk0Vef1e
dPmmxRunTP4jbquktrosJ+0jZovm1s96ZEuQbeVCgd1ty7hrNpaYb9zO4g63TQ2UxqwSqwYwHdWD
13moeQ0SOhVIVLPQbgy8mKI22UeDh0ry50M3SJK9jlTQ1iFnHZHsB0XGTa0/iiM8jqIBQ/kqRL82
WoqBukAwNjXAn8shTkOgyop3tDdV9GxbD89Yz37LYcsneNs5bu6te4zHLKfpT34/iZoOFp53Ci4S
aYkAqx02+ouClIHV5ZjAoIa/sbQS69xpGir+DxnyB1crRKjgfnrhtTp1SM9f51ZjWAvKUcHOtovL
rSsQcqaLznmC+N7axDoIGTT7TOGGZ1iTt3wjCmlRkAs8W0rmnI2poXK/9xtotfc4FG13Z6negwiJ
BssC54yMdrsIku7nNXwH7kfmQeCu0rA74CDbHVrZaA9j0iIk2/P9+jQgptxjVQCxGvuXbJlbobUH
yuGvlap4Fb1m1NECEIef+74UM8SmGZH1eDIVacAx3WeC4JwetK1q7e9BMDlLFweJGevF+ioaOa7X
pSVZpyRt6muTKzWKp8GkyRt+b0miDZRrv2o50PMYCPAzyt/aIkCD46zm/sjGTUn2btjleyvweigx
TrNH6VXqnv26cUssPxLp5COwMZOKQdng8Rhcbk2cRuR8ld1voWlQsgsDhWYP5uivucHEYPqu9r3/
89xpJAkrdxmmuHFDksEVqC5sEN3OU8sfdBWNrvI5Nyb6ffdY4I4HJ5S0Y0KSlqRp3BxkW7qd5Aah
t6UyhdvHhJ5wmhEtJsDaUycIcVO7xW+H/lCBsnAQ9PRK7eeIQF6EcLXQMPXdfjloCn4fleyf7MFL
ZBD2xxCtrWMTF/6JYqd/wh+KuGujbslyBOa8mNcAj7uNJ6BnNKTWh9av11Kty1eEdYerheIWx7em
U/O1Vw3WvCgi5RYbLe6OCAQcIB4q195LUnSKo7f7SbWPcMGniyKoPM3OvPZMRU7jYwTmapOTGWW1
OQri1y0UNdUq7Cw0FKYZglkmSGO/5t7jxpBWq0SS2jl7d2uXjNi4jjr8sC7EZ8jvjeQbVriSFI8f
co0KotQk0RGPaCYYP58K/zzBCClZ4dHx23rgryA78ueHLB6cmqrg46SYhq6pnx+yGXWTDLqJ8cN0
rGZT8x8/9FoJgNJw4Lejy2Oui6R+llSFlFei59GyDmCP5dN/sbGlxdCrxtnDWeiKSAH56QEb03Ia
FDGErdiugCfZjV1gHJUk3CZ6GdnbNAw/4tEgXy5D6Rphqat8Q2M0DVl4pivRE03XbmOzSZ5unRz1
eH8MLrXfSU9GDWpBdpwG0w9OzkGFY2pfllvRlalaViZLVCucMsixgUXXiHFvHsvkKuLi4vlJ+B0Y
91sUNcpzZgYaLIHIWg0KWCUfifq8C+ULrvbWuoy1YOdWrXJEHwI5H1cG1oDZ78yv+mg9xEGzCCGS
71SMKbAsavWr1NBYttJiHGa5oEPDqdvGp2T0DqInptlVXCxQJ0bdsrL0623atlGCiFSJllwyktiY
EGIN5NSB9WxY8tksvfbD9SIUGFVnvIwIHe0bxyNFlvTZh3vqLKVZKkllLcY4Z/mDVuDp7780qvon
0Fnnq2A5imHphm2Ymu18hphbodoneEp63zsKgYsYCNSVrOT4gChgFKpwC4rW6eE4FxfTxgdycKt6
qYV98iTnuCFaaePNUC/r9yCa+Ab84pCyFqXknEgKshCte6OU3kmhInbvitPusfu5nwbupNP75HuM
FaY6a3sYxIGaLnOk/Y65HklbxbDdddTq7QUzEXvu65L+NljNo6NBoyqp2eWV5n1r/EQpKXJqxqHz
8VE3rErbdQgWUMGb+j5LBAwvp+jtUETN2qjWqh8cbtOniSJO1aJHtrdBxyA0w02hytU2d7E7cKDd
QTvFhMrO6vOgZO6PQErXCno/2wRZJAzJOvkUq8247EKEBKo2oVsnI+4t0yFZ/HOYm9FOzBOhwZ2A
dgkqJFONmUeD8dEXkXOoNX5rI9y1ZZW1cLdCOUIbk0bOa5kYqwJS1NGD1koRKk5+gs+EVcAOIibm
6VIhbRIbpLToigaha4jT4fB2DyEplRytSfyHf/lCLTt1w6vASs7xJIwovuM6Yu5Fo2sFzi0xpPl0
WjrcB8SRiFVBQxn2r4abMgJ7pvrobf26oDiqVQ/yvFlpXyEUlQfT8X7oca+csFgxXqzYQQvJC54U
pCYf/SFbJqEhXXMZE+Tc0by5UvvKh2npG9ez1VdrRF/Kb71423m+/MjD5ZuYoIIfyw2jesTSp9gC
JJNXuaRJr2Vjr/W8Uz4c16PySt3wbEZ2jr8y0C8xEK89LLS9USXLAedgnrmoKUdD6h+Ra8AgnIrE
tqtUDBknkYTCrS8IZMqIq6CIoGQAO/BpQs99GhRNK5WXoVTko+jdZ1Cs5vTprF/XEDPUNHVv16hD
D4FENVGXBewgFIQj197dDkNkJ3aSZhP97bC/kFFAb6XR/CXsVOkFlbFxwTaOZByVyRdZ08hu2DwN
xKhZ9gsqyNKjH6XStcNw3Zhmtdjcrf/ptvXnftKSedAZuLbaJH8ck33tn+BU1496fCLj9EekOu0l
U8EDdKFbfeSRjzVgibI2NoVBUuKo6LXUbS312W4yfVeH0gFjgjGZB6CcUKNFdFU83ewILF2Fa/Yu
aLGSWoV1N6xGUIOTD0P3D+hawR65Y2t13r6GwiPkHkOxuena05P8N2ztECeFM5q9+13qwmOBo9BL
j+x6E9vaW6XlzTbtPJvstqa/heSqgNIWbCjYMD8VWbId3Vx/06h1boJMs5ei6zbZ9xgTg4uG3fgD
zJXH29l5aq302vfX4tpgkR4q+agHSKoCVenHijpvXu0B/aA8Lw5v/dqq9uIoMgpqJthCVfsaRuky
G9KWjFgWtmcfym1l4IwdNmhxu3qzJS+ED3nfRvYebUrclqYGMTfo1OKwC9HAw+9embWJhBfi9PTT
XW8Z1LX9pit+terVrEd2Oy8f+Q19FxNKft0zS5Yg/47otLhZGa2q3qneY8Oe6+D3vmIgGK1QUiFx
Ndbq8+jI8govCW0pT0ype1cH4gDIQ3pMLN07hgqix+JINH7OdpPCWoOeyh8DwQgT7O+/vab+H99e
jT2vJvPk0ZAqF+O/ffyK5g2y04fm97ayS/NkBGjDtmZ57BP5DLRguOLmR4NGOY6NVOmMqSsGYqle
huhi3qZ5VedufY+Co9nhigNPEOgnyI2HUIrch6hEVFlukpd20k3TJ2W2QcmjteHhiNDGmRUCJOpA
uSKqCDCTM8TE0fNeub8ae3GGiJszZ7qqCKSebourip44Q1w1UXx1fr+KP5SghY0iWIt5GEHsCq9a
aVph7JSojvT57XDqiyPRdKTyd53J+n8mDptwXMilBmY0itJ/oHgp6n9+DCS+dAWqDfkM0PefbiJq
kMZRHhjq9zhH7TeAzX1Oyvjq2EG8s3IvOoumHZRo0g3FyTTH50DExFxxVNaWtuwUp51/GuiLrt4C
tXv7FMdAPDrl3eOncDS9uuqFhzob/P39+mIa/kEgQGNNur26iN0arY2W6CxJt1e/D1QYwmwAs/DT
+fWHiKO08qBNsr+5x+8vJimAulJF2otBEQ+oXYPbKON1khYtS3+fpgZGM7v1Px+KCa6pMOHz4W+n
+SjMKJSmP11s6qPSLS3MXHIWTdkDGKOkehRHFtYW5NSPRtign+o9al6JllRWoRfeIaZp+DVK2+rE
ThAjJmnIg+gO5KdWdRdM4p+gch3J754rVaHIWXlXMlD9ycqsSS1olN+xBsYcAV/yw+jZ6RM4pL2I
s5kOV11t55vED5R3lWqa2pZvJlmqLfou0kLM+ourKmkx/gNzRTUnasqfjw8HOS7clwx1IoiKjeBv
948wy9A+btXkO0kPPmHT7ZEfblT7GHXlqnbLaC96WQg9F9JKEi/JuNZzEfxtpAs3vRsXRxGqkVWQ
F7pqY5iKReziPrkfPec2p8px0UGAEs8JZEjljvuWGjXrQAFgj886/tlQFc6mZaFGkToPIpTWabXT
jQgUVmrbD+rU5KNZrpIQyQQRE/OiGvy8DMZhLWIdsh8Jz2OgC6mxT5XO2IujeyNipu+nK27Rk3Is
8ywV4uTt8K/O+20YJP2wkRDAHwNX/3z9//Hl7q9eVDwSBxNB/f98Z+AsrF3M/2g/yv3kdpdKuJ1x
FATVSxsZ0vpTvJ8G7zFwiMh9Z8hreQ155Pv5n+Z1updjEodJyacBHMhd3H+mqyIH3ixs3i2SA7+C
4oomKbIN3rEnvzH0vYumxJ4UFaVuZ+9V2K1g7kBcDNpowuHrogXGbd79DLJvD64rD+t76H6auKav
rwP3keyufLB5L0tZqruXWjXetSn1HfXA98kzfDXbEItGwy/WLpnLCwyPZWnaxRd7sKFQDCU7jKaw
Dn5lGaiTu+a7Q6JGbPvNGDdpyZfjx17too1VhPUGC8hFhxLBWXXHTW5b+YtUVd45j+v3xM2KlxCN
30NToFYsuk3gT0o9JchiMReXgXXZjOEymiZ35VayDgDrirmfNt1F68NyO8jmuM4NCYRrRko7tWLr
u4xFsw1iHNdFShJSMF7tYrS3bYi0fBlp0xO9Ga+5bmHuFSItK2JGWI2XIbBvJ4gQyf5mlfpFs/C8
EGDedCXX03BnyvyjmEF9nj+QFBe6aAXu605IlngoAUze7ni90U9wQ7JAg1KwledOKRoxer8z3gci
ni2GSl76HurERe431Psr3WNiNraPPy/vbhSUGHmEo+3Oc7x2QA2L5/qtP40MCuAqT3GP99D98a/8
xWpAzLsvDj5d7n4u/wKq66KvK53/D4sF7U/SIit2A4N0QzGgTsoWa/dPK3ZY7RL2xpb2zdOkvVlm
GDHmQdRuosTOMROa+k7g+5eq0PHqC+tscwvahZ0f+7Fc4lED1QQYsn8Z5dFE4obciDilBhE5L6lu
z9k7h+dCT8BYsyJH/McMzyImGjN2zHWFgsdMDBjTqIWK4xrCsYv4wd8vUrVp9fPHQ8Zgc4UemCmj
Akpl8RM/Et+iqnTCqPqmlwgHm0F+iHNXXTVF+KNHU0LGGqHKD7dDz3mtc8na8WyQv3mS+5Tx3HpR
fE1GMsZw9pVjVUeW9DqYjkxdlFHh761GMWdqZbbHsdecJzNRV+j822/opqWb1sKrubd8563Wm6+5
W5mXOPPiB8/x3knrP/z93zrVQD//rQpm9JbNclBWzM+ZUwUWkNqrcvrNDDG6QgnKvLoYQY+Rb15E
T4ZBuk7JXCAiNxTpPDGzBw96A/gV5iadWe5iBIlBslr6CmVjfx65o7vvh8LFrYcj/N7PrTySiJp6
VDwRSROHojHAo5vjIO86z3ApSpjurpDaco/jpLxus7o++0HPIoMsxJPtF3jSYBg4Q33Kn/uVLfG6
RuAdPJOGTKq0F0ciNupquG0sF/w3g5+mibk4mHkVwA2GpXK6VhC0J28IimeWndir2UG6GsNCesEO
Fk1R3a12oqtryqskOcZZ9GR1UfRj/eL0snZpivGBFWj4T1zZz2VkfoV4dJosiGRW86ryOVnpSorc
I+UnfQQghdZNKn3R4jZ9EI1r9DEFmvDC23RI6wQJIrxyumkGM32ARoT5MoJO5wgmuyMV2KHXmGZf
8DlogzbAP6r5anSSexbXUqar2npDKQFY/v01jIDP1GaJKa4n4lJQYsGYLupIHR/wTm74+F1n37iG
Ag6sHvFBMNVrHCb+POja7mtXKxvU5xBwwkIqjU37q9rBzvEMx3scwrFetdiG7eUIFf62LG1YKNnp
Xg7Sx4K3qinR7yWi0rzC3dYOokQEmLA5xkrxlycFTS3H84ATrOkEcV3J7pvj9Cq1j6rbPEfJ7LdX
AJ13QVGzm+dFBjklKZpjGZSnIJLrqwjxoxiWha9FkHyYobROhrt4jI7DohgsEycF/IyiPLt0WuA8
9BomJPyq3koTUEzT87xP3cZ8K/zm2LZO+NgnfnwuOyQakcg339qkD5b6YMfb1MUDBj3OYEHmDlIT
vlRm3UnHe4Ph5c9uWffPbtSSY3/01Vbbk8f+2aiuru3jxnCKmetV+jY24oWIiSkD5NC9X/nKOpLJ
FZRh1ryq35DY0V7luhiOSYGRuehKOIKsSm0wV2YJg6lkSTDr2tQ7/Twn8wr9qni+ufY7tOptrdDn
MX/Gt8o8jnIufwlA4HamhDJb2WSP5kB6Qw7TL8VgwHYNJH1ndfXwDPhhk1Bz+aJRfVlKWpSg7BwE
byEwBDEfMUiLX2cOWng63TFm08nvqcY9lERuM//7G6UCSf/zk5BfnWWIZyD6AjZiBdxLf9t8GF6X
l0lTZh92xR5Oy20T00yaYvT7eZ3I4UrE0ArHz6WUMYC2eU7c5/mQwvZgrg5Fp9VgsgAlN1avrL2h
cV5br1uGWNN+DZ2kWnQolB/0DDNIbUi3nqSWl9QweSCl5tbyg+oiQrUewjw0KrzcfsXEACA/fsBx
e8QLu7wUpYPBc5IBIJXRwWc5C+yCckGHQLmtU3gGRyK6npcD+zPLodvfDkXUNCskGH+bIA7znJpP
GPaQwbhQPTW32dPZTlki6OdGGIDpENF0yc0f9d4PNlVks3IYUvnqoa2DB4+F5lpoDauwyvyDaFwm
HoY8LWAz6eniHhNH9jT6P8ZgKUd713y6zxJTqZENWN5Dy/ZzZMmzvMHPXCpknEVjjKbxr1G3xrQ9
c6fNm5kjgO8qQFSm0ADF/SxB89GmnghB+453FCag/QCfv6iYlz1lbEQnp4N3hMi9je4BQm9yc3j3
Ax/sNgokbhzplP20Yi6m8cEYs9SOghPsFO3alvpVxEHDYLM4WN5WdFX2dKCX340QccmsmTlhFu1D
AxR9O/j+Uz01LZZhoHsebxE/0bAc7POdb5aoXKfwKX0D46G+KfkIaJBJGWcxUN7dqJjlY+V78q4M
sUMWoxiZgG6Qh3wr2YqxGEIvOAFTKXcVoi7rOo0aKF+yM2OL7gJSrOdBrbs/TLN4pSRdvnYVJqny
dFLhS9Xc9MxwFXtIys/Al7I1FIdWyi7x1khU7HEfoK/BY1nnITwwctigfVVDt6lCORtPryN5neNo
OrOlZCNqOyk6rpQPgAqKwo+cpN0WAMzOBpXzyiIinvejg76Bb4+PpHBP6ZS68NwUaGct9Thb2uEO
UrZ1wQQecQYD16Cphx6GdRFHMDvn4DTNkx0HVCXsfhXJw+T2Ot147QCZrloN3sV9Fy6P83NA9JOx
X4xDru4/3Z8DQ7t2DbYLCUx0nlEJBrxO1mHaEgKHL9XgOXYo9NZR4r/rmfndiuT8W48PY2snLkzC
7kGKxnbeQLrkbYDyFI1dmMkBcOZStloD5vE0ACbePWWp8haMGsVsMSA1mA/lRbt2Ukc+uMNIYyfK
QXTtOh7RBZv6JZ5Im8LKUWKb5k2h26jo8/MA1j81Yh5fsYu4VF/F56BEC0LxQ32OGmj7KBqFhT6w
r6uZUYFywyJedCa2c2LMy/zsmCvts+g1booJWBl+GLGPmbVG0jO3Dbwhp8YpwmphA0NZ3mMAZaVz
5zrY51Tm4R63ImvatbY/eCXprMoFe07u5ZOID2haERST5bRFViJMTxGuOVuAIPHboDmb2kiofZFU
Rnwo/BDhMNCjdYRjN/QVZmFsM0ng+8HZTF37yakl/COI17aV7aiiRwuUaeK3CH/O+RAF3cpWPDa6
ZqZ8yaTcIZfKjSDtB+eSpwmQMsUpv7rRJIiMGNQD2CdgCxpORwNeU6B/W3hbrlSj+kETqdBIYXX/
d7+XsJT3usJbtFMsEcNemDf7yFTrvZJb8baJVThmoYT1EO7x8wrV0u8oRFp9DVSccvtcd4PmnIWV
SWW14RkWxdZLn/QPYibA7pcQF/tnA5baCsPSeOf48qdreTYeIpGZX6xuVPZdDI1uJQ71PtKKmTjs
9WCd5423lRFd2ZvtN4QwkcB1zHYLgbx4LpDnXZhxF0weUiUK2wGC4TxBVixby+dssPlH+pWyFKNO
0vHcB469EKOWXUbbysTSTHRRNpV3utJLM9H1sY44NPgP3LpoBy6sWDev3ggRV09b/4fjgM5yOxzo
EE8/UAtBgtVNvXmg2OnjWFXSEt0rl+98m+0Qo4WYrszVBjf3yDohq4cwlZOpTzrKsLPaygfEiuR9
U2rSlwivd0pi3pOJxell1AYoe3KI1L0UvbtmlRxVKfSfMjlol0aje7jH6emWEuywzwyeMEOCVRCN
Qr3vdiS6jWIlBzx5fo6KmITL+1IxUpJfWPOslDRcysA796Ih813vdR+Z6VltmxS0EltaS6XebDQS
BmfRZE4SbNu0/noPiaNRKgGhByh8S0mCWIquDV8S1TkDxImeaivAFWmKe1M8lKWzFA2PfVtqKFNq
7He9CP9jrL9PJJSzkziSoSee4nb4OTpMXRETo04MFKaDcvWmTxJj6iAbJ83sq2NJyWsu5VXx0ZbS
fMzN5B2kdrmq1KSFhFOoj7mGcPvIChi46MZ36vIEzLs8iSOVfN+CTbY5J1fG5yTZDIsRG5OgOXIt
JbdjYvcBcfKAFtBMQ8Z5LQZE7HYFQw0eLZZoax37QIfHGAhdBFS6nJp1YcO5nrpD5UGnnbouqfqZ
KeWHruwB2Y/lsK/zriAjZEWXMW87MtAyb53tMioxfXOpaitcREqAmc8k/pfaRkFOMkF288+uBGto
5Q5Rfki+unbGl7hItCdYssF7q+koQqQgivU6NlFYrfV9hmLx3mmGYA1jK38ArqHNxwIHYz3wszW/
3PiM++NLGiAviFRpfBYhdBnjc4wU/NxswnKFqqqs829hOPGjYonAHf/Ysjjauelfla4d17WJrxeQ
5ubdx0shGeEjKUFrHXI5xss2Kdr32orhv6PQdgxUc3ysVf3oJHbzrqZZsurhdSKVyOngd2bo4IUP
BZ4eonBPgsLeiWK9aCw/dW5dMZCJCv99jg63ABJMsVSkRn9U9RBLkrZ+jfl97hPgVnNX9+vXUOvy
VeejqytG+ezwRi466yBGZezUUy2xn3Sc0C5pAa4vhN+SyYgpUUh3L5Rlw2NmUr+eeiIkmjR9H3rE
QnSAgpdRcvItQkgXjMiDRaEm2dYtqupFTYxJnae09qIbq/3XeuiMk+ilrrqR5SK8ip4tLT2rbx5l
VOfnsAUXWm5ilTJ0Jr4idt7OiulQ9EUTdL07w9YpXt4nioFP3cbKNLBh2Jj+ut79Ip9if3XNuqAG
KneNzzokNs6N6gUbrcTzOCCxEi2x3bDngY6fsRy9DmaDixgMDU1H42dGMu1cBLH0Xjn46o2a5l27
6dvadjIWR3FO5j3rlJUyyNHG7clz90qa7I2ccnzJXeSLZ2AJ7kn5k4gHfvAznirxGeMX96q2X+sk
8C9FT9otz/vyozYmdareezHcisV6yh6sQnHrpST/ICZIZjzd/fX+HKBWdDDHJuf34VUfqYE+A9i0
L/hV6Lhp2NlOQXT5avYhLgnTte0w/O6pWGn0XqVt9caKVxXf8fcxa+digoZDzbyvx5xipG6dcg1Q
dTqd2cX6xs/Qj6K0iRBGCBZcoMBFI/DfAiouju4Dn+Z96orJRYArmm32sL4mgPn9Ap+ud38NlQU9
yLwxXwQmjtRGNvQbBGTrd7tcwduPviC0CwQ25mMKFTv6QpJn3rrWQC5UG8FwIFIipiVZfXBIojy5
ZhzsUg1h7qAeyn3fWeU+kOFe3bvtFItsCRKqGBb928Rfp9xjeYZGUBaVLmLQnHcfEBf0kR7clEYA
qCzLZkGk8S1QHeWpqcJvfm6kR33qlYNtzKPOGDe15Gr/rfma1ZgAi4QS/x5jYZiB+1vKye4DeEqm
f0sy2Q6Zt7AKXm8ZpPsJtz7O2vtqmiyPOW5YneHvkNKfU+HDtzxQUYESR1NMQmHu3zpGxoAgHFjF
FtuSqRHdewM3W9/Xyo975NOsUe/hLtZxB8wNzl6Jxnc0YeMGsETA+epmJ7pKLeksLiNn4XRp+mSW
dgruSnoPO9L5BaKEcxh+ylFSInkBExrbA6wBhYfK0FsvyN13L6mHgqteVhjvJBa+OUEho4mD5WSX
J9JOtRIQ2i5yJpgXSmdTb382Par4s45dy9pE5usiBmqpq89ysxKdAaU1C029skP1p95VTojIs4e5
K/7TPxQEu3wn/ncb+D8C2aa6JUXsCvxxPPoU43bl2GF+bXf5FWgi5pI8oD/iPmYGJ7FGmhz+zDe5
0sOFkxrDuUEObqvBelSCcuW7TrXwcbz4KNqVQDwHBQKIfYKSqDmh+hRoOUM2Zg+6FHcIU6XqRz1K
Z7+O3GelDvS1gcz1hhp6+azb7rVKzfwLsivPo5xkV4i66VW2bBYKhRavRVcMSGW1ge/fotTGDMlK
qN5TCKy1V3bL4B6U/Dty+K9l4kJ2sSqU0VB62Mk4TJ7ZGvbYrfbpNz3b22NUfE/agiK1o0QPsSsV
eMUF1dqhYP7kw9eGscmUajDXuLh271A5TNQeMXIaHRV2H4+7RdOO9bvRJhvxuiTE+aKyRr3mRolQ
X+p2J3hwP5sMeNc+8bA3+RV30LQkmRSC8MdWNprfJ9/nDB3lgmxQ3FkTGdi2yuE67DGfY6knL5Bj
Sza3rl1NYvv8EaI7KuGkFRaPO9E1ItiobSU7e5Jp/otRg2/ANaA8itGgdt9ISFsnbqXBC9vgU95b
zeV2IQrtXuJFV3Eisnszt6uThwZFmttzO6GE1UWSMhMPbRFrupCqaWmit89z/P54ByTXFWSTa9Pb
suEL66teNv4auOZXpW6BjxZDXGyzePwGcHjcNHKVnLOCHwreRsULcnm490SV832gyKwOGaCVyUi6
IZP8JUiNdC6PRXN1kVpc6RJQW9Pt0r1D8mKdK2n9QFZdxlEvChcx3qUL0x3A8hRgrXPHCK+icZp4
K4OEOt16QUWe1pS25hhHtwm2ZIxrLWybuQV32oOELhlRfxSNq9aoOYnDwXlrx3A1Yu/xkrmWv+8q
SGV6NDovgTqgZZpa/kqdug6u0nO+Xs5WjJZa/D1PdfskTjViXCtk0mUkPvIrPmK3SaaNwwnaQVg6
TpfIPBM9iiT1Jq2EpauzNBk7vTx02eAoqyG3imXP3WmmhRXG1japz4McIm2xEEOZkykzMV8TH0Ey
5MoCE3h1XrEQOiuN3e5CLXkQPeFi+WdcVicDTRFT47gTc4ULpgiBWf3tGnd3zD4YugOpqudMTpZi
M0QVCwWOhhq6pWJ91o/xLY6cIg4FmDdtnSn+53wRb8sseyo9thym5u6btgFFPh2pCRZFagxXB4MP
XBAGadxkxciN6deiExtR7TB2xV6EbMt2Lv/F2ZktN44r3fqJGEGC860ma7Aky7Y81A2jugbO88yn
Px8hd6l3n/3/ceJcFIJIJCDJJZFA5sq15Fe28vYNGb5dWSANSHqlf/8ft3dyAHnKX0WNCu/dTV7d
t4Jt3GvEnim8rq0Pgib9JxHwbuvB4re2524QQlWPhvvLkETi6NekeqRdj12+2NXEs021steOfX7F
ecMXOmxQaUiRm0F1Saoqn7FQvlVoX190aI5OoVtxEJjtlsNGjqN5QUDL7dYwCVn7XnW9PV89At1/
6jZqzU6WSTw2Wwl0Zb+hPHmQu8uerP0oIrXaTL0YkO2g+INae7GeorZea8gJA0YRTzALmi9RYhcr
063KB/685gtBcxXlH6iX/AJ5POnyZ8IAnJOjcgRE01XT10HU60nY4UXMvRgBimWeRq+R0kM3WNv7
zoJYfpE1g3dK7dSjzCh9GkyR78E57DMEXQ+dby3YPzTHcYbjyUbMB6/YtD+8Hi4XaYrmA1owNxZB
rSWIz5gEDSk8ZfKUxaT4o7vK8lbb695wvHVlrNCIYaQoYCORvWoS3FAdBwL80ntgE+S9yAZI57s+
WCVlBa73MsUwU7J5t9fV3G09dixGoXwz4sZGGbsoNuyuxifpm4eui4ZIq9xWg92QuLMdISAYlsqL
LjrxMv0YetWqlsqYq+hVh92eqm9z40IusjOiN4Qvjd9Ie15hSW0+/ADiQjuzflphjRJulHK8DuOG
JIZhnVQtqi9VZlQXDRIFacqyjvP47AHdhX2Sg9JtNjmetqe2o9hyAgRCRzmw82hbeVCtQi18USs1
37KhmQDXzUAPOXzzLLVpgk5Jr5f/mCmdTN//GfetshwIqz1XtX5JDWP8mFSO+oSPuo3sUi/wLeHm
BZ3WdPNC7uPJdhpg5yEHxblhT8OXceoADv+xZX4W7MiQlpQxNgZCqsm06GDijIaIbWlfhwdvsAKQ
x3RlM+V+RlopgZYA5r785qglSoAc2ewUg8GxlvJSzmw25DeLLVqW5TYJuvrZLwPqbw27+wk0igvR
/aUmKmCASq/PsEb3e1/j8eT1FtDCTvlGaqL7KSKx92LtAgeVuk/9tPUf2s4khR6S7XfQtKNy1WBD
1UFIgSZMD/kEcnsdFQxpYqpPUtthoBfPPTnWU3Ejx9TZcx4rqli7jf3f8+SYVIv4M8+ALhGKuzhY
1ohmL/UhI6M2eu0OlHn/wGOgeMl1t17kM5zJggMYknpoPpFiTUPjrx5c1GJsU/GkTFV+6OMyh76P
AF/J3qyY9L9auPyWA2oa5HLD+ATMVMCFwIAGuTIKe/G3qudHU9WBvg/Nhi9oafMonNdOov48oEj+
FmiETUSv5VsNpsVHQEwxm17D3EeIku/rpPu6Gqx86yl9sNXzdAb+zC73UXl1nxYYhUo9mRed2K4v
hlK3PnxbjA9FHA8Pg5t4HwPElkFmpN95TDVroaXx3uL2/Mqf6cnixgedo5eg+jh1rx70N9BHtOoG
EcHuVYli9IGDOkOtiNFOralHJByhZ7YH/YVTL/tWj59NymtfqZMnEKwa0+G+Etwj6iafp+K/oDyt
OlRe3D6mrqsvYYdWloXs1jb/+XPTOWh6LuTlzXE2xshHaXyTHqT93pSTfwFtR6l9Ub1x269/o6uE
nLcd/2TL2y260E1eCwvBKDNokYQaQvVghFG0LJThFFf2cOnsdLxA3M2WCKCANMnGHMqlQHfhLHtE
sIfLbVROCJCjA/ACK/WfNSqX2zfsnvv7GqHhjAc3qN6kKeVWctKKHpDQXAoMQN0+dHO5cDM39y7k
1O+h2sC5JCuK5QC4fjhVjbl6WPZlU8deTLFSuZQL/HvVf/Sj0H8uheFQkG6m25nifKXZivpmCGAY
VqN1SKk12lunlcicuYO5Lyct2Y1zcN0XIJUQw8o3SRak1wCGDqhkLA1O5iy5RlkpdlZQ1cuxV5Nr
Z8bBo5Xp1eLWDahSEm5+lb1SAb3rllWznNy4PFSRXh7k1b1RQocUiexH5LKcmycqjeUhalCmDYtW
W1tK++q5UKmmEJJewzqq99UAa6jsRpaZzMLS5qJU0+GaByOoIANiVDlqD4rz2KGgvkgss7/2oWMe
oZT4kc29jHDHKYrGNznWlIl+dsPiSU6MfU9/Gn0ozmfPxAjNS2krGzmWF4UNfhGmgXnMzXjiNdkv
OTQYQXzVuBv5UTguo3gLt6jxKv2ysV1EFRFR+dp2b6xIszuroK3haIDB5Or1I7ylpCqpFsivU9C8
Q1ZYn+SYEwEDFtEQwznOID/zdJm6VbSXowpstyuDHfVWdvOOOEE2DOrGiDTy/oVzyLwiPBb/2UBP
2Km99ijNU1sVRKiN6cst0qifgsJh1fqhqFfSB74BfKZmmraJgHTm1pUT5bicHbURHOaBAZ9WAT9D
YfXqnu0AMSce2UB6zASdEwRA0IfRy1Xj6S7/VbOxLxG7X9ycnBAktToRXOzFdLw30+CrRxEZyd4x
xU6be3JQ2uOR+DcV4m710E9o0EtjplHFvrg7ET8P13XVzhsa5XdXgG4j5QtSt9fiVT5YyaNsAlSg
H7sb9lG2yNKkt6G0zJ7D0Z75OP74yEvIs+AA44+doxwAZeYIPWeIiHlpRPVbWPJ0H1zTJx5DtxLl
8xSr0ZPsQbG3mvRufGH3wlEjf4z9EqqGqsxXniBBHk6KPt+xjEtQxuNmDFN/FblREC3Z6mQrvcvz
TWzwnVumcAVBhEfe7NbXKvccpM70mBrCuMh1nIIHeKY/TfN6eRQ2J3P0gJzzEtJEwdW0H+PmtzTd
7FMCZ0lg1Ev5JqStQx58BTktPD6dBqew2xvsmrhHxpNfn/2JalHD04/NfDir5kbaFSgoAk3Vj9LV
KPveRA/2y3Z3k7P++Ep7ikjroyb43ktJO8+D0EDL1Y8Brcnt0LrNJqK279tsR2Z8+nCqqdmaagnp
j4FOOhuVABqpCH7KsjQe2rTrnkeYy58RGwicxrhIS6bqYkucU1nY6A4myyiDo1NxzHqn+Hb3bADi
e9I4/99GAQRRfBQG7lJODtL4VweUeGVBzvbWDuVuyFJx0dskprDQonCFG4WWhs41+C6Ndei0LxVq
sXJCNhCuyNEDlWMW+/2zizaEHPMJ1x6FqOFla0Lx7HTmmz9VP4WXd69R6VsvhbWplQZ2Kpa7Kq6n
HI15zErgzHbivNlK187RpwfISmpuFoymk+c+/llHjLVcJ4rZr/YhpcO1Js76fDKSWuJFpr9oUa8f
Zc9XG2JB0K6vobY2XtxwVmnEXw7m8+lKrVE/+E9/4reIV86Dnj5VJ3s0znYaAFpKvGgxOYOztwoz
XhR9YTzzkDKeoSuAoml0811TBeZzpgn/PBbhVg5Kt0AbDFQZCMffZ5n9S06x2kXOEYXePkzxaC7v
kwatenY8ER3lHA/Cvb0zv7Axv+a/Xlh2/Sh6jKvwalmddq7Mql6pceC9QZfy26306Vegv+aKnlB5
TeUxUjXTZxPCZDZMOuAjHjObsjKnQ5x7BNYUDkE5CMlLaI/Nsrcd880r0q2fddA/DOlLPTeV31Nz
ooCQyeBtf0HQoj6J0HyUPelhlzVs667R7OQst0ujx2p0/7IN28xZNufIHJctSC2731ENXCxEHMSn
zhnELrW7M4iIQYUMfW5Dz/WPmvopPW4mSi/jk+yXZJlAxqkHbTZJuzVxOMmiclipedudcx1+tCiJ
y8+p1qtVqWrjvq51772vXp1UFJ8ThP7bvmtamLjikhhkQlFMPNXcQhWkS9yieIaWs3iGvldFWDso
dtKmw3X2TLFk1Dr+M+V8+bNHEBZ0R94t5Jj0KiB6oDCjPJp9p5/1uTEzs1v2ZhNtpK3WYv0MmYR+
tgP7wsFF7O+mUm+NU6hdRM2+YCGnF0DF+cGnS37RlNT8nKwYlvO5URyXUJe8zLuSy9zwIfnldLS8
O9VD++VOvtdkB/p3F7ru3UBmdoec/A/uG78GyHqIe04zGWkQ8gvOuxcKfqFtdlTve2bZD0gfKb/N
zt0ovoq8hWXpi7RJzZcxiN31pNjWY6TX2j6ET2mGVfsXKBf20MmB0zJXOkLFnzBbOhvI4YcHbe4q
JO9gSTKRmfTsXQTz3jqPSbLnAZQUyeTpWzNR9HfXz66UGJpPYsii14nsqjTXcQBVZJANS9n1dc9d
pV1q/K+T9CKGnm2qQG8RnC604C8rMMWqaBqdX8Pon/1spv/Tiw/OlZ+GCqqmQxzguSy9R2muNOoS
xgpG9BYy/Y8M1ehFMfQWCWZoT8nE3GYPQhBGtNP2KXHS/UAy5pNQDAwe4IQ2STH6qFIGT14PJk/h
NnomjF9CqYMdthttxQ9jDm76wWc5bfrILD4COPrZaCCrHeRw0cN6hIprmj+qHgGUjhPjsdNEuIQ0
sP2sekJAY6dHR5Cz8SuPl4NMc1dh0G0mpzEfZHKc+rZlT5bnrQH1jr5b5a+km071D3VvVXY2YPK4
jKP5IZct8xiSfeEDZZpfpV07rVd+1gl8VLbVRDCPYu0mj39hT+yzrrmjTqgZzCn2qVDClQk6YFeP
f5mdCrenpo8vURzo24LcZP4QCCfYZtQ8QW9LHiFuG/dBbQKDsoama05NRwnDEPUHgqsaOgk3Wx4e
Gx96wrlnGl23YT8c7xRrVA5VkcOj1afua1iOytl0k0fZi3Vjep05T+Yhp+vbQ54jyEuAgmoiSvQe
84o8fdhSv+hphsq3Kw8+Usf9UXSm8tODi5BkBeyiDRsdp6/GH1RaIxoU9uYb3DHhDDAqgeYO3boP
h+plUoYRKq0Syom521GZ/OSqAdyzWkN4WwetiQoLpxzd806FcNCUBlrFjfw5HHo6fVpCaA3JgRxT
AijbA6OkSJPBoI7xiLWfMHHGjzElBRtel6RWrKNj1XG+mMrUOBetqt1AYGIof2fqmMIfQFLNZoO7
kuAwrRs2GYf+d62qi61umGDeBt36rHJCrnX9nV/xsIYZHcnFJP4tvGCkLqZMoHCB72hV6yN34Bid
ZW2w97KhfANAprzEkct8tOx9OTf/Hv+H632+3rTd13xplNNvw1VDvKDMxMVpiRsNBVobtgosxFbz
mZjAKeGWAKgdnENXCb4LPxOLsjPc1wrWTA6esXomPK49uFTMwsBW1QclquGKVa1kjxS3d4FyqnsI
3IAd89B4F2nr20xZ8l3WN12mEhhOOr6HCfw7WTGVDy2Q54+xsr47MCw9VZQwvGSp/gBddMlptZ1g
drdAInPfQ4tnIEgEiqF99ETdO0eoQ1EeCPqVicgMQdrSe24ASWzVQCAYQSLlOej5DRXsm656jPyx
BhMtuTWvep+KYVgIC8J4c+4qrgLvdR5eofwBYtrZz9KMxq+7i4s0WHnsFd55xqN34undVo7Cifyb
slz3JAelSXabvD8YVPxfh6Gftm4fO2ujbzVEebVj23nmi8g0/2gH9Ws8OPYiV7toBjnw4uhLbdoc
7Qkxd8HYVdvKyxD8mLsUJih7xSMTDsFVeEVzwz9pAXF9xfzM8uBdNUfzta4zsQErlq9r/gCvujcj
aW1ot7taMV8dkhMno4iuSQ9/uIAmdKNU+mNrQjrTzQjPDIIaAL5RfBhnkChsUv5uQjgc9ACj0g+q
1mXFBvAie/0o4INIgVw6pXsBJFzswdlZTwEZf7639fBDa0uOF1n6zTOiYM3enu2NcNRTW5iQtc4e
BaxySh79aIhaLWuHfLw3geqwK1ugGg5tU93ai16ZTlYZPqKnkX3YkRaAFovbval76UdvOMuex9C1
tS1E54qAHAJ/iI8OjvI1O1HxoFcjUrI+8RFIv/zFpAFxybsAmQi+5qGgzM02dPh7QXbuh4LHDL9/
81X48NnqZVFcjCSItqkO5bfba1+NmpTPJpwcu7u9AXmZGEOzG7NeUIEwDJ/KlJ9bMM6/vTRGgUdN
fmQhET2rAuxE1WW86VrOieqg9gdr4oVVkVrPTYGwg4C45S+7EJtImONv3ff2I9GYb7XIq6WKeOej
aUYQE8fosaqUV7+FehbtoeZBcmDuVgGCZWBWyNLNXRHDyBGkHkJaYVS9kbjNV7ZmO9txHrUEASPL
KAnuzKNshqhbbvifUAhOvE1Cg/+siC9ypaKlBiGv+1dgOuPrqEPpPM9BUhHG2plfth2G7wC62t+e
szPUpv5FMhi5xFgrrhblNOt6NLJjqhHcN4M0exiJ815U4JLLMTDz77FTbanRa36npbnrCbR8iwIf
qaywmi6xCCnqVlBkyRBfOxpqnEPw0YqrPqdqHYpVf1ntkv1f85tbwM/UitW3JklswARuzjeOmni4
vD0Ez9gRmci4LkVkb0y43WcYf7dXsldAo1q4K+2mOsBWUxPTGu2IFAlqIQfZyKF71xIhoCoH3rJ/
zMkSqiq00lW2PD7yUzU3NZiTFWIi3QqmyvxEfAkImxzWavSm7iMhZzp27PjIUapari4niWbY5Q7P
4ltj5hDOO32zKfsEvOo80JcewIysFp8QZnm7VnarKHJgIQSwOruo5mRAj+l1JF+08EBGvEIjY74c
fW2+nLL6Ifc6VDnmEfQ7wkPXeWWwkZf/8A+c80iA5eIa9SYkOvI+qXp2JKc4y/3SDRu/3uo6NwfN
6/x3tUVfiaDJtJWjPKnLxZS3PQLBjJJUh7lLUV/MsSxf5iWHRlPe5JJhCxe17Mole7JfK9n12d7c
lpRd2CEeTKO0t/wG1X3dEK3yKceCpEyFWvqPTV71tjftzb4a0tuINP7L57/Z2LBsa7c5kuExIBO4
NkVKQbjeOU+tb6MQRC1XYuUQtv+xG8MgFmkCZkJ6cL51npIZldgQiSVD9fdUUfGnEVaHpNvsMuwN
naQs9+f4Ab5x51jNV5oTfV1JG0elr9F/+f23UUAJzm29PPGPHmyucSzsfTNQTwgTERWyjmsYxlJe
GsbErkNe3hykL8k8sQicrr5NlbZKzpeX/5hEusTeF5rZrMbATikUUKpt2AHUTRPEn6bU96nZ0NhW
VsB0yswl+fhnYESv7ET5/FK63e1uDMcs9wvg9oSqnYUcbgxxBFXcH+5+SiTCfR2OH4Np2rvGc9WN
XavDHoGdYd+ZRgZV2tyfnATNTjX3jPV93CgyxqWrNN78b31h+AJcICBQWJ8WkXrOnGz67udWtVaT
rNkHYdi/CK35kHYPRUVzHIdaUJrPNi8Rvn9Ja015yhwY1PiyN6uqthS2HYFeb0k9wovuD5DOTmVj
HUBZ3rzlFDaX7jkuXmWH3B+zIHXcuKS4jtImGz0BWwyEl7uKig5P59Rz8HSukl30dWYQ5IldflmZ
su/6mNJUf7x6etpcClWUl6SI34yiGD/gTICdcFMGhXptrpVnd9fa63SuBXTeV4l1/rq2dIgnU386
U6btLCMrF5teLwTnK4iigCz9qnQI80WYDK9hBUIzUDk9hZE3vLLV9bctO/CVHFXqPDnWk/uXHExK
XWOLdACXkLTLcKo2mu6f9bED0WiU7lE2aUuSe2F6Y/PQKW6EtNfcv4/LK7tst6qRiH3bxmr70ChI
fxUZ0VU3KrqD2RGrWHie0iI1RN+eG3n1L5uTCErpiUyyEdOhEBEGeB8HBS5UAf0z9OVfjWlDFzxE
E/om/zlAwQA8V6WjLu4DxPf8Mxzs0ZHvy/JfdrmmF+QvI1wdO9kbLNE/Vh6B5Lk2SNb4TFqf70wj
p1br77IfaTc5pFGKJguEZCERPjsdv7vpduVQPXRfTtrkmn98pelfq4vAR9SurLfGMMUK1cyQdZhe
i8pfGhVUIrQjabo+z3edE8+X9OVVBlPqQk/CRxEU3H1sTz9B4WWcUNT04RAaV1qnFCdr9CAi1sJM
W0VKlAG6n0cN9g995y7qiS8KWGU+XTWG76Pga5QZXbqW3cwz0VWKQKSBG47e0f2Grh5okxyMzWd+
JfYVH++JBONTqSnhO1hGd2910BlKJ38oK25XpQDdwPr8rJMleMj6IJ2HwDtWpKMvDtJrV6pFQbSx
Rp2aFbS0Vnh7U8LgLKd8u0EfiuyzjK34SUIa2KPUFyxU8CRPd6QDGPR/WXLtM0I25AmwcH3DS/zP
69xepzY/7mv0A8VilCvv22wEU0CgOThUqjdaSwD0QMPmhsrGZpVNCfeJrGgpV1Ta6DGlYPVRXjXS
OE1Ip8UCqYebkxwPa9F8+d+85IQ4JaMO1RnQ3H8tIodvkyI7iB/bfc6J6BC7bf3QtS46mapyCIwB
qTF5GfaZT4UVxpEfJDcNihpA+9kdGDsKHfkehB7RkMhTDiHRkUWOhpj7s3G8aDWHEZHImZOOMhP5
35OScghAQHmQnkgybpq+yvaGizxYSYFqKWY0acX5/EbDduv/Ga5VBBJOf7pDCE/1QnKzafAf1ask
HpZ9acaHQYsa/+HO5Nbo4+0FIpMsy+lP97YCDEYDdDlpT1Hn1F+0T8s09YtsUO1ojxGyU2MScPfq
glrZhXaV8n/X6pesToxLXPpUjCieOos9fNlc7sFIHdokXuel5ECObvZiFGQY7zZVtT7ceGoOciVp
5766qsGPU0bETF3LoyfFRoNwXluaKsfISM+2z3JOZFNw2zViF3LGoni/GB71hvtV57kdO9QyWmQQ
drS8cB/RqpVJsmt2GD1/pRTRsPfniYV0kpeeT+JRi5x6fd+IVfMu7t79f9iw/e8udVw3KMBCfT90
HHwm8A1+61dnDzgzbMNzY/VP/mgO+5bHvAkwDVuZ229EYI2d7NlxVZ0zXSvPtlv+HMwSVPUfk/QY
BQqJLYy+qHpCRRx3hXKEZTVE+bEb35OJcsqh9ZrnoU+tdVIo3tFtOm1roCS1FxA4P9bO5D/oeVM9
KYbZr6I0TK+I03Fo7kznLWmH7qC0KvgoEiQOME0aPx1Q6SsPWha6j8LzGWw742tQeggxRo+GCBYq
B2M1MaOnfE4sRmFkn9AsW8uebBTuAvtEb352ox9HwFDR4CjcsqZiwbNWtZUY+9qn2NwPA+XBGCfn
tUMkdBNl4tCYYApJaT+54ck2zRj6R5qYp/Glgbo3dWxUuefeze67e86CyiMJiGmutau/eVZo7qWH
miTJxYF8eUHq2twatq/6Swo0gCTUVfBwX11NIQLtMxLnd1teJ8p60pN0JZeRC7ZlOyIbjyaK9DPn
dzagFLorgiBf3N6Cq+rsDSztFZ2U0V9aMFMcg6Z7uL/n1tLRACJ8+p+frh9GCGRSQPPz25bu8LDf
Pt3d9OcT3t9BZDikRCLf2t5eMuO4AVCF7cP9NSPbhoEnIwN3f9UuVLw1pXBfn1AuWIXZ1ye8/bXC
wIHqd/50t7WF6bPf4dNJb7m+/IQ1xGn3N9nPnzBtbv9/tz9LX1AEHg9fn07OVm1zr/gOqKj5DyFn
52n2LRKVub8vb5NGRPRIiVbA8MoXcEdzvataHAvkrJ9Jlb3UwnY/Kb6BYy9DTDnTvPI9RyO7sJT0
lAvXWLsTUgKNnZ+5MZkvmSAiF0wed5kwJuuZGOJR0fTvclA2JWAM3XTHm3/VUTTfEADdyHxoHwXt
o1PEP+/+rkb8kGc+G05HXbW6wl6vnGna02FY1ZGjPQd+Lp5hvnp0hkY5RnNvLG30rSP+tHJQulke
lPXstgN4MHHxmgA6CgfK43kN2YimGNZpZyPn9cfmxfXGtez6fHuVMaqJ+XtiIV9GujVGiCqIVaR7
2R20sT4Bbr715Kyhgc6otEroSP+830D0oA8050maIggftpBJ5CjP8t6kDc7w37ma1AfZS5ooONqi
vo1JE9zuxEGHOCDb9/ck/TP2u/b2JwHsXzyoUQqMX/82uEfdy7JTrWgUsI5+eJZXZpJSOtVXxVZ2
bTOByb0UIBBCo4lW//J2Y3XYVVQ73heQHrLhFRCx+nqFu9mKi4hi/L9f4T6QlO3Xq+QUocAfz35I
7eBIVoN0DZSZ0Dabjo0wlVlJzo93bOchs57c4UDW2SHdXpUn10UqYVCD5qKDLliRz7FelcDxl52e
DR9m3SNNPujjX1HeHCun8367iN5pWTCwJ+zIKrM18xeJI9ifqMEP29B+NbavfASp68AQho69oK5n
lcKveqF0iaOprqsn3q72YAWdfbCVztm5mVPtBoVvrp7bUoaFnZfm/eDHNT4C1SpaFNrnVmPL3+hd
upMjg+7OFUcZueSF6NLx8Wa1dXcx8CBYg6jI+C9o+F/OlmHdEO9XtGTTamxPlmU2p7O1SxbXxnMJ
/9BDWBe7sNJCYqauf1Zd8CDgixUIKLtkGYu0OU61pT5Han2VdseP9VU0Vc2eu7tGTaW+ygpb+QTP
qm1c4Vkkkpk+9MdctJDu9kaw46ehraWZE+KhLwf1NbqYU+Cgom0lqFW5LnWWG7aJBCHJ+CYHdK+S
Q10XDTXK8+UkYK1wTG3faz6qtEGwCp2uWE9jll5di/RZOyCO4NhWci0UZBWsHHyH7HYtJVdRrv6W
vQlBUhjS3aOcCeeL+QxL+hJuZJ7Fc+NkW5Alzavs9HHxAHN7c5Fz02i6Gn6onmSPTwITsRdEj9I1
6QEBtoTqd4QPlNeU8+eOn0KhLoyiDonV0+iDFi6RPtbRkQ+/bFNKPRcM1zVAYZOwn3SMBvH38OyI
nlyx98YcqPEfe2HOgYZuliaeprcYtRVg1WXy3imjgP6fJ7/s6gUxTz0y/L0PSOudPcCbapbRE+Xq
01trrqSTlrnJWS86vses4CClukstjZ3APCVxTNL5igdKYB4dNW6OvT05Rzk6kf8Gh+RfR9BVF1Nv
TlWTpO+G5oSHqQkrwvFMyrsp31hgLDZyklmoCijfkMMDCisH2Pu9jT9XTMomkro8bogOD9LTX0Yd
LCHRUahg0GyuXiLCWmPciksb6xVsy2G8zvkLb+RgPzremTzjrSdNVdv7yywZ+QnN011S2getMcl4
DQUJSIhQr0rrRxwTWIlAsLuLKC4AwfxbM+u/YHYA9hPOZeKGXTzFRmk+WN4018wN8BIqPLLd1qpf
GmG4C6i9i++1TfmUNqfRtRaxKKBLPyyvLBZxmqvXIrBItRhCEMg23G0PQ9TOVaYZT1KEa7hk82ud
cDTjS9n/IL62uq1UZvGu6Dvje2xQqWBRGP7SNkS9GjTgj7qak7mLB38bqrZ3Dmw9XzlanL6HlvIz
tW3zVzJcbusgenVRkFr5bM2+AXzVKRcX1oeVN02oNA3JdULW6jVED+K1q1GCiu3sWZqi2pgWVG2A
rJ4HyzYtNznh9LUc5d4YP3ZGD0R0Hi3gU35tDve1yMfNUa24eZTjtpum69bmS6Z8Zm7bvY5duioh
cH5HS0sDfhHqC9nVC9PeWEFbQt3d1O+cxJByigfKJ2ZnPfU2JD66F81Lq2dKq27mwUqDQ5bP6OjZ
K8n5zVE+MjyMamseeqVBa9FU+uPMT7FS66BfGtY0HKVNNkARhmMyN1PUWCsknXCZZ/RQ96KZO4/I
vlChaL0PS5schQ4O9BRCq2qdRMu2n7xTbfn2sclRrx71yflOCG7vD970VkwIOOReXT5Qkxl++MaE
tkTifFcoaF5lYkJrp9Oip4z0DWW9wv6eReO7hviET2ZjEXhZD66xD5/ujd14x5qNzoFixtJZxI4b
7ybFChbSJQntL2c/hHXZULNjbFHatLAI1S1Ks6n5/cs+p4tNmfLnCc1sfKohNNtPPVAeWR2AcOCP
aoJZSVYONPSA9ASwOan6dXTDH6rVhidZHTCPNbPn/8c8uYphDjtHq8KzOlEqoNQk4j0zdp8Ds3ef
nRr4iGNdpGVUCfpAk9Os5Ji0WU6zGVx0OGUvMeN4W/cwlwWIwGVLy6ufoOkdjtG8WO4JZzOhIhUK
03oO0FiBQjPlYKI3FgKTk3NJbGAujElLbZnK2qOefZXAE03hZBytdQpAjhqobKeqomUUxdWblmdf
V9JGmVX7Mg7FEgxF+M3tf+tWXn3YhZXtbArc1tLs+eHBtVuDZC93K6RjoDJI+/BbNKk/KNnvLkHc
5qdRH+2F9K8zHaqI3O5Prq6mF08Yv6TddAuPfUBpQVvD78x1ylnEOfzGvbWBOzNtd5GZ+h+RQXJ+
tiu9kjwkULA9yC7vzvzz7vreGdb5/C5gmDmUrf317jq2UsteeJsaFpWo7PNfpa2dicjmaGmiwmnF
g3r0Grc8lDlkj30fxtepA6JAnCb/5VK7ETeDcW51ka5aQ/eguvQRAZmv7k3aKuODhV6va7X/tEtf
QzXefMMJrl1nHLTEEh/eUMJDlsXBsdRayuNVL1+L1LPfB5GcvdDRfkZ6/gwqLn3XfT5WX+XKIdKn
/gg7BZWjRlB/gpXf+ey9f2pe8Q1pLuOK6Gu2cQqC73rYqKfen8KZNNP7Fiv+WrpCh4Sik1vUrznV
35sOOd29Sin7GfaoYSm0kR/xaHSQj48eqLbJsHd65G45YMSSLOh9QsBz0U9j8s0swr+KtP4/rJ3X
cuNIk4WfCBHw5pbeipRvzQ2ie1oN7z2efj8Uuxsa7cxvYvemoiorq0BRJIHKPHmO+41Iwl0GQcd7
oY5rmZ99f+G0Z0hPsnDRmNDfUDGyoPRjo2dJ+e748hUxteab1gbvY+sbO8l0uo2M8sgjcs1Nlj9C
F5E9tmXBAXRwlY2wtaNeXigc26VZl908oCv0lk6sE8ZAYW7Iggc/DZ1LHhigmKcelfjVqomzYF3b
0ImsfRjG+A84x1IlKc3tlXOjUUQPt9napS4ptOtgHVmQF5Hubtjn15KbjXf1tkTs7yuZsg77oN7E
distQimWLq7dqWjIApSLvKz82oYvOfDvb3HZuEvIxpUz/zDzrEO0vCyniWb4M6EO+WtoduHaKzkH
mAMQlVzuoFeLQuvbqOdUZDT+l7yL2k1gh/Jeyg35wQ59JKMmj741nzRqMJ+DVPd28IPagPfM8rlJ
lEfhACVRsoDUD8hZVZVbVQpU3gLyRUAxgddVXyww2TspTvJNiRCM1UT+C4z/6j7WnW5t97Lxhzk0
q8BKh1e37PWdjST5RthL+VvdB/Fbg5zbtgF+tFWcwPwjThLjD80motDHsrUtmi5+G+JvYi6ixnnD
sVrbIdkyvg5atRJ2xeCgGlYJysAQY74QUN6JSxDfsVaBFGw1M5aWpeEjdcZZ4ih6+TScbWJC98v/
5dLpjk49RaOvPq3tQdof4LFH0RKKP9GUITjlIsi1D7Y06bILLyLckilAi+i3czxNoE9gw7NtfP9k
V2tKbn2vPn+yu16WnhsQ/21kDsuKquVl13WvqVGV98VUuWjD4XP8baLqvbpHnOZmIstWEkSiKlbi
WOvrg7LKUdS79zJDW9d6D+FJ6zibXNPzs8NJb0dVbH+Ua/6fpMXdvWc6+THJ/HZXwfJ5NlwYdeoo
J4MhoeIXwYV89cMKTgC39B4TpYUhNuRhNFTlO2AA2aU0NXljKq27SFPD5WB9ey/kYQdHAidT00wv
wiZ6buwYByqD7sRIcxC4XwB1Ks4VCakg7tLLzRaWCRKCiRwjSj3IjxSDe4d6LAGwuvpQcNbzlwCg
u3sxa8R1sbIC5EHFUIvs7oT6+resTOTHSi+bO8gWT7HnwtqrhgEZXSPaiaGuK90izUP3Nht041Z3
IveB7Kn3VKvNSnjZI88vpc5zvEy1IsAvuGYGYyRP2LnhyS/1+iXQy2U0aNAxW0QKR71t1mLY1NF3
auOHq5200X3K2dOoY0Cijq6tc7Oo4b1kUYJaVUbGZCdn6LtaplE9lDZRYD0Ozo2MIGJUG8G55eYv
5kTjdXW5blS/XJumMsYAoZurbpjy1gNBsk8DN7mIRtGLaCUXJoJ2WpbebEE9JlQreT4qoCZwxslZ
2ESPCs5yJzckOGebK/nuCrYXZQHyMB/XbdyTG5k4eBKnSQ4hRU3bmPGVddDZtU3DD5Tz7Kia+yOI
D9ww7PewcH+oTS+/JKU0Akuq/EudVfYORvgArkVTv+sU6ndzLS9elDAPyG8U7TtYXkPTnB9aGT6F
T2kp69yhBvPW1IkFQ12b3BdRhqTpX+3tNPnJRmwDxZVmERv+j8LwKvXOAc9MSYY8rnWABeds1BSw
keE7BOcDrC7DcBS9ubEMJdkqUUMVte7CvEDj8xxC1ePUDbXyqVXJEAtNNmESjSpRpy9sN+fffmJ2
du5LpVjHsu7uJKrRtoitDqCNzOBVVSQJ7kDZ2IeVF7z6UfI1MJ3qwo07eNWnLHhcvXiu1RMaTh7F
krGo1AMpw24pnGJOsCC/qPYgCss9ZeC2MXZUFhm9pT2boa6skmioLrGixjtFLhLwC5p5KsI43vjI
rj9YFIktO8pJ3rrReiDIPgH5efwiabVwqWQPXB5DfF0rl5Q71g96xR0kKRT5pMBVe0htyduNhTxe
csS7VwNCpi9dxyk5/8JvTnLSjZwUQFh1CwJccrQC3hqfvKlMymkohVyIsWiA5IUgHJoRjcbo14zY
Q7gLn9saMVYlGFu79m2o9OTen6ivlb7LTn1aQMWGKZxMIBCMc9jVW2ESTaerzYVYwUKsme2ip06c
2DcbHjfX3/tDDba9bSgnxOmSqLrYfpqdhL88BtLGNcYKIJbmbA0CW8exCItDnXUOIfjGP9uVhrY7
UPArvPj2ioPL8JgNRk3CWCume26OOJPmreyGujM90pUjjC2QGCQTW4hS1tFGGEMltYtb1/ZgaHaJ
pg1HeVCBoCmcpzOvqR7bLgYJrrsEqxM52cpNBzFin+v7ISmLfTpFJkMYGTejU8bXXBKhbNV70uUs
WZpyVXxBR9iHJ5TQYgsxKdWcKY/Kw9adDlELgIXrtiugGnMza2vZw8KYAB9tIQUHDuDovU1Dy2/c
BfUS0imMk/blt1tjgS60eypmMl/76eZWpotoGW4Ouwm72M2c3MC1fHTjKcQEJzDGp6iuy60U2yT3
o0F9DEx0731+wc3aN4qlq1IU0MJIcCidWH20zBQ1eM+gkn9ythG3eUwp7Zlc9TzJlgpYt51wVeQ6
PjQScG0x1K0awUunUHedRUoI2iD5MfFh1jQcI3rJPU49zaiaX+qQh2H+/crXaIRKwq+V71La8swV
Q7RNrGJhE+YKF1655ZiB6Cp4mnUVJcW9JFX6smooNS/DFo6mJiF0SBLgK0Xk58xviFuE9s4rM/sH
+blntw+Ltzwx8qUlFfqDBkpuU8OjejbDSNs3Q6LtkGBo78SOUP2kkHK5sGa3vf+1zHg65d41xY5v
OxYJ6J1pR7118uUwkRTqwKL24ozzd6egTzYyYsXBTwhtj8bOp0gxzPQ+RWFnSNYJ/EOwdEtantwH
dZ49F03xnHWaeje4bfrMq8wANxpEZKbJUcqgurO18iBmraYK4e802p2YJetRwO7kmuhzspYwrLGp
iHX3VXMHhqYA/67Fb3Ygn4xJdcW0OJ54rvMl1c2JbjRo7pywApjZKi7H85qCsKhoF5Vm1e/jxvWk
/L2M4x6ACJRYct69UdrhnFyp/NnUTTWs4yzWFp8mPg3NsuK0RXGksI9BBneIg4RgMurOya8JQ0O+
zqE1NDjhF0H/nScyCJn77gfMhy8IivtfnASeYOqKuksY98auoi6HWhc7vyQkhFfQbJtbUx+cJbc3
3vapaSgwOJqKDY9cryEvLowZqqgISw8RmWnD5f41BotA9/RTV1Xuk+t10xdFrRFmZJi0TrkuGwPJ
i8kZlQBzO2o6dBvT0G8ceJwRQ75tZeVOc+dLzbNYOnIqfoDwaGlNrmbddEsefYJNzHmCukhvjFZ5
zMEz06Ree20Sfn6qFeeG3l8ASe5RfgggHTBWeTR073KuPKZkGb+6rVktVMt0XlAwG5Zo7iaPciMH
a4inj05iwRPoD3C2hmO270HiwHyiSNmyLtsDjxo2eHZmFUuPt5Jhx6ssctPHZGoGMgtkGu6FRXa9
k2ONe5mps++bzllVMmNEt5vyadl0kxUQoU5eiflyICKctfAVV417DonLLwu9txepLz9FFtVXJpQM
24H008Z003IpaIQEcVA4FcDWWT5JxwNrlccKfZVYfbF0/jw7Ui9iJBNCB3n9hKZqdVXgHD6UWVqu
vNQy3oY2+24lRnKfO5V0Bz00SW+j43uEzsMUjbwnm1x9S/zmu8F79sbNpUH7ElhAqDXBEsbmK2rz
3V1GEdM6sG2QxI6FZKbSVfvSo9zahW9yQC0IgSF5PPFt+UMZ+YFEBwTFu7r1NqYDwhK+t+C7wz9G
KyVlFymhtCMA+G0oITZPdAjIC/jQf9aywBCZqrn1qg+6u0XqJN2aRd7c+2Z+jt1BRYZM4+hfJn/K
NcwuBJ39qxUW953kh/u+D8wjJN4wQk6NEV+8/GtW+LW38DrqRbOg/dGpG1mTt31QOF/8zO3WtSaX
R5sDxMXjJS7DhocsDQaHDarb+qUcG2/ZEYukWqgIYYp2/GhRN5FF2ad80ZRm/KpMEquQp6QL18pz
PlHDJpPtVx+u3W+2HYBi7ig444YSbs0SZhRXNrpXxwSuVep++6dnDNvSK0jcNdpTm+oOVXrSvWem
u1qHbGGwIB0ZInVZ14hMd4lvbyM4yY9ZX/U705YO7pila2VwjmNctQuZoAeBmKbftIFmbjK3+eJb
aY3Cux0sqnQIvsHLdLWNwnrP+fJA5YwGLDToG0eq6wPUrweH+uY7HCYxcyoU7tIBXHoEDKT3/PBe
NBCUKUcpgpV+MkWSBK1YYhtrcjvKubMG5Sx3+Zfezq+FmRKNz8onysfjC8TO8nMmKRB4KdadGubV
eTDKaxcC5cmTMDwGznsoN+lJhnTCCfth71kwoADvz/STdOc2VCr6ZvLWgcrYgk2HmmkaSoN5mSJb
D6badneNWVO4LgFq06UwWJVy4x9VpzkrdWPDWT8hDidgou/Q4xHhe5T7YKQG6AuEXTQUY4GnFy5i
7PjVHzz0p7BoD889akqXIg6fayWr7gi08k0aOzJ8XdW+yHYaLiiySLZl0H63yYTcIxOsnfveorRR
94MlTxvZid69mIQ0vrtHFwG48hh9I6yPR6cYw94JonxxGweq1S+GSo0B1aXtOu/t4qXQwmaNDGa+
FUNTM7n9OAr8st5I/ZuTD8uupgyUKJuWHm9di1Pr0dWp9FtOoIpj5OkPpIKlpd8hu+g7h7QarsUQ
Ghc7AdXa1Wvd0b5zrisWclh/63SjvY51Qtopg+azDN7Gku9hKKnLoQmrH53+2NkWLD+R75wK0kwL
WKjaVR9RPNOESJEHUuPukMYj4MTX+ZrA5HlNpx5p6GuixgVFnJjEZJtRKNV1/FaKoazqyZ2klN8i
UD0ZSmdPZSS33IOghRJDK/DG82ATLOM+9wTms3tImmxJGYT5lGdysgiACZA47z+qyY3TMI407rq+
+fXvxOSEh5hwuD3stYGr/9ass2DKHoL4R+Hm9qEv4H60G/RtqLpJdoFOhRX1mVQml3CTceQeNlqu
FZfRLi2KLeWGGI53deoi22U8qh9Tm7ycz9d/xz2E5FwGlQKEh+MFUuZs7QaB/NCMkYXKUCc/5fF9
WfIAOsn13rdtGO5aHUX40HPqyxBMyRcnLt9UNz3LBd/0KO5RWwfORJRLW5oWkutaY+i7xh3lHVhp
lMwzNV4rhlXsFZPdAHdPt4yuIDPNcykFy2tVLs13O08elQGZoCqTZWRrpHVnhPkPTnl3Pr+Fb17L
K+z8KIOiKWh25VDf2XyVtpFqd9vesIcr/JbeCg5o9VUmQamaSfgjNc9ksoCO82W+mn1tvVk+PKdF
q1QPJJiaTRHXGViXEmw0YSyeuaprVunNMq2s6FuR9Us/K+N32S8RQUiD+NkEGrhpYTc5jqMGS4sB
ltd3OoWc/nBWa91+sh1H4Sd7Q5Sr+Br4BuWdtlwcXL2zwBN274oX8UNpW0DxjcoECN+ER6iIwzWR
m+Euccx80RrGt1DJvSdKEYedAnHqFtJT55kzOlSRqfcnNBYACNNkeBgSvaPsp5Q3Zdo2r/CiHoRH
YNYgxgvic2pXZdumr3ay5cV7OCHMvUL+4cT/MiL1V5sXqCecVQCR/7rpCboPajCcUsK+iz5w3CdD
1wkHlf1hwp50GgzBRQ9asK/jcwBQj4qasl6XBjLVHu/lykTxc8/NRXppwtFf2K1N+nuarRobxRlD
f5JlmEZJPPBQVHMjLYFUaHrb7ZuG6PVoK+mbE1vvHUjTa+GE+jXT/O+ItacUQDuLHBz1kjo+GBYc
2dwjIjVs+zZKHzx1ilxnTfWnCXlWEjTKO6ec90IOrOcC6qe1okRv9lDmK/KezjWZGjDLMKmSO9q5
pqRKcH5UymoswSz5bulchaPjmEDzQ5LYsy2XepPoLz8s0y7CLSaudLVve982i03EdZpL33YEmyXP
X9tZnp4lr0KAYIwhfmq1+ATq4g8LwOQ50Ix15lePUFAHS3VUT2PlHPWEOK7l2Mo5R9R9OQ6+sjLq
ut85caXu0SEZLvnUBLt0IOQCyiDY5Z4TrHSzUV/NAT79su9/UAw3+h0ndmitnkvi7YuqdrJ1B0ES
P5exNx7IICx9XTIQisq1nTwAYosLUyFW41k7N5LSJR95vq9K/MV3VGhgbERgNDkfTiPFqstEIx0d
mlq/6oyICL08WJTUNU27iOrmEbKgZCdsc0NV2C+Xyla7dWd12oKnkbNOquDVrjrCMJYevExslKs2
MbRr5PjOxqc4202MLRmp8USBUbrzDBRvOrWA8Seoz12pJY8wKvBcjcoe2Cu93wubkgB9gV0WOKhk
XzkKWO+KShhqnOTI7AdP4ykZtYmvsiQNB1/PxgN4bN4dlwxGQFH/qQF7xINg9EWqSDt0FOGuWwiY
d0nR2/cygqaypbYcelCap+6VWGnAGccPmmXsJcEJzHC6D0YCFjYwj1VhjepK8x0XcpfuwSMa7hgm
KfwxlMxzDULRpV7tXsq87J5n6anaGdmI0eSpyQO9+2wiBIC4oc9DXlyXz6h8EUSP9Cc+PyYYnSUM
7+nVbiYl5ebZohj5SuQzuTUFeelVAUPYepi8xERYVO5dnf8pBki7ymsSptHKssrxCsOUs9CUuifL
oo3Xm002zK0a2zr4V1zEBKcF/WIAkZwseRdGS9lAwL2WmvLUO1Zxapr4Zy+GagGGbmgYpaADpCx8
bl1+ifhcxXK7ibkTnksDPWNJNvJtojguVZU0fAycfVNbxO/T8WyUJjeAJLyvCyni68/PIk+wFhq4
MHQjbEIJSWlY98JW2xmBxgra0tBWOSZVLkk6orqg/rajnKarrBjuGuiArjLMBkvN9b17n1e9JTQX
ky3sYM33xqsNmOjEl67qlBW8gjq3aVc/OrmabOtQf2v9Njr77XeC4OVd3Az5xrFd2GICFIgqF9JN
0YNTGZoc0Z2b2rrri34gdIr8SG/KJkITFnzVUvzmworyh4G8xcLQpfqF33tlWYeu91jYJUptYele
TJkPRRBB2hNER7NBjVhtDG4t01A0HaQeVEE6WZ8txJTaE7dOu5XUxepVqx4CQc4kmzHaO7zBN+4m
mXDcnqow0hcjBSGcetUp1IeAmyBYEk3hKzwW+GazUTxZuxE4lXWD/Gqvwi80UTgJvw5dK/iizVOU
wSOQh168aixFP9QB9foOYK4nxTerB47TC7lPsieYH9fAJKX76UHdbSrlVYud4lQmgXsbGnmSLMOh
CzcQuKCxkra9tEauVdrGwHQfKj37k9IJMGJp1x34rgWLjkzVvZFF4OWceNwajgvgqpRefLStHroh
WepNWT15w1A+ZYl9zSETvss9qXxytM5YtsPQ8AvL0LYVd0uKIly5tXtnZHl3bvPBvUuRl4efM3z1
krDcB7KfU7jhRa9mRGySOGSwE7MRddRg5EmViVlXQrgqjaRH2dblB+4fO2HurTY9xX4GsomDJgDJ
0Ye8gQymoVXxinoI89mIIwi8VbjDqagyn5OK2DdAM3llT0NjkJVtnnF7lyLLeE6oUgISqsRrsVZ1
Wm8Lw3ezvq1tQA5zt9dg+MWZJ7xqk42uB08aW0VtH0DaTv2XGKqIVK5h5pc3wjntwKTr0I7eZmUv
Sgnd+Pn2trbv3RWEP/JWOGsUU6xK33Zvs7FZNSuLMvudcJaDDtBTO6VhxXVHX1rqdR1twY3uDMtp
L603WJskGPOTHR0zInRPqH21itw9TZU0T0nZv5Cfc84ZzAI7GB5g19f67tLU8Z6SdudoaRJsLMJW
K1+Lkcqsm6nVuuhOB6ngyrkaQF2a6keyIwe7s7uL8E/LIF5xfg4QbEfdxEo7HvEC8sRyGCNbR+4i
Ufo/09xov+a5ryKMrhkX6tLDXQBvVE067NoY0XMjIxVmOql6IKbeLkOn915LQscbDZ6DjZhVKmQ/
6iJGXWSazXQgfVXWXr3A1l6ar1WReDvVzyAt7wjbhYlZriqpKLegmblv2d44HBxkKox1aFi/uvHU
1ZWkUJcfHD509UTJN9FU7eUZD4jbei8mfx5Fy8NKggboRePTdu/GCBFNI8no9EvoDQ9iFI5pdleA
zhMjMFbGSUOhZxFM9OpjCcmT3ffwnU+7ItCpbSZ2rVVoStplcOWfjS7tLYmSw9nMA39+iF3AlJPT
bI91OBf9ITCXnyYyL5QXhZsM29lZuBCP4KxjwjX/+3Juy4HRKBXlGWGCDfXdw5s9mu5qrJ3uNCip
fJZVwl2NCnAw5IzsD5BNBJOikGiKSVZI9GLNmHgwEIYdLRSFhE353YuzKcncIk/7aUI4i1lYexH9
mHYWy9D89eBRgMhiPQKivu1aEVsG9kRSqlmAZF5Fw5gesir42VAbmB6IfKcH0ZsnZr954pPff+Ay
bw/cDMJ7sf+8Tgxnn/lK/4HLp63mtf/4Kv/xavMrmF0+bV950q+X/49XmreZXT5tM7v8d+/HP27z
r68klon3Q2kH9B394EGY5pcxD//xEv/oMk98esv/+63mP+PTVn/3Sj+5/N3VPtn+H1/pP271r1+p
7fklT4dahmjvwKNdMH0NRfMvxh+mospnVUqO8LbqNm70KPs4vi34sOxvryCMYqvbLv/Of77q/Krl
DhWa9Tzzcad/t9+/uz6HGY7enR7ydD5f8bbr5/fho/X/et3bFT/+JeLq9TBejaJrN/NfO7+qT7Z5
+PmF/uMSMfHhpc9biJl4+pd/somJ/8D2H7j891vZTgl1bql9HSQjODZSOzEkAjY7xr8bMRMNQ3FQ
taswC4voVWLB7Gu6ZXgU0yUJpL0TI8umdd5DpjX60qsMaqtqQ7rPghgCtbp/4hQMke00inMqCVvw
LdO8WDMGunkg+/5DzAu7C0/UZixhxBI20VQ9bBmmDgishmz/BF30BVKP+FLYUrzvbAfB5446X9uM
bg0MlfE5T2Egnby0KEJJTswGlgSczZNPN5uYViP9vQVAReSsgVpGbJX7PXXOuSqvb44urJKryghs
eJIN6kuyEYkdTvbgMBFT3fgRWq42fDcG9fNdcdEJGpC3D6numYZDYBWXQomLi6I02tbTC6DrYnWr
VcPOLUA2fFht9Q7A5LR5g1yQHcXCysyRJTLq+3kvsbXfaRVBTe942y9IiuYUpjG0vL8uKdzSvuvP
Kg8WNzd95IhmqTtHLnuKmNEL8iaF+ptYPfTIlKh/EK5vZOqvxqHbGvzfjoByvZNfTVr2QvBeGMXy
eboAJ+JIjn5IugZUhZ0XFJ2mMH1k1j4vLP82cJTAAQ0z2XPguBBcEby6rRDGeZlkjdGSpEe9/rDm
5lkN5bqLk/T4eeGoDP6+CaX7T3uJoZGZZyLdxl6pDLTqY4TWRrnz7oIm8e5ED7CXh25r6W1dILPk
tZmdJ4Rf54zReaSydHKdV9420toH245i4qaBfhDNSOjsgDKyfhA9BNOGfSIlCzGZ/HYTQ1fXvZSC
E1ZkFEcjNistWkcGXobamA/xWFOod60kKXfC2iImtwZTqy3FxG12che9bpQJeaveSfjOHmSczI2U
Q+kBXuOn7zwbKf4jIkMqAdu/TGpjpu901f46203whCp8WmlGlseVt2JmvpiDhiGoug4Kk+lV/35d
t2FKqR6lhvZavAjD8lTekTKBYct2D6IxsgzF+ls7W7vIxJpRE0K0cPJNQLYgfD2gfDfGnfRhA73I
CRjEXSzdNrwt+rBh2cP1KsHQsFJhRj/qUxOGeXMUQ9Gbm0826vSgjeUgtpwn/qsN5mW3a6i9s8mg
tks5+JT9KeGIiAKymlx92U+voZFyugoRlBATxNsiNKgRqc3gSIeX1j5QCjCmCzEGe/rTaBn+E0IL
8kbYQY85h3nF7FsKYUuxjVg7+3wa5l5PNYZT70c5epOalExGbsDkpofRYwBAbW9bBA1kPmGvRavt
hAcFXA5nbse/WhOMPc2orsvNuARSZUHhP8FJ2glO0gyAevIxN0k9Tl1hrKcZ0Zt9xJKq31g98k2z
qzD/3TAQEJV5p1ge79y2Hu5Hx7jqddI9FRy4D7muluuhjNOvnm6QUgJgRehsgORtSkHJkfulMACu
RgX0a2FduwupHvYCbCxQyKKpK9tdGoaTrGebgC2nVNWtE/BbSzFxgye7jhtuNZuP/gfQs1e30R7m
xW83x4Yq7iqAMReBK/fgFI5z4OSqpwvRFQ1c7AYQggpN+5u1pEy7L1Rjo82ekJ26yHBOPuSNkImd
GrHcLuoAgCVhgdysehhDUwjV5dGrkc0Jqrsyh/dZ9ESTDwnVtqkOqsOtfk5Ev3uxB8gBJmd9K5xl
TUMOOvLhRK2t6tKn8UvoOhbkwzGQUyke0A35ZQtJZV3EhD/1/sme9OlL/HuPqH0ibJmfaiePznD/
R+emtFaVQ+gTUq+fJjE5Ft0InqRS8j0ktCd5tIduIXyqDgQ1eU+U4VMnoj5w2itp6yrYim7cGO92
oGbbDzZxqfBHDi/4SfQlQqZ9ryUQ3enOIZma3lRgpJzHoodOMLokZrX7bJda5/B3tt7w3YOE6BOa
7pPPbVdhFWOxRjTtQOnJUswUxSDvyCq3hqlcdd3PX2rizb4MkN2Mff2ZqEdtNvmL56UyCuoduH45
e1GQkL8YnfkoVoS5HZ/LnIfGXCdaazb80OiUXB/91HePopd0+R+DZ5sbMeqGwj16FZBkbu6/XMLf
vdnWATNFDcdFfWKanSdui8U+YsdPl6up1lmldTJx4v9l3ez8c20go0JhBRvZD7JtMerevSSXsNAX
TvyF6N2b0evKD8S1HUMn9Wt74WNsRfWb00akdMLWf/BDm99MI5SOZm3Gx0/7NJB+Hf2uhO+GD/FJ
kStr30k58SdoBxY14jmnAHmJ4dzACrhpQ6CXYBHM8jWMJGcdw9a1sAiUkzBNojW8Y82pmRqSdR+b
2SZcFFlZR6Ut7We7WDAPhZuwpblm7sbIQavtL1sa+fjxCvN6LSQdUSfJ1TUMCqFixB0sWMm3YhjL
eXLnJPEdANsoXzYpahaej9qWr9XwfPUocCla0C8g1epInP+lydDrRe/VgNt7IabCToHHWnRzL0EF
tiCs9sHoFpm51roQlJtTNZtAiZSp5MB/FE2jQyCB1v29GHkFBDizRze5dXgE1vjLg6cm8I8K8t5K
kVYr0o7euRQkSUUd89juZv1aGKHO9M+DIESKJydh/Gefec3sU020S2IiDDVvJ4PVg0Eo157hColc
JX9uK5Tofg1+zRRSIW1SqqMohpl+9zQvW4dQOSzFz+D8q5gNMOP608Rsu/2OThP64BJIn35WRTNv
NU/My+atZucMwSbitUnK73o9PlLr3y9sMu6HMUIvRk0sj1wrJUWx5TbFsoKrxG/Uh36ahBjDXjYK
yGzh20umcQwqiA6yTGsL0irB0S7V4CJmg5z/SJpAYy6GFpn5O93rjwgHyY/lsG6pj6lA0gFZmOTO
7UxbuY3p71OELk6JBQsXZ6I8WokuxOJDtbAzkJ2UoZabekj7alFo8k/X2/y8VPS6YOJgGDiriCFR
dqqZekB4kZQ92FQb37m1pjwNJD2XWmTpe1BTypNfWjZs956L4nQOVZisd0tzyr4aSL7uDa34sxhl
m+PqZAPT6AECa8r9OOVhRaN7ir4P6vpPMWqmnK3wDSjd+Vvfac95ueiJfZVMKvewdMXHPuoK6td5
nlJ4Hy56CWBG2FqFas3acZ3tWGTSXU6d7nqoW9Tmei9f9lWiHEbRxBUAp2ySE1wIw4epaT6D6+Pg
Je3PnnD54K1FwZc0k8sd6J3yoMoQS/5WGxSSg2KYBdmRtIh/FKZaqBJWCakzU04nCv5f+oTCuTSp
nJN6FegxkoUfVvRKfjRMyzveNhAz8y5jCt316vfLGNqKRPnoxUsjyN9JpeaPZKCKR0mK/yDX3570
aaTIRr8DMomU1eSRF2rxmAXNCurz8Sr8lWJEiLinREpMSoZZ3as1oftpuVjkurEC4Ait79sF7Dg5
J6lBbb+W58uOUMnCjJzsKJxBEYx7daBSSFwfhQh5P9ikJSGutlrttalK7WxJwGPF0PIgVR5rqnLE
sHCsaiHrkXVOPUl+/bmmbRXtLCXwjLuFo73Oa3iIDa+qitqfD6dlYMXfEjA4l2xqSGEqF19NjHU/
qZfONjGR6Bk6CREqP2IoGuHi68FjDzrxMJtEj5rR3iQ4M+9D7tA+uCmUv78vd/NUqTV3ewes6/QS
RNNbOgzqqb/tXKk+Gpw9c9gG1Pqo9uXO7LxhZyt1DT0tplg1NapWxFh0hfW2Riw3K5KIQHGLau2P
4J+bOvubBZlMzWcUSDul4Qghmrj1XFBX07iSJfVmpNzl5/Ts+Mk2Tisas3F+LhbTuharWwVc/uet
jdixE7Q9/7JtTunLThvgb4QXJF5FKM58URqn406rI9JpetkXxX6GFNl6geisPFchkoFWH6dfUnfI
17ZHeTlHbIieS3lhZbKyciZkPlLQ6dGYkJuiJ2wjQHRgxdOMaLLfPTGEJo1px4ih5emmG2/W7WWe
mU/wUjdXxU/aq6oY7qrrULyZbaZceOcqd/+HtPNoclsJ1uwvQgRQ8Ft6smnaq1sbRLeuBO89fv0c
FHVFSe++mcVoUYHKMqTYJFCVlXm+rTT1JF1CmZ2RrvroDHtplEUEGGJrEdAxc67b+1thPUWNl98T
nWmzVTRJ4szryiXgnhcsI0s9pSbRbKSYriLwmruC0+rXtuYTqiMTyeFZiZn8X7Krvba5M+Zq3xDB
Soawd5StlhN89KM7nuVQImAvaSXKe9nmGMW2NazkUbaFSrMgAid51lzNfemRH4bw4lrKcwgp756A
zfou94hInWspaIPrVesmiBBoXb2XDYPpV/du5bQ7SFqsR+bOt4Y2UPaqZrQIXtBN9iWOzd+0PoEp
t75ydkTkyjgIrqOvbUFFOIaia2vF972N2wdwCBI/v8hCNZGGmhoEdGUVQeOfDXVRg6ZRVX9z65zN
rUhO9KsgLkDP/ZolHrT84gfCXfdtgUDQrwY5wuzx2kWKDYzJUDYWpO09r2PtMw3VmBlOqc5Se8hy
oRUssZa3+q0Z4UKAl7I+Nk25qw2Sl4N42uac/0N58rt7Txd83+YrPT5FaABeOFP+aYm8vJ+9PvyB
ZIe5oSuaigwGgknxFq89JSFPP3LhBAKg3fduY9+Pc0FWLirAFd6xRAvt+yA17XtT8+xtM8T24mYz
NEU7kuF0J01yqOwLxmbRZCIgRpHZZKPm++H1ZW6228u4HRnHHWyaOzewuz2J2SSnJ8X0xWLJvUqN
Fn/kXHWgUZG2bzwMnVI/xYa99VUxEWvS+XcJEabLUFYNO14nrV/vZGtYDh+RNx/VE53zUvLtlb1g
qwC+Z0OIaAVTl7WWbcByhFtZnaKSKEotcE+yqlVEfCrZl0wP2jNPquQ6CH0WyMOQGtayV6GbyqKq
iOeX1cwG2CkQ3DZKvrZWkaO0AA5oXxd2tuWmqz9x2MCdHJDAP6EFfhsg/ieMwGFpI/V9+auvAScA
LRb6Zgkq7ywfVyTvuqtGnfS7bi7klSxCpKju7DLwShjotCiEWy06PW4AblKNq/pRd5voSx83bvRc
ZG3zpVDb71obbhy7LB+KXhXPpKUTHlnVrBTDQH8eiPZY+WbvbWVraLDfR7VEJwCDziPK33exR5hU
PHeu8CHekwJ+kI1yfFR+Sxx2Q9ISFNG7XykQrufeSgHYfwIsr5qmukr4qT3KguQr1Qwee7MrHknm
nPAlqcAuJy9Olk7CdjUzDMCov/o3Xb7VA9M8C1t891IEyYZeSy59zp2S5SR0fKIRL+1cyIYhy6y9
P6QvjVX+a5oHZJlTnCorWl77t5Z/iILp1EpE6Qyfl1e3ovkP25ia/69+t2FRxPc/V5phZSR+TKy0
B3FnNMgYnnNORR0IiEEU8qorOCdZyPpfzcSChrsg9I7Sfp1BDvmr3832W58CVseG38N3TS0Fiwxe
+LdXug2RV3+/m8zANzSwrFv8rx3ljLe5ZT89UMx1yV0FUjcaAcvegSrNtzYuNubMlpZ10CYhwcME
NN5s/aCjYfRbfR7YSqMccysqx44ORdErDwQOmk9dnX1TcrM/yhouV7Fhb2auOr43TwiH7MI4H45Z
62io5JCpMVqRQN80Exdpk0WXmUAuHZGvZbVQJmJ3y27a47Pl+99WwSvR0CEZalqLVmCebQx3bE9x
XLvkqYT+QZnJr0yK45oAoWCqfGLQ/eAir0zB0ybXWujIfzagMob32DO/SLs1pREYirmLlvyoew6S
5Bxp7gTAIQbBbU6xUJAlN/Q6sexbjRwYeN8ShEnu0ibJ7+wheggNM91Gv0zSXlpVUCz+vhzIaMfK
B30dLdt/6/RrNmn736csPPff2ZvC3xLk5Ky13s1OdRJ2gBbINCjIMVmEVhd8zwjzJInoB3+ZNx02
1pdJy5uVpznJJc8hCQL3E7vRKrWLxRptZXVtsSR13+XwoZmOgUF49qYKSCWya3tY/WaUl7LQfQLU
u0b3CNciZpvYbjEdb80jiPt20Xp8TOgmf9waQvCwKLGheamm+SNPW27H4EhljUwJ467Op3dZk0Vf
GPOXpq/Woh7zR2lTQ0Aw1eTw48bkIZrNUW24lm3GbAJ/IraTorfLmy1NG2cxdgSr3yYa4k9PQ7v8
OivpYAfS5KKFnEPaMhe2rJcM0UbaWByFy1KEzQ7OyCUvRiQ+kFl67FxrOMHNPEVzjTT58nGEwr8B
mjatZFUW+PC/Eygf4Z2kW1Kb7sXjxFsOkqaGbOstZINuWQGGJk94GIkk85BmHApxSYiON4opPDdz
TdpFYBl3rB0Osuaok0GUohjLrY3k1kIar0WtiosnkArTW0hz0hb0qn42xmhRp1W0tlylPIeFyeks
aN5dYmv6mf+3Q8Czrb10FgcoamcE/4yFtkyBoZDM3RmHzAjzj6AkcdWBSgXsSFHW8VTaRwNCycGt
VWNr4xS578iHXIFgUb+YefjJCVf1w462KGr4G+4z1dYme+6+dYW1zEsfm9W27iJnbX5sG/cgWy0l
hnifjHzF0Rq1diqxkPsEiZuVLirrSNr8d5AKAQkUGpLes+lW3GwWjPZdrrbkm9ND2pVhLDpY1v8O
I3fz/2e6/3pVaZvfIfsusfaJlK/m48tmLtr55FUWJButIgJ+jzeT7OGLUdu0QuUPOveVNjleVkkE
fSTe3dzL2m1esmQyWCDbnHSpQ0tY+SyznD6XXUKyqP0VlL17qTlhG+us3OVCDc9Z35D9a+rWA94g
lKdcD7gSOqQLZDHMr4PZPvUx32BlqJdmzxknu/y7K1/1N9SqvBzdVKyr0iBVZiarCt2kkFdzIbtM
M521nb3W4ZT+mEQxXrijgbkegu6TZJVDSVrlFx+40Zb88m5Xhl6EjI36afId22WODX4nt/PXgQSk
retM41pW66Hp1gg1ZVtZ9aY+WqmmHu1l1RUz/Aqhi7uRW+WrD8mKdCPQW6WqKif0n4lrzsCvlaoj
XgYt+1mtZn+rrLqx64Ei6362ymp6Xxjr0Ve/d9PkQn61VFSHEoNY3yaLiY7u2cFYGool/GdWqdKp
J1mTRRqkM8hCfI96PUvXg70XFo5+3AY66TCqfr2aF+skxpQ9h0AkmskGAymHays/NYMUpbl3Upli
XYge9uyvZrc09WIlZ7xOS2btYsw8Zd0gFbPski4/mHGKTiBysauJ+PNP1QTCINyvytSb60kLwkNb
OdmTHuufiHim28L3idNp/fwkC8cbmmPvXGRlrMuyXd0adcXXlmaFxNLQlv0OoOGrl5UkE7qVWLjC
Vs7NLBjCaYB/yRJoS6am/2Yvysw3Fr0DfDJsWvwGdJOjINB2+6lD6ZLji+i9FTAqLdP5aHqfB11c
wInvyMto+6aDGZG7H2CCPrSiq54MfYwPLJW0NYjn/iNmeZzo7oeBp46T2kIlFlZoj8bkfJfj2Afw
+Cbt5GEg45HziNbguRuaVySZOjwZmqV9JaMU7U5CRPZy6yiLlK1QYBc8pubdpCzCkrRPtSkRCM9s
B9JwMdmnwrVWchPqRLNcW+YvNa9RL3UcqZe89t6r0Nf2siYL2RjF3qInN+50s+tCGMe20KcSqUq1
dl+tSZ9OlheOi05FVHACMrd2xeBsZTVVzBdUnZeosaKJMWNrDC0K+NREcJRX8RSk9UJe+r4T14tb
k+o0bFoqjchwhvzW8eclsn8Lo7FcaI7TcIzmwscLk60qvX+zc6vdygbUtzykT8L8i2VkZBwWVVDz
t+6JHpKXwYzdiWZRi/mBc7wWM8nnWr92ajly09D6Aog1x0zLqOganpvG9jOw0RiFS63gKkbPdRK7
ZtbuqQmX56ke6bsmFeJF7byfraDvosPYowzHOsFZkEvnf052vK0iw/gBYX9fRy1OPiANbB+9vVXb
+b105CeinBaqnwV3suprQbAuVdBkTmy/1MOEPlI8fbU8p9gkzYDz0bWrt9mel2L8SsosWFa+whzv
LEsipA65OoRvhhMDM3br53aEApmG3XdpdtI+2Bb6sDDTncUe7QC5G1LzfGX8WR2VoZ/lC2m+Xl67
B4RbGSUPztuYv+a59taQF8gWtzl9136wyYPYVpndHxU/7xG8R8rK7LVLi5a5gZgvNtkaq0N/lEVe
Zc/K4NvbuI4s7yRtoEGIoRFFtZAjCDIJcU/Ps5bZFO80zn8KxF/R+iYnqUj6TfwrmYs/oD0tZKsZ
Ru95rba7qdEEWQ3ziDBoOAkqrJAsvV8dZRYYSB/raDYfbGPjGLRlx4KmYBFSNRxibJUqtjYFPDNo
10JTV77f/CgKXPlKUqITSN4LmRX/ir3zf0X2ve1/NkgB+KttJmT81eBkNsmvt2lkb6kSfxWO/3P+
/5rmZrvKx/8akZmQVfjt8m7C+d2Eszy07H17r2YgHn0j0xeaUpcrfAz5PQpj2b09XxFfQAKTdZEW
WUwBKnJVb9m/dXWTZmQ/tLsO+TXDUI4ptzGvXcuRcmrDUbvziC9Lmoy0C1C8MA3cyGEQbabI9N2F
xnP1VDj9WpNVOS4tkpzjTNXYqD5p46T5de0xJCL09s7kq5Pva3PDn7rtrcFt2u6uxul4fRuGOouA
KSuEnO2HFLdT6+IoFWbpPCS1a5yIeznINnU25b0NqEMfWR3NVdnQFG2/rjTXXYmIdfiSHZy3qGmf
1aDtax/+qBcLeM9RzsJdoX1AzebWTuxfs4fqcrKdeOeErXluzDzh+ZpyBKrVKiE6kA3O0WSYZ3nl
+JW+95vm6dpPDvH75J/My6Zdyj8dxzcjbH4Su6bWw4U1zyr73aaa40JHu8gP15fUYGWEZGWt+vm0
se9anxS8otjJKlrnCAGbpCLJqpOC+qjaJwQDnDv0Jexr8VdVNkhb50bhphiDCPIgsX961CcL9G2q
BzTmqocw4szLKAQZX/1Y8TFTkGfyu0125inYrJIeWoesyn5ybBOx9jBwMF/H/jVfXQfNtqjJxdZQ
Pb8z8u5n4bb2Xc+igRR4SEskU/3bMEuWlwghgOM0ozqvNrDLYU6AGSy10l/JGX67lNPK3rLFgyDC
Dw1ppElFPArxTSQxixRN+CZyj6RM42TrTdTSiz5VV9c6WajO8dprdH0IFlbw+VuLKQfl83io52y/
yRNkGZ6wXjEqT7mbyCpkfUVhxoWCDDOnfgB9hHaIhyI8huS5Qp/XD1GabHx8nLvIJq1qKkrzwJmt
tfON/lHRe7KsoSIv9KlrNmygxq8xXgTyT8c34cNE4BvSbKqku9ozq5qu9j4Vv9ll/4lwkmt/I2mV
E6qKIFkG8El9WZ6rWV03idkeN8UYHqZZe7e3kRbQENDb1LPYrs7GZccvKljJVh8069GzYh5Q89gy
G617VQl37dwX6QPn4PjeKwjT6aG2On1RV1B7YMEh42DqH7rWIo/hdyE4c4MUV1GLRRK58bkLi+QJ
xaVLCU38nTCrbGP5tQJgzS3eXTKZ8R8VJPuh0c6BP6qJ6YkUzeoEuhoBoRIRoN6pribfCgAUcZJf
nbRKwZeWEp4tO8s+skFWZVHY5LF7Poo8fjAzX24d5ZUyI53z/tttemmWk9xsfRB+be33ZMinTaXX
vrYpJ4ukRYXt2goh0nLJfbRmGTU3mVFcHodW5y6eulGywYGULv7HKGKpooPu6qvrJHK+aycj7r5o
il7tIj0Kz7fCyomi7sflzQIeKTzDsUQrYQrNZ1yS/l7abl3kVV0409LTNGV1a9BGh2F4Tf2t2aXk
Hc4vdjXKy7wisgN600pPjN/fhW7jimuL9sOp4v7ge2N3cFX7ZyFtsiobbtXfukSlkix+q/+aRpk8
Y+khq7WUrbfB/+tc9vzCSlMEOzSb96A9pm042MGimhFaDWR/UABOsSoUV7/LAhf0lkRtxUCjTjHn
O8vRDHH2etWoonLJGDXnjzJO4k52AT8QQlZCgMn3C3M3JLbN6rFS3vte25M5B41bDQYOv2Z2+Wwv
p/K7HkPqCKNAnIvGONRBu+mV7hDVZv4ZpE7NU1JXXsLIKFdDrfT3lmqGWxu2xp2D9MSyTcYCaTsB
/L5pPtLajl70QrHvcxKJM3BvLx7nMc+5f5BNsgD9QEizWqMbSG/WFQ91bSzQ3P1WohX8HOuC56eu
LGXNRMzo2R74kTlxuxpZa69sfWEpYfzkB233FA9ptHJSr9kmqdU9qXkenbgDvspGWQy+99VhtXiU
NXAc9rY2yN2MVNxCSyZz5slcO/g52VQn7RZH8GlsGw78ppw1zAzx6SBkE3MyVyGfrO1GbMsEGlAY
Kj0P4X+VeKQwjpbUgJ1N4ktvDWVdfCDzYoNYxgugpAGnTEN8LyOtiDK8lE0a38sgrLmtnmuyzY+i
S60m6mJsWHXYZlNwXBirC2L1i0c7N/JH1tIkS2RTtpVV2aDn5AlHkX2WptrsqqNo7Odr/3mQr8xy
qT6bnmTsomTZG81n5PrtnezCSYZzaSZreRugqc1S5SZ5rDVjEdssguMi7ExQwYm3d1PlElW+wmaJ
wM8zkmXdOe1rzv/VhKQVD5TnVrfJWUCjqNp6nqbzIXr1sjQDjsjmh2kiYtjGEbI/c00WsjGfe9y6
/d9tY4cK31CT3Bsr69xyoBOyp3bAjazHKHXuhiEoL2iUlEtUWtNv/+8eKXMMf87RaiWaJHru78o4
aZ7qUXnzeI/HfK5VWRvspn7Qlopi1E96PjRPcfImjCR+lBYTjRGUDM1+I9vC0bXPxgAnya+bhyQS
hDWXxpm9Kcrcadd99jyyA1OJ3hrb1Te1q4f7PFatc8vNwOod767iMVeRrsvlMLnK2ikIgET13QGH
OSG2NDXiZQS9dK2KzhIvbefZv1VvrbLzf43N8P3tYN6mk2iOsnBVyAc8dHNQjv/a5JXaQrzAFexx
CpLNAZ5jiqyuCllydTW2czRp1Nq71NKnw1RAx5ZQ9hYFJJ5J9nOnTcpu7FpC9TMRvqulvgT6GXwS
OEk4WOi8CDtCIrEgBifuALvq4dnsFXGOIciQ3MTP5Jj6xfraaEWNvbd89UtASgNHPd5rXnOLcK2p
3XYI2Kxyd9Kfy8Co7zj+6BayKoCD34d1jEhPpbRLXf+iiaJ9km0VgIVYKYOzrGnFWCyd8xRyK7+H
gePcjbESLwkAQF5ktMZTV076Erml4NPW7Q0rJfNL1xRQRQSELGtUgtdiFgSbO8iR8SxMUg0QneRI
ltbh51Sam2y0zS993xfbLl4HPujviYjh6p+wROdwbDTl1er6z8qs4ousqeK1bhv1hZC69oHDtVOS
5Ch/tx4nmSLxl7Iqsj7dEgpsrYnTe0vJj9+XlZVNRNkr064g6lokuIbUuTCDAebUr6shhZTBZqDf
yAZZaEViXfvZAD/ugIYtb+OTmkMU5I/aGgKEF2zsDBWtwWnZGVdjfHZbVXDHTLRHSM39Mi5qhw99
8he1XRnguPRhWTh+fme1ZelcL1OvyO80x8QFbRcQGZVvrQ6dG4dbjtTQQBj4yFMq13tkcdqmfxLe
rBmeGtG3xPOWuB7bH2nU3RvAqN6nkR+MoZfFfePGxa7rLXyEWirOelSqq0DjwB5m94ccNDr7AgrR
d9vs00WgZtVL1iG0Xtlet6h8FMA5H+wgivKbq0ej2jWx1T7jk5i1xohtl61VHvgc8hjfZKOd++4T
H4xskgVy56/od7snWdOt2lnqTk/E2Tw16OL/nEs2lsrk/DlXiOCJoWvuyZgHy7ki8ewnqbGSbrfO
bBPUjcLmp7/ut3o3KM4ybSEO1fPauhGwPyZ4MDtYEeZzokX2puyyeN3Ma+0uqkDfKtyBu7mqDvp0
xmvNuS81RSvE0xA/yIFyMtss9ih49DzzaEcgqCRbK3Xv5FyqPvz3K/kvhR/y6NF971r4ojEJHQ3i
cNN2dbuQLW5X/myW1WsfNa21PXEe+9vgqGBn4cMPWmijzm20IsbtTlhomxHGyllgwv11Nnkz9lwN
tDFElonLa+80JLhW0aLDBCJPdbR3Uw0IM25ab9P7+fhVn2BP/WtuS0i70qza/2n+o7ecJJt9en/0
luYgiv5xc9jGg+p0O3ZO5jaGRv9sjP63zqrGb0BCHhUARK+GiEySq0yVzM2K7U87TQvZA8zipu9c
sjm9oCCgvf2iR9qw1DmBP7GahLyqKk1+kvWWuPF+5kK5/TeW1sh25caPzC/O6Mo4772oUDsq8Wrb
+FO3FZydg123yrHrXLGe8r5+Bmzew5Wrh295pc83HuMHjqEt1OFFm7nTc0dgC3wSlRiv+VMzK8I9
/sOOhtqpMQr12Xdgwfam+bN/iFDUrf/NPvfv5v6eTX85v/xA/+x/e12fef7qL9/Pn/3/Y375/qv5
/dtjvh44QHnWXfN7oLf9txYK9BQn6MM4CzLpQoD/ZrbDZSC+oZ/+zxAZ9gHIbceC0zR30IOijed4
41d4baDYKuWLLWAel7Md8eLxK0SepfHLnpFod7XP/SfH6HZ4T5pFiuDKXW3EVbVIUsW6K3vdRsCj
EyvZIgvZcKvKq6rWGfJXcx61hzYYht3NPmq9iacsUJ+QdYbLlMbivejqF4dT1R/wdlPFhjfWTv1u
QKNmOYBh2SSFW4H2o0BPqzrKqryShdJzXO4bTQ0JhUeSQopWMTUnWcSF25zCuZBVzxzMJYiXZnWz
VUaLH1vWfWWKNrrhTws5Tg6RDWMBVZaczgq8v62+d5OO1Fvlv+SOGR673tau9jECcTIkFnKaKook
7A2Mc9eDf4mT9FDaLSrqCdFcWzdD3Rt2u3LE0UvenE0q8qTP/LtsehpCtjduznbLHp9QB5meHLQL
SCntEF+cbaTdjAi7suAILdL8LHFPctv41AwuCFzCMiAfu1W59AeHjIJEnGWrFc55VkSJrTU9mJ5a
QFzzbpjFZLPUVd19i4LxiwaX8EcS39uQDP2FZREfMc15gmD1123CukXkhB10avtVkOHWb1GeC84g
oOYtpt4j5QuJa9ipdkBkgAbYTS2Lg6wNuEYu8qq81F05XK8VnrErUyR8ZgOBQOTwkzWU+qSel2Qm
nqqsGPJt1Y0smQHqLTmcHE4maVsZLChIP3r36dX5cihGA95toax9NQ0PsdZPj7UZgZwFLLcbVNNd
O01Qb5wBxVhN8YfXJp6Bj00W7EXUDq+jE2kLNoAZOgy0TmXMEwUBPCMNB1RKSp4YvwpEIH9W2R9F
B8Ut4dHDAjqTBtW91Ha7ZC3CqUmkcduIfTRx5ip59kDvumwVDTr/Jd2e6Zo5scS44NdWUYu3Qpk1
xOvYvXDgVt0ZRJegDaV05EsGwYbJm0XZkB2ROY54kAWL+4uuaqAMfdhlVzvYAUMp7msitx/yhMSU
UExgt/8dYoRlj98weLuZJiCdO1XHoX2bhnNShG14Ml6H1oApl8nUZivNQwi5IhjnFE9C/wKKv/TV
5ktuCv/sAPNcSLMaCxQ0DOtNg2rJeb+zQYKduKkYh+JKEXO4sprtq7hylVUbVeyR8szYTJ2WXpzY
z65FitQJwtAgsC1CUc45kZVbVUeHzazb8ZL6nUX2jWZ/BdG8KQw//573zVteacOrYav9WhFRfUTh
rT/mTV6uetE2z12ZeiuOyMNdrYXTK/4Fwmj8iuSLXhtfA6f9qhBrQpogNdU3Wd+k/ZORNcazSuwU
f97pNUOZ5z6Y3EfZqZy/MuQ8aAs7hLQssnarqEO8KQ34feS+DC965x4VnrsflgMHUx8IzglDVCdJ
yYRLN/TNRzmSQpfbifMwQBa76zXiAEYitT9KnG+6axdfIO8nO9/2w23dmM37fGQkO6DSCwN3zLpD
1QnxJMLytcXvuvXxBeyqGfzauJr2PEccbeLKDg+I/pIECcxqidiX+ByUH6VQxn8IKOXuR774Y+Da
4U4vQn3n1J760PiwvQGPTf8QPwRAS/lW+U5C3E0t7n0b2eq6s5GcJdQhy+vozp0J0rLwxkk9EvuT
bsY5tOJmu145QKadhi/UtcWcOwYaH7GtGxjtX/Pw2VgIoSKvVhbZcPAnG9fi35eyLgthGMNBJY3k
f3ZSG0Xl2Nnvh4MZlcxCAGNAjBCoBJUgMz3UurNfheZDUQ3dfeR+RIaOrHqSBtnRH71H2Wa7jfkQ
FJ26qzJiUntSCqJlbAbGusstjTOsue5DmV1ya87BvtHdNWA8Fs42LaH8jYXQdlPFkTTJ7DbrYI0T
n3oi/hsBy669r+uQsH+1P8sawNv2vrAcPMxZLNbSJouZp4BWgXZGyISppK3xxFuqKc3h2sN8E6l/
wEMxwRLtyN3KibVAO2aOfyyF/cDpfXRJVBeRmcB5SPXSfshSszmgqR0uZNW3B3FBTREXXudMH7XW
HwZBpIvixtOuUQxjw6JDfScAEfypsq8H5QHPU/cw2GV8cEzhLnzP/2EU8bzkmzWszSerZG3ScG62
GCAov4g4Sla1V9a8foIQAFGCJ7tmwWLbpKyraeXctYFac2KbdxdvlisAETs+tS1RgqOhpG++j2yz
bQOqsyzoAuR5PxReHX+i4ucvutRA2KMHqRY7tUAMIiI0w+7SZ3CxaGG1kf3Q4vhbjwPhh6SNa5um
rMnGIPBgZ2VCv+tY9O79jo/RUed7hGo1O2Pq4xPp39yKrCG+ILXIY5FdwMM4i5mUfjE9IW+m4h5B
kG2wHRP2yqC9oZ8Qk3HIj9oGZNsEdvmPoY77Ipsh/J5JxnA7IXGQBuPC6jT7ZbKQxw3bik21X5Eh
LeKVW/vVGxFIKEPoOfBh3a7eimTBXsh/G1UrP4ISSZayV2KT860nDrIj8yCQLysnycCiiro7m7VX
8Zu2KqRQS+XVCVySIl28E7nonkxfWarjMTDPXVKEaNYM2UEgofRNL7J/TNWM3lWN8MUwctCV1SzO
XZNkIlDWAnWR+tVZyvUIoP225ZSFvlD7urs4cxqZzKSVGbfEYnbg8LtHZ07HlaY+9qGzJJ04uE5S
PE3kLh4Qme4WZRV3u4GYuA3ySOolbsIQfoV2ljUiZQlMmQvIhc02hk/ME9I3onWp92KhFKn1CI5F
LMbB8r52bXlBBcLxFzxqrRloy6uewiwmc6TMwk2m5zwpez1WCI5K0HQVkU1iRmOfcFPp08on4Yp1
Ynu8VsvOE5vGBMjkcCzNnyGKNk6sqepBjWt0tsCMLhLhlSdZpPPhTcUnP1yNcbaDXmMcZaOaGtBH
8JGtSxMxj8QhKqQx/Oic6OnGUkDfj8SB8TPOjfuoc/X7IO/KMwmGUF3/NdXzVQNh0htG++5mH2LF
WFp1V2y0MPbhRCPYubtOxx2R2J3RvE4lJ0ZytD3WVf9DqyfY+kOQf0/Pde8035XYbBeGU45PTjW5
/E+N/sDO1l31Tf7JCsBCRYMj5E7NAk7CSLGT1VvDtcrhVezW2ekv+2C06iqCq72S3W5FnuPCMLJ7
aTGctHBWw6i1S2G42XrwDqrwu0dZBA4frSc6dS+rkMo1iL+QeIa6e1T4Fj6Cucy2vuOgLj+PkjZo
mmSva5F7kP36hsSXePI21wFzt1wE2aaevHElR/WV0T1WlfqKJGl+lKbBQWu2q6OzHETsXo7aSLAr
OKE4az2OuFFDuVKvepyxYPm5e4p3xU/9jWHp/gG3svaoTeBdZY/Brj/xbqlPtepU+8qs+43XoBWs
5tG+zgtTR+RFeOeyId+/dc0jVBIQrmgJrExjhlQhTbgCA1vt8Vs6bxYPl7Cwjdcg1KJjTwzasvAs
500Pam6FahWxy87NV9ND/iR1gmWTEzGvaU68r1NdOxKfFm6jKOovedMUa2ij6iPeemtp1HX0Wpah
Bl8mhUtvjV8VBCG+1V20L2Jd59nmjNvQmzzySijagJuzm42C3Q3eeMsDrJ+M756ZOMtmcqe7Mu7s
lzCx1kExYYe/stUmuKlmpg/vmcAr3YF19fBEoEKucwQyDx9zwsKCYigubTFVD17Qf8jhhSOsVWqC
ZRecXsdhesLZrO9dl1Dzthi6s27b2TpAbffZLDWTFNYs/Kgt1KPllqfq92HXWz+AHLyYVpy/h3le
LtVaE4/ZMPobOWPP1uM6ow239aykPeJTg5U/l8NgEtqvhR9m0J1ELNhEMWNGVMU/Gide47dZe0YX
gfNuhTp/j97Sj3oaGE9BTxhGn9jvvU4oiwJ9YG9AkX5S/YRdJICCqVAzBL2yaxSdnxntHXeOdimj
6IhqbZdj9uk5ZYgAlecsK60SO9+l2ncJsKS+RzUZfw0x1I2xDRUkwmXrELNDCwjJXspWvSSp3Sa1
EG0/805xhbOCWex/JsGah7/2WbZag2hXqh7NsE4uo2Jkc6ra8DxHmBW52Fe1Nb6w1y8OvoiCtQws
+9MeznYZiPanvWC98F922V8ZiooTydTcqUnkb1JXC5Cg16OXoNOVbRvDP7C9KH7phVIcLIH4pWzN
tURh3zHyRJpbXVegpj4kp0mbD3Ga+lOGexhKlxz6HkzBLfpD2jjv5Dj+V/SHMhjJQdpkgIhsqE3O
BWqCQ20d0LGLQtvJmXSOkZVIvJcOd/ZaWEieFO8Nitev1QzQxwkI4Wzumvwfws5jyXEka7Ov8luv
BzZQDjE2PQtqBhkkQ4sNLLMyClprPP0cOLMzsqLbqmuBcglmkBDu937iQ8SbNgfVKCMF5tiaJ1nS
5xKC/udBmZIb2fTZnmdWs+1/zZIdJMR/TvUa8dssPZh+VFNt7nRNi85tGturHLrPShSorMs2efCh
Nuz0wsXVChLPua66lgUu3D94Xuaym+KOv/DXFNzBtm7ZOofrOHkuz4M02czEld8aFdWzVvYE3qEV
daisOjOvdhVCt4vErQMMN+dPiPkEeW55nuvs+RPMorNXqacRdzJa986aNJh22lD9cI2PIo+G76LI
jCVfQ3omtSxuAgzCNjp2u+dAiwUeabW9VlKXnaXWZc+W2sHOKfV2N8zVTFRIL8dOdSN7EXPogDIF
/XFUw+xZtOm7G/XWCU539mxGbOW5q26agMtGTfjUelKLNzB8yBsFZnSKFDd9gDl0lu3CyXMQGpCG
JxyV3uy+WI2ulT1j+24eij78Od1LkRgLUVE/GVbyH6f7gFrerCm/TkeE3Tz4tqsv7dQAjWGE3jJ2
ifbExshewGmjl7p9dRE1emqqWrn4CYn01IleWiNwbgjxNHjaFPHLwK51o9o1aCl+k4WrWPVWHz0c
5owqOA0N7uwD+tC7esQiSfHHbtUEhXieQuvPIsGdokzuoCazxJ5JGPA1FpGVnxzDHI7SaVf68c5N
XO/YcYh/WfT+aqpKPAv7NPKAsFbtvkrK+wh1anULJ6D5rYp3TLvHKuq+bNX8FMQVDEPPTVeGaaKA
OB/StH1PkEvZj12JceDYROlZQ3F8Gdl2u5FVOU6dO9JRJ4lYGdn1BNVQrVwjAYXXGePj4BFFiIz6
FQfCkgz5KFagkeaAAoLbaHIntwMvtWfRJItYxM2raVjqjTc4ylLO8n29XaYCm2jZq76OyPu9EmgJ
j2mCkxoc74bVe5SuxtorbupQtVaENYNNl/AGR2Ogs+AxsgOzzWsxR6i7BpB7BD9ElKQj+x8Hdbo3
ZpmcFWtvZ9H0Fe93NMqWRB+jJ6eJQWbhlfqR1iD1POtHBAyBsLE9PRgZNrTDYPoHU8BnQyoiXCs2
nHtR5fgVTYSbyaajjyi+9zyFSQ36SFtim7AdvMLew922TnXolit3TPTXShdn+UFmGOxiuJBYw/Ei
LdQJqEHuRWdZsuryh6IENonAv7SXVeNiYI+7eEroczcobDg7VXTHzqr7oyy1WfSzZPdCOaghUHEG
fDZ/GYo7en/tbbtZV8UqCEzGpM3iNkh3LlZW17RZzw90W+rRq+wsZrhIHi7GxEkeZfLLVsxvLJWy
W9mFf0C20vG32MpOliDJ9Vxl6Co36UA6OYh1/4KJnVhh1AS0KYTNLtu8uUTcfa2oOuliXAqv7aWn
17uO7O1CjvickIRIS7n2UILS/NdJwpR/ihMi8jN/jGyXs+LOMVdujB257Pjt7HygeQ4jtbhjK9E+
1ZlzG44dSJC55mjpk6KG7knW7Dr/4aWzJseYdk82ju54TRbTUczVAjzzojSdHugEM1VEa5a673Y3
bT11T3EXjMsUn7y9nEvEG2vJyJx2cu6g8sAe+8DcXv8NGgojXodrgpzrkOTatIaabGRvH3sC6OPs
r1diwVmlFhaKXV88e1a0m1TdfrdMxVolgB8gDwXFI/zBy7UdVY5VzH7+qA5Zc++Y+jfZLs8TjjXq
nG4zXawM7nXXTM770JoaT9umOgdh7J4sXViEITQ0BJt0WNUDtpKlE/QXWJj9RZnp+RWvyUl1gZz9
ahe6CFYkLgUrNEbIDl9omFVkKLDMTX6hKi7CruM5w6zkINtSM44WPDHFqtw3EeBvjVX8unT1cR+T
2Hzs8+muqXp8ghpigaNdd4+WDRkRh4BjP9euTQFqJhWas7IWwVfDyzzpD7I6elG29pNg3HgxGESn
ba1NJpk7auC1i2IuYh6/MasumJcwtLUzu0cD11usmigAhDPjcLUp3qbudJMVtvLW8EgVKStyttY7
REa5ukBEvjWpu8NELX/iJVEfUIidHXZpRyPojxHXG1V7EH2WB6vxEpSldghZZh8MeDJOS4Rc56G9
EP1Q3WdK5u6CMRq2Q5SMj6k+/EHo3/ojsniOoJfwkhdmsnFAXtwQTA8vSOAiJ2PF1h9Odm+pQ/u9
0bH4tT0rObkaoIC6BvWq2Kl5QBuhXnise3jMUZUHL+7NwxyYAe4/N/5WdGWr0Zbphvwwmo9zfyO0
eOnOW02W90sMCbwj8WvTWfW2Gq5CRbFXbdrYJxy8W/Y8EXdLUJS7zjBs8DV0+KIGMNqJAZIiD+ud
bCSj5Vy7RRBANnGtbjGg1LVqNfROVMOa7vHOFdvZWAoLr7FJeRoPH5i7VNg0RNO977LhRGTlJGty
AtlDdTXMW1VVKdqUhW27LJO6usghHu+w/ZRr1sJADfhezAdfR3zDz2J3L6tG5yenQN3BeL5AuSes
Xz0L1Bf8BcT5e5V/8lvgxzF2SWH+oMJdWaspFgMFqix725uCPbsl/5S4IX5IxF4eAr9UFtz4zXtX
Jj/PqJMD+dcZa3Sztu6UqWusQvWdqcVoWlSV94oQ80dlGdUlgEmA3aP7LJtHQyW8kk7u1plHFbax
FXqoPbLbnjB91wW/Ne0d+rirASz3Dc5U9WuWruT/w+TYD5bBlhc6nZ0XcLGT4fcq7pbKgiSUtUzH
CaOl3qyOkQLhdDPOxW62ApKHWittvEMYUyCA0ixk4+cYA+XerShSdRlmhB2lM7Cmj7usIVEVcU8u
BBjNp9FOdPJAEzxgP/fXfdU4z401X0H5C8Zi7snvwz+vNUCbu5rV3iow2/xlLNOGR6uX7X1PCVeO
53UbpQR3rbs4daUdbyqv77ZcsvlrhuhJOwduTSgwq7iIsf9EiPZO+Ha8wNps+taCJOUNliZ3ehwn
pE992Iq/pBplSQouXlUZrz1stFnlepvPcV3Up8vQSo1lhjdf32b9ZZwPSekQR/eLjzZFA0TWZLvh
h7BIy5G1KPrL12FuUpXnQrzKUZ/NzcgCR+h5uvvsKAsCWJENgFGeTX5erXYaeFcji78Vvb82eTSc
knrA56odw/sMLM9St0ChjhUAhj7Iy3dNa54xvQw/MoNsqN7y1HW1bdZqBVtA07/RnRpTKUV8GGNg
vLrlGBDBSYdHvY+HVVaU5qVDAmaj11F92+owSvTenAmdfbf6xMt3wdAuncKFokfCjAxLH9S3sruG
D4ozTP9Rs0HcloSDkeLJY2zi8ruptfDR0YBxZUpB7D3WMX/DaJJfO2xuWvB4rzDz5PCIOMs+7upg
WdV9vuMphexiHZmrYH7gykPTREVwrceiyqqFUcMk/8f//O//93//GP6P/5FfCKX4efY/WZte8jBr
6n/+w3L+8T/FtXn/45//MG2N1Sb5YddQXd0WmqnS/8e3+xDQ4T//of0vh5Vx7+Fo+z3RWN0MGc8n
eRAO0oq6Uu/9vBpuFWGY/UrLteFWy6NT7WbN/nOsbFcL/YkLldi94/G7iFKFeDbYj3iiJDsSyMlK
VltN6IcK8x2+cnpBJnhnw4uOstbXnv0I7R280bXXYGWJ5OVZduT6ALWqzNE1cxDqMrtk3TZG8eo7
obN3pqRZySpag9myctLoOJhF8dquQFSnr7FBMiiZtGQpB6lx161cQqF7MwufMic7Tc1QXTTTK3au
n3cLzcihj8vGrHSgqwXeUdYIqVaXSlPGdVa78cop0+qS2923v/9d5Pf+9XdxkPl0HFPTHdvW//q7
jAVqKIRmm+8Nyjlg6vK7Yqy6u17Jn6QpvJGBKcomYW2kxXzUqc9yFLuJhM00OwJfyz6KmTMjD6LT
Wjx94g+gedUdPzntUdze/Bol5kjJrybVt0xUedV2WfjR8JygWzF5pAtkDWwwZJTwOWiS9j6bHMi8
jPEVrz5FwiQqcvn7L8Oy/+0itTVH113D0XTNMdT5Iv7tItUBPU4dW8XvU1U3G81s043J2nBPGDN5
ivr87JiR+i1zUhIsrQiJZwfROXATZSE7Csd8QlvXe4BuHN10qTuu46HEZq9qHjAfxbJySoL7romS
/bUazKkDmT9QCchuWyXCeCZIWjiYv3pkjmFEzz3usSr7zDjIkq4Y9u3nXDnr86S/DWa+/Fw54rPd
G4CzIh3I9Q6U41Bko3+wYZrn13pgYGPJt7WVvdY85HMcAnnBdYYrZ3x2J1GaWUtM5/3/8hTR9fkx
8dfL1TVszRC6PW+eHcP66y9Uq1qNnjnk7k4Jy02fqi7uQej/OC6ESsIM7EuxRjtFXtUdi8aFpN/l
zatd6+HBSLrsLhRRdqcluH8mvWvuZdv10MH88IMCQ9J5nGxD3DYldtG1W1ltRyu76wvdIYiaNJtR
frjnFSR187JbQwnxkMGAphybRtYshkpBl9mIKZYg6gmROvUytrXi6CYFPJjfig2Cw7to8i6eWoN2
jzK+8T4RO+5N6zgNZbwdeiM851Gir4GN9ncRd8QKI8b40e8IUbFL956VoodiNkzKWxIE3xUV8Lmi
O0f0pqdHuFj3lak1uwlgFGHONr7oxDovsgRX5gcnQJnxV1PeIHIYNemz6U6Dc51QlD7MzBRc6Of8
poNW6BGGCxXuxnwWfJusvIy/EVaBmGwjsuSrpb00RY/Pry6g/c6l2J6QapfFegrda6OsAjQ3b5o/
RUzu11+C1Y7ncGCydpsACLM8+PHOdEZlT3IzRsFaqY2l5gRYAECiPyKB7x0TpekOxJshwFOT7ZZf
sYb+rQioeY0a+3TzOSZ3WbStZN3Sre+R6ddbL2/2oVoET4HaFitB7P2YT6ZzcskPL4052N2ms6Fk
Il55xeQbsofmHkNu8qNeS76yssYrTF8i8wfPx6LPgco5A/nHziXOWgM3kp2Ab6NzX8H3F95ULM0q
HRejGmF/NQ82Gpc0axa+g/FujpPbqyfQkj8PWYYBDXtde8s+ddIXdZeqp0gDlods+0aOs7QPdWyC
s93Ezu2YYc0+eFbw7vawPuJRsN3oanGxB3Tc3NwI36suh3jkOQn4GFN5IM10MjvPeyIm0y3c6IYc
0XhSvEr11x3ekaQ1gZG5ZXE2FHgDSNJinZ1O5UG2ZWA50brUijORiqe+QDuiYgfqr9niEdgB27kb
ESn214Vg0aZk4CLkPDlFltwggkiT8Nd8nmtyEIRPuFnWSZDwxUZgy9bm5AUrm+XyWmt03tyoxp9g
OeQH4VXWubZ16zxGoOn+/s1hGl+fS4ahq5rpaqphajC4zb8+l4bKSxu/t8W3wfPWxuyjoM0HIm8t
235KAnE7D2zavxpLZwhWFenx39rk6BZ02CHOFRO1kXm2rMtSMCArr04pyafJQFqwaTdEvxO2kFZ8
qgIee/LQDVmEX4YsI6ugqgjxMErW/cqFVeR3BzlHtl+HACF6Qs/KR1Gn1tRFLjL4bAZG13//Pcnl
xF+e34ZlG64jLMfVdNORy8Tf3rCijHA3Vqzim2JG2dImKrTNywJvUYBMb51AwQ5du+fccdoD8WT0
C+Z2J0IpUS3EdE4mxbv4wvzRF9aITy37F5YT9Y3QB/UlKouFbA88I9wRDS02sqplWISC4Hgkamcc
zWCorqcttYIFeaOmp0kE6SbRtR7jhSTc6I7v8OyN7ZceeaN4BsV+aU/9pVm0+bs/xs66xxhon6C7
+BKq+RVgHKFVem3Hzbx9SYgnS6Dvl/EZ7RIw7IZKhI7DIayc/GHOS66KLDQ3sqqMTX6GlbqLiXcV
CC/rMLyDLt9HbV48YJBNhqWpP8ZR0dZ//2s5/7Ye4l1rkwgT/F5CJ43x16u6KmvDIYsZfOuCFido
LX+ZrNq7i9LSPvV51S8a0fZvQxuAH/BdC7ayoz2hkbPBErt/E92QbJ1WD7fCTJt1HYB0McCXHLT5
4JBZO8iqLMm2QOjkamz7JtLj7MJ6B0kXldumxAv5glggdrEDD5e+VIujp439scAs46kZxTmooumM
KFH+5Orig3xHcytrwRykbIqgPshq2ob9snLtfl/NM0ufrZo/GfZW9obgxtdGWtUb39XTm2CGnIGB
bI/dzCeyZu34dtnUfX0EtQfUUrbIvs9RZa8jI+6wW8hqlKbaqP/BQ9+a83upbpEfI7Z5z3us2MVR
TTAlUQlhxCpDjbibh9aNv7M9yJm1O9q3NlJu00KYuX2bV+apysW4L+cO2Svbtcay/8sPL3/Y329T
nRil0FTbUE02a9rXhXCPFHXXu77xPup+tcqtAkStUPrrIeaCR43Efc6ryNqwpYhurdKx7tIJ4V0b
gUVZIw+enEVnAgdlCzybSnXr3DPDRVaDqxl7pMzkAa2o7OTYPPv9xlRYjOI57qA6RahlOHUsifd/
f1H/26NaF4bK5WyoMGENw9C+LCFjU5SOoUXau615LzWk5tuGp8xvh6FHnQ++o8ZCbrIXKeLSt6BG
+pWZee6lTPV8E7O9x0gJDVKR5d5N6YTWjQqEZtcl03TrdUO1KbBmvkA/6xe9MTaHItSIxZtFvQN0
DUoomdaOl3p7E/zejSwVatRdS9mv0n/q/Wz7HEdiLf4vr7R/u/l14Vq6o5mOIdx58/7llcYCbmLP
PlbvUZp+ZNmZ8Lx3O0SRdQpnLI/E5wg9jVcoHonVZ5ssxa2jHzUMtq4TSjRqFrIYTTOI2CjHjTyB
HCw7ULKZox/eYSRpPf6EencoDJTBGKC14vS3V/i3LKpDPUs1jcm6JwYK7gDCqA6gB26YXp9tqWMy
t9lhq91eh4D6ulaNeYiP5soCrdkRGdg6u1R1+qg7wryRZkM4EWcXXxXNTiCiCwGLqjzIsXkaX8em
4P2dhSiDducrw6aP9Bq6r9Nqi3Yob0HKO++BmmBP7wDGI0Jis4kVr2bju+9WbzdLmAuoi2i9c6kS
xFj1uQOxIcLBeZCdQdb452LyEN2cO7KRNV7jjZiBiyC/bQd1Dg/REU3Fiwkg8u9vE1veB395Blis
aVyArbbtAEI0vkYGkKxMNLRs360B5HhZhwS/cBdYR0pvP5em169EXVu7YK4qPRhu1WiyW9nLqxv3
XqLCYyHEY8YSUzaPFtgpXm7fUQO1n1sN/IeTm+pSdro6NiwetwqHudfJ74K+f8SdqDyJUti3wg/1
ZYuy8ndg7jCqjPF1qgtQf7im7LPQLx4rpXqRAzolqxdWOzZ3yD3Gh8CfknXiDcq3JlzIAbmeuavC
DcaDV2QuPvEer/751PjpPbIPsB5ZxRi7wVBwI5PESye1CPv5Pb8vMkdbVYvqu3E+QP/52VZlZnUn
D0il/N4mB3/OVaKuvo77bNMjlJJYU/zlXF/PX9qggthO6mTPH2xbPQVwQt4SA3uhuByyfV4r9msf
oRtf229dA4cu6dQKtSbPerNL7MChLLKA78CVYDCCyBnt0CuhJtSZdemyAc3rBGqo65b7riDxh1BI
wm1i+NhFQ/ePoM9VY39g4dEHz27ePDg62Bc9r59dCAK3k9k4D8DZjHXvIu4W4kb8MPpVh80dvkcR
0hVLFi4gzIf2LMcOEw5eSaV4sFYZ62skw6p8Shay93rIm6XpRtNdwsbxKAbN2Oq/hFKk3skX+ZNP
kRWMtKctVsyXzyY54cv8L9Uvp2th9K1KoVsLOVfKrHyeL8Vy7EYtsDTK7Wbd9blxEYXWkODgY425
NMxtslctXP1a+vtxOZrhG1clx+bNGHdLwt1l0c+9J6O1zGsHsWnt6EqEvOx15tGyVAw+4BTGxeSI
JgMSxMRaDBS1Gt3JQ+41iBl4Ybqc0TTXtkaY097OZrjwPK6dD2rTwm+J9fPn1MhulZM+tcs+GvU1
6kZPpuOOd7Y61Uut7+qtrMrDkGntou+cdN81xXQn27QUeLAC6UnWZHsxuvvcKcbbz6ZWROjnt9El
M0RzEdmHp5EqrhMcjQi1jq/Yen2Qb/QvrqKZ94MWnJrRHl5FaRmgaVBvwiHl91F9zJMGauVpTAtw
+TAGl9FopOUy8U8e0mb3rqoMD7UfEW0gZbj1u2l40MvROM78Q8ftspL4JB5Q4FxACjK2yxUHMgov
Jy1+0HlHoMs/3rFdLh7UIW3Xltbra1kd3Ti8y8ZyKWvXEWOpLU1fV7Ywlgkx+sQSEPayq43hmcYh
1DtWf322wybS3gnT6uu97JCHpAf2uXGFMWtZ9dVCjpY9ja3eBklR3msu4tllI/rb2Ha0k9cCSAJE
Wn5PECBLkXV8ydM022boKe6EmhdPWH/dyQHvoe7bN4FdKyFqdPA63Ma8HRxnIPY0DmcosOkJMsDi
OkJjJXNQYvP4OUIO84sMFzWrAZlsqg6L5cohihBgTT6IYf7Okuqg+YjIBynVxGq8fZb1xhq1hhJl
TQI69uCl3w0EdMrYGn5gVASwGEvN+27ykcdJG2vnRerIs9exr0MS7jnXsv+wSCpLdsUly9Jxz/s4
RbHipYXphUnfgABgnf88uHP1s61ITX7GmWi5AeHmLgJyua9Y9S2lckBa2ejuqQAxozK3z4HKa1kq
Bkxjcm+npX4ser7lqehRfEa18X1yZsqSpgynVCWkZ2ImoptsUkF+L4tGK9/hDYE+CtwcLk3bvkHN
tZKsfJ8A+W+9eiq2sproN8XgAQ8bxnI3jWa9kZORhFzm8NxeekVB3smLx7VsD+pw10SaeComtbtJ
elOs5Gm0yj6pCeFCL+uRDmjRnUyEZcIW9IY3ExvjRWlLg6JpvMPI/V22az7YbfDd0thgeI2HQzAP
1xtF3bkY9q3lqEIVZ7O2SPmCgL41rEJBsbMf3kbRIAFQLmL81pZ97IgnS23txdDU02vj1zFuT+H4
TUQ+vPVK/2FE2Y40iQ8IU/kzhxsZEdA5l+zYgwVp7k2fp9VH7Kd3ytAZd5MfZjCmxXDJgM0vIUx4
mzjWZ21fpfV2o97krPWGoF57UbKo0E88u0LJvIWhwRCs+Eo3ceajkh+96YHqssMqK+XW6zXldrDR
AYv18iCbPttlSe29nj+KBeeXDjMwlPXEh22rwcKha4rPThIi22Mq3tOYGQmIZle5uHnh37HDcRYG
FA4ysbRZfp+dhB7ckaI8RqrRH4xBM89q44szfiHxLMu2lk3ykAK0waZlaG9IRRLBblkyuKoWPPUx
gFugLzEokjZ8QqnDPsddyfOKTsuLhwff+MjLMHwqVL1aOWOK55E7NLfDfCj0CHmHrNqpXtbcqo7N
YS7JTjmsNI1iKSDxrWXbl3FlMmB7aT1C2tGOla5Oh95NSwx06uhxGkiD+4AvPkJ8MxrT++hEEC48
pKfIt/rT2gcxdp0Ega/cRIm2EEClD7aOcKwGI61DsNLodorZXK5VVOXN41ijDrOw1yZ8u6cmw8Cg
KrhNIpFWTyVEwTXGYMHW8a3yKTOQs+SpbuMWQ1UvTYxEnRzRy7ka2ra9C9CSXsqq03blDQvM6FpF
UdE9wEsEfzQPTidLvdUL/0eiP3rxpH4DCv5HBETzbahLb+FXwn5MKr1e5Y4V3MH+yzdRP6i3g1IO
BPlH9SYZ+ZESq0BiBT+fpaXq7QWGbbxT+W9vaWNzgpQnVn41amyyux+aFvR/cmsoVZL8GbGyW8RY
IzyX4RisqwKI8J9Opqer2Eq4A9TIco99qe+wWeQGKEzrOSsz46bwxvEy18qm4Jvyg+wJFHCyUDRj
QsRUTZ9s3wQS7SvVjex1tQzNRXTtgcTTq3dDj8qdO21klaxxtO0J6K2nMUuf0KMyF2mrxEc3r4Oz
rmt/8jDsXsIgzXcFPJu1hTDli5+7GmG/QkWVhV63C4560OT3TcYTRPgI28zNdmlWB9jM8oHavTTo
3a6LoVa3speLBZX7pErAZ3HKvl9VwJSeTWT0znZv/va5kALTtZxjtMNGx57RUrv6HsexHGhyiWVX
bIUnH6nFlVOl9Qty6S8wk7g+o35Jxtv97kweQK15koB7sh0CgVX4PClwQGoZ2Bq/TEFynWQ5/dKp
Cue736cIVNhRfe/Pn5Tqwe+fBAiufskq/8VSfOUjLbvfPglW725SrAXPUgFKdE7GyxS9PFRps/kv
m7w51pHLZP01K08aTTdVi8AZAKR/j/O0mVcEigqfwo4CA+HPNj7oVaY/p3r0NvlRfUb4T38OjBgE
a109DiVLn370VnIQXGxsjYFaX6cEzXgTmaCKZHUGTG5RoTP44TiFMyj9Cm0SYyfPiEQkKIsiJkk3
945hdI6xoLlo7MpviP6Epzz3sl2Q4LPAag3hDzGFR99N8kUQsaXMwwF2aTrgjJVYj3KEP7yg+dY9
yP4A2xE+uznJWqjxKkpHNbkZ3eDZqV0LwRSD3bhqbb3KUGYgoXOEWwo9aK7WShbt4jiKwBtRdZNy
QF7TtXeyajYWzNCi0Q+BMz7wIH7WHSu7t+Muu4/ZcoDEJJPRFdwLSz/i5g2z9CB7QYy0t3//C2rG
18zDnAl1XVUQq7FgCYkv4azI5mlS1k7PDm8YtwQIJ4Ps7cSD0UsRx2ow045uW6GaB6vKuKj4WyHa
eSSarVFcvOy7rjrRfVHl8X2JifXeiUVDGjGCWO6iJaoiTLyt1VBZj3nRvaodL+Y2NZqzXzuorRTT
PlH07nXq+mk3CWCcAeJwr6WB8sZECOxkmTjkgA+/Toce0uydmlunn89WtDBkXccqb3vsSZ5H4Nly
el1M+U1BFh0DLoaVM5wiM9PqmII+fXF+fqbr1vHBcTNzKUf5AkE/jafjQZ4DTSSSmuNKcaJhORAJ
vOgozF0KzBd8Hm+nzyZXgIkxBkTbZJs8eFjxbEzUda9TkXPWjmZpvaiY6B59/BV3uZGi9zaXPtv+
U+nvx9mR+/N87q/Sl7PEoSu2QKfJtap3dad42ygIwyUbtGnepU13WhokG9F2+eqzzdfaadW1mrGW
02RHZ+rl0kztbvvZZgsHwbRRLzein36AA0ces9YEd56v7oVBGGsSPUrVdejco/+eL60saN/0TjyC
HwsA4ShrGiAwqU55Msqufv/76/vfEv6GwR6BtJoFC52wrez/LWGUWWxyQr0J3hCqCeMby97VRvYI
wav5sJx2K8Zae1d9RywD3TbOJZr6+yqYrC1k//yYo36/yAEOLkBYcZHPBwVZ/5UVgwSVVb1uTn//
Tza+Zk0M2xW2QXDTMhzTMcWXwJmlqX4YkJV6n8ZhFblTDUSEg5kUeD7bdrNjmxwvetX72aYONhbf
+Nkt9NTs3uysPkDtA26uQbEijQB5Kk37Nx+8/iIVqXrboxn2oIzp2UrV/q2o+IF0LGV2abCCNl34
mX47NhWhzcHEXztPeMlbrqNhm0iPLMmDHAhSoce3Ksz/C1TDcL48mPjDHdtCRNmyTbKi5Bn/mjyC
RQ8SI5vtBywemCIp8yP5GX828qZoz4dU9/OjV8A5J4C9/9Iuq3LE51jZlogcrdbExOtvPsmXcZ/V
z7m5C3EHVlOEJqzZ3xuImx8C4b5BHCAGUpsjBg22LzaOWdM7D4EJuhxgzl9kE2itYc+TdEKblk55
kl7Fxql2QnOHHN1wrxZlj5jGRUQ5p1Q6rk2/alFtmSfIkyheGSyAT/gHeRIYZuMpxjpOdoq6jdde
0ZsyUXJIiBGy5ATGEM8HWWpqM18gs9yuv3RkKVrtCznQ4lZZ6hpCslVb2MjpxdMyMMLu0U6s8cQX
ct+mHepe86Ec3mBMxQ/XfovQKIvk+ij7ALHoWdYc8wTPG6ts0HL1Aw3PBkM9Jlr5syTb5CGee78M
lm2yt25Mey981Gn6yS8OqtsSfBiTO6EVBXHxfx1k5+QgeL/JzbE4yPpntxohaUzSYCBJ6+K3q0zK
xpjfvNp8UMGvRFqbnpz5PQyMJr6dmuzcX1/DgOQ3mLW24BTm3tnNBwnOjEwiqAp5kq5M1TvRbmSf
HBWmU7VHdXVkoTK/y//Tp2rduA898+enRumgLp1BANlIpwkFXQwaEyT33moQP7DSCvcMcdM5y2qv
j8qb3hPFNxBgOHaDnp3TrPmGv7BxQlXePMmS5ZnsAHHJsMrCZJs4AcKRHRH7fGwk6nItq58HOaNC
1/WzSSX5sGi1GJmUplduAQIhxqZnziZQLeVWtn0eAssPln4RJjdEj+MDGl44AM4leagVb8wXskjW
KtmgjXqO2iA5Rn6GApZTZGuHn2FVRUW1TpHZQFUCPWiCXAPEt/ZPv8zRz+i77KFuiFv3o66ur9W6
be9cbIN0w/TypcgqQi9l0eFHx+DA7dtTFk1Hgj/JrU8OD9lT4Sy8xjRehkG31q2op62s5pgDLsxp
jM9lUPvPFSsWzU3Ml2QaOwjLf5lldZcUkgzLzSYiLqDX37mbb/4/Z2fW27a2Ztu/crHfeS4XycUG
qFPAJdVYkuXecZIXInEc9n3PX38H6b2PE+dUdlUBgcBOlKxI5FrfN+eYE+K+J98s6n0xMP0pirCE
aBndrQdAeptcK/TNmzFy+pMsCxDCo1N+RQ26nMAuFXuTI5w6ARbSbrrJmN11B1KxWyol7WPvByV0
GYCySY56PbK143qArGBSKxRdeps81dJLMt/oHwaHSasPo42Zc71bTDhfxg3gRERWCQY2hsz6hR9p
xgejQZq17I7tBDW3yXwlG2pza4dyPC7iYnxfoOeUUDlVK3FuVDe5BTxrNWYEZXIImzLDl+u0p7EI
/jRsaGP/jX5CeUsG2nRVVxXtKSSYnxpj3oqoVa7hLUx3k0NdqURDepHk2ninQVm87YzLdd+6pRZW
iTopNL11ldrFrWEY5pFMxfDQRLq+S1RRfJzyZrd+FubY9V7Yzs1Vlla08CYpXz9eQMybPC/yT0Ln
R00qj3oYw7G6lwQ+rc/MRQICrZR4EhqESooROFtnnMLPeDVe/yM0H8jeYMPo1MnquFbTKvfMGjCC
0oO8zA3Ypk2FTw5za+W8LkzrAklCrwv/2jWp/5tjfn0JzpM3Xb0MC95eQgk0+Te3Ze3XuzLJVLqK
yNWwdNN5f1eWMmidzOzGR8OY7esk7a6J76g+iY58zB5Gy35dzcF2mLVGwaymM+gNHSXIadj4RaD0
CR+PVXo5QDxMgkqMJP6vJcWwHEYZU7xfl173VubftCbBlPw8bV1GVrQlTYuAXCRE+vs5D3OHpirR
UD8Y9QB4E+quWuviwjKAca5Lb9ucf7NtPc4prkkNdScloysFMyY9RBSnj/1cUXlMHf/Ya+VhyudY
34vRt3ZTx53ndZ10mh08Y5goY/qp79p0oze1dawcgKKyuY8tJWVUZuaHKIwyLs+sxlP/jfRFcYOV
Scf0F31bj6ICkG11mySzdbX2HywkLU8lsspd39i1eZWOeQVrLiqftI7xRxO25D8uq1FZbALdrx+C
bDZu+f0x5lsEOpNF8lLhkLgZMtOzEz/dh5Ccrge6vJeWP+7WtSnpnOt1qe5sFcoYeXqJBX7aXTcq
ZvYJgpZ/eDt4fT5Vqp26PPX12PW5acfdeN3Yj6SOR4GOS1YX/j6I1IqxylA+UQK2UAKU6XH9S2LH
uaNzaVC8jfrHvs2p8PIXmeQVeHjKR4hbuSU/lVn0JYzn7Dma409GXRgM+0efL6iNApRwyIflgIj7
xGMkKy51g4NkbhkuvS6uYyhtSvifFVPXeIbOm3gbWNWiK33vbSgFoZTMBdxx+7kzsp0dzdWB8bj9
QJv4Vtcj/Usp/QRiYqBf6XpYXgVVw01o2dGF81XJD+vRUfPgYEV1v6sGLjhN/Lzup/UcbueUSHqj
VZdsBn/Y6gz/r9KUccUgnPKL5sRPuLx6sH6aPNLIVTbrdj51LyYe+OPCUt0PndXsrdJRPobAa9YD
UvKjttqg10f46vFDHlGgWU6oBkbt2dNsn3EP69dN2dOSWXZ0Pg1fSFbKreY3/mnOsmpjZtK5iQcc
LnBJPzR10YAvK4NHydygDMT01FtWeTnVBvykKZ+esHlEuzbScxT57I1KwKoK0U9X694az5Nl5E9Q
lsarmtgEpiQclUTzvJ8CBRhSF81Pbdwlnkr8zWl9kuUE2w5024PSDMqNlZMku74wvpeD5YT9Zn0S
oYvppvVt8wDSrDnXMWyWeZoRdjTLrCmK9ce3VXKi/lytSr8+UVr6cXXdG9WUHNbntku6UlQFlHQz
eo+OQeNfhv4xCnr55yK3vn7Jp678o8DGrWx/2bc+Q/HlVk9MFU3IIcl9X36sxqYG2QFwDqEqJfuE
Bk2vmYe0WNB0fqmSK2XFp3Ly5X0y23ev21PHpOqGkthuR/+W0fTLur1hSOJlDUAATEvpTdaWrRsu
UhNlIq4lC23j2pyr4QqdLHkQMVjdvkNYA5x3a+WtdXxdJK/GOq7rPs2YPbGbMHK4yQLDMc75BMay
qYjqed1WVeY5Umfl+IO4ZtkWiNsJSbvPxYLhKyq3Po6+1kNwZ8V+9NIP1Z6k4iJ0y+xrRkB47Jbd
NTNjGbpFEkO0COaXZvKvzdoevpK+822uC/FJm40RKhiAu5GytwslHsyub1kgBVNmEBjYHO5Dqg9P
s7cpci2L60HrUqO3ZEXZduat25Qay4yrhJwjW89BByHaw+/8vu5+e549ED0WhnOx7f1sdB0w53hN
k2CrmJVxxRxXxc0qxCF34u6MbgtMnAybeyVkrGzPdf8ZUty1H6BWdJVNkPf9q7spWkxNq7NpdTEF
QSZO4YzyZ/E/tRPRFKaeFW5fjxYCNB4o9mETKcmsc4KYgQhmVo3T30BQ649B2HwUSz7b+uAsTuIu
yM4ExCunddN6qBkChfThnG7ejrVCkgeFDC/SuJYbTZuCay1rZ9KrzIlkutQ4t7HabzWnyB/IxdLw
3urBV31EAtMwhnb7pNwkYH2eizFZCHzCeHQi4IfrmepA/HmmYglo1U1F25tKLc+UtgoZhWd7WUkZ
hp6zYU4Buw1VtGssZclFYI+VGjE+RPI5PZSQVE3i9oKF7HJclmJRZZdBWbcXBQmEr0vhv7a921sE
zbBVsfKjDlCPDrVR3DfLYmiq6lGRPKyr64PU7dzcvh4E2VBqBG1wqJ2YwitEGd30oDdTW0+fkPxo
R9vomo1mYnWGlwEZLKQ6gF0tu7FTnRzWZQc8tHIzOJ19rILQ+VCnnZeaxkhGChaJfOin3bqK7utA
kpx8INsnpl2MASyFvt2R58pHzei7iBr/M6HtkZcVC6BM0etdnkb5JVhetMxgd/fVHPS3wpknLwxx
r6spzQd9qTAFS62pHSLjYOf109umdcmuBmMTLWmGKoE/IsnsSxLJbSb9+OYgzUlPW1bXbevDXDJy
cfEcEhFpA+eDGHRbUwDzBP0wQLolKIV1fV7WxyZAxbSucxf/az3I6idDzWF+5epHFf1wVqv5dyaI
QDtzyXwJoUGYGOYdWmFzF9pldDKtLDh39tJwUtr6sSty6BeQfV+6r2maFN9zDQ1pXWv2o8JlD+FA
2p6DodaOhZUl+7TqqjtmnSA+sir92hO4uT5L9OV1MHG1Qrjne1xa97+v/GnyZ3sSXULDsTSVsrAj
pa7ydfq55kWNMuxttfSfZbHgD2Y9OGXU+vDAfNeaoPmaJfP2o+zAXMcErHtJdJ40ovFEg61YkSK6
7rTxQBISkX+VrzMiK66iuG4OnbPRrTLaZ2UR3oX5XZq014UeGEdVkfqRagGBLkWZelHfoYAxMGUw
azI2hTpB/RpTlUsHp8NBC+Nz1z0JQzE27QS/jbpdu8d+QjlZr7HUtCGxFuJoLuIbS8U9BVD6oyaA
a+X6x/gF5ax+MxePhNE5KH0gGGv0N0mOsvNLVfhin9Xdo+LMBBUFNDDx2ssLuqmZh7FSOVnxPUUP
qN7a0FzLiSQuv8eOFEGRPimqRcsdQqqbk9O6y1CmbgaffCo7TD1fimKH1U3dDX6q72b53Blafugp
tWwt6uOeBGS6owI+elZdMvaW3cGfo/QCLy5amRndUCILF0Qvhk4y1JSIt9wU9HgSCcM5q9xRjeb7
AWh0rJDeOIXc87H3whTREmuLjknZIrwrd5Nua24SDrTuk7baqADZSH6AJaMM2pekANnXm3m1zQM/
dxWlyjZZoJV3MWpAJAXaGYi1dm7xgiUi6khkCD0IN+MRwbFzIsEQ8HmDkYyeYXifYJr00lGj5Eiu
GyLEqj7A4dvAw6SZH7eHGY49sIbSNUcqBvHcPWdqpV8in/kahPreChkzmVUR567fT9WRanjQBtll
phsfxtjUj0GrWptEgu9l1BJ4sXBasiPNhh7LA7O67BIzf3ZZcZGeQqCvHY6MOvbL+9AoH6Rss6OM
aFX7xony9TVYLPMj195DaBPuTu64HebnQjfjp1pJ98IaBkKtosYraEfeGojp+tpw09BC/VCGBMCR
oIdTNnb7vm/PnXmckUFsF5rnjlDfc5fa8zksEKgoFl1xLGyXpU/KrIpzbWeNhjyWVfyhyPzh7E8U
ZROYGbao/Ytu0m5t5qMul2T7ALYUKLQ23ou47q7WB82CnDhWORF8YY3oqlL1kz41SOV067KkG3s9
oETZTGYIvt8ihhaxrTf4s9uq56Cy5Qdsmq4dhqeKKvZRyZTxMDn9pwz/+NnQRrTROv+NOgJXT9MJ
FmZGj7gR/eSmrwEk+LOt7UdGsptMs7xI0Z/VodpqkcbtZRrHs5pnNy3eRdLp0ddikgePMentJsk7
gtCzcEvBwtmngVVsgChvzDH4Ymp6/zeXNfFzzYCrGlYAXQqJGByLwi+mSyprTpHgR/uWgdc6QgA0
T+hHNqSax0QEpdCZiA7x3RyXqkvx0CeHOyVgW7PxC0rb+/1F1hE/Tf7Xd0NKOMBWxxG0Pt87yUck
51rP1/ubw5gYCkdXEyddvPR2uFhopnYzG07imjHcEHu0v+tK8ty17XjZDc58KAx7X6kWI2iKWBeM
VMajr4TIn9rI2omwgnI+wzbs+vAjiiT1qpnDq6SxBFKDPjpnnZbuO3Ih5HadjBOc+KQUke9qZfwQ
ddU911RnG5RDRr5WKve1qj9FKbGDsQFDzDATGGZLuTvunI6PCyROV5nqVgT9IcsazQul2ntTIGqS
oyxMLctqbZrpthmsU4ARiRSCzM1GsgnBRn532ijcy6j9pOUzoL+yuCtswzlqgTgOkXIPqSr+kPAd
coXtfM0K0HX61KknVCLGRR5wOSuUNN5LX6tPcbCtF5Vt132Xk3HNtxNPVp1upwGaae0n3aWmti0K
T4cIAbU8tVXXntOMcGAzKDoPem7iJqodUbUQN6D8FboJEbmZzTR///3/v/jlHss3cfk+ok43NMuy
391jC7idViWD/FtuqeNNXzslYU++MXh0Ge6bUGOQXlLj1ZZvZ1kV4a2047/xx4ifC1Drd1BaEqM4
dTRCkd5r42Hz5ZZTO/k3hHjaUzGhMCRNyeoVLGqtpVCGwMYPVW1b+nyyRi/L7yTJWPuQMR7JQcml
UJPkmKA76aJ+wkfP3e73H5P2y89kaZYi6uC3otODfN84FYrVjPhk52+iSJ+JQWsvkTuk4NiyAFkn
aJW1m6sl9RllxJ4pS3AIJzFuqQGjFx4KexdJ7Ssk/+48ki4LS2VSTikm/HjK1c0w9NrlPJCj+fu3
Ld7V9vhoQXWrOCltTThL8/CdnkEkzL8QAlnfoprfh5rIL043aBuS+qBq+EF1yC0TTcncfpDhlmr3
Adq4/rmwxwP3OlywBPdx1y6HK6UvXcqVzrGxptSNbWD+0P89wdeKsaMtHqJKqNspLC4AKqmbtglO
wgbW4JP5ZzbZhsAR8zAGc7Oh1GjvB5vi2NCmgEkyAjZJM1q42OmTr4z5zhrAF4c0d08Vestt5fug
S4Kov7TMiQYIfVc8vmR4dkXcuFU8fc0NmoEhFkIvUaZuOwWjtSukHTJxK/pNE/cV9sHJ2QWdvgsL
Wd/qQ5thyk+t7UjQ1c43jJhbuMPwTgYD5bC5xSCmV5vaCFrPLxnpOfEXnHRhU31VDEOeq5QBmaKQ
dytskjYr/O+uFUcTxSP/AW+ZcxiM6HvHQAmbzzrYHKcDzNryomxa5LeUKfbcYsUR6GwEZfdZ1cnB
haih1z1BVEUbHsylOWUwPyUuMiKSMTQOzRCM2wHml+eYMr93wJhfOH33ImEPZowCNHEhcJDdlA1D
u2sUO0yIVISmR3+6dLQyuQirQbhTb0Qz5YXck1XqTWSF3+iWQg5rBfxxUJ0wdyn1K7dR/jE36PgT
3SCyEwGVDKZysQmG79C5s/umMMwLo29mr6Vmq0pxAxF+yQXCflfMbfM3d6p3DprXr7IBT8KiXu3A
qXvnoOpU3+F3afnfzDoKGX70uZtYirNLkOzshBp1dGn7/so0ZX9lBIJAzDg4FSmeea4tu9Ho7/sl
oQ+r30PGf8rvf2naz9qv9d1RQMfhIzSa95bxztwpVC2ts6qMX0bCFEnBIKZ3UItbvicFMe/TcKFZ
BI+VtE68knLrLhWNqw+Ik1fyfjkDsooncjj0dKcLs9mhUaDSF7XZbaHmzladQ203L9OTPBki/vtT
fWtkkti8InxqueT8zZ/zy/XOorkgHQQHwtSsXwAzujbMczIOycsQddfIhsW9cJC71yiMPZ875Wbq
6vSmhYaGTqL3hDbhSBO28FrJBVvRSfVuGlF8Hu0OBW1i6Ygg4/7eGh6cwv46BVP5ENDz/zuxiPN+
NMMHr2t0YnTddgwuJD/PGE0RNVlDZMGLEgC+mUEqDoX12KYxQwXwpTtz1EY3VPzigGeH9hCy2Hto
wzdW6hxzYcrDOpnqVf2sNCN6vfygDaRlFR3zHUE+hRugrrTaoTnrojzEFA73wg4WYAnGGohpzrEe
ZtXV/WZPNNDzhFLsk57YCFfa+hxnfr2nNpw8ZH1N2YyLaduNT7//n3unYFu/iLbB5M1WpYbW1Xmn
l5mzDnLCmMQvdqY1WycxA+7gPrbvxr7VozI5maMwt3ilXiaFoKhuPCpTI0/ZWG9xLwEgHsKzPqr1
pczCEr61+GgRXH+j28qBxMJeaY0PmH1Jg8SssUG9GLlVk/YeRRXYJ3FQXc25/7lTO67RPpMqfK6P
Pr6eU93BIv/938r355f/b/Q/DFo0my+pKcx314R6yGRjB3n+kkqpblDSDle4gR2CtvvAOkQMM6+z
KNmgk8nPzhzcG2343a9mzUtUTe5SwwnO60PhUNqF3APsQaKsxG4Vd11yy5XXP5R284kI5vFSodxr
t9k2UuorApVHQBWUR3E3Xhm8txsD4FDEd+vCMQIy7VPFuBlp910l+afIOnCfTkmzJMcBqkHu6K4s
beyuqv5Ymd3Wp0evJ4Y4EUqOlr/tVUi7pIR16GZy7PGlxa2RuteFH8Sh1xEa4jZBvjQ/mGLNdzLL
3ckwFUJNMlApGHSuwT7kl+1CPQoypyLCHiA4WhremOyUD8qUVhtaFNfoF4srbXxo2zm6YMoZUKc3
MXVneUnKcJ96CME1b9YfGRIi8WyGl87sTk5Vk+XDzQcYuEtTMblOGUa7M4LWbUziiZstHH5T1kQV
V/kVY3bnZJtFdKKJVbhtYsgLEfrjcbKn72PUaXQdcnH0l0RXX8tfwq4CdUEd0yU0YLwsSenwK3Ip
W9h+I1f2nWTUhUWOgocK3GcphRpyqcD1veUSPXMa+xqoWJx+MI2aTMslgVezqbmhGcIbI05NODVn
o/9Og769ThkMuWBEDrDehr3h18kHhP5Hv6ZGXExf7VQJLrmCV7sxgOpdI61z4wl2BLVx9SSXBxzS
Lgmt5WXgl19hFL3U+MAvRCGvADsbd0bXjRcWNNUBLu21FiGpHGX2nHf12TCh0rd2cDOQs3UDLNVr
RHZHckTx3Qq4tZtX1Patp1zMpjvRejjlqnY1SqHdTyLcT3aZ3AzMMWGeTe0FlyXq20M4ECEU4qRF
r3dhRpT+wZMytigzZxszMjmheJ/OQUeparad5iYg/+xvRvTWL7MKyxRSl9wMLUegN3x3He5JpuRb
Z3QvJvExXhJOjOIyfFm203ENZQR0bdsVX8hmp5HlXrpxAPDEFMEmJJhxb0bzczZGcp8mAOdjCXj8
M1UPywWT5RySeKlQMXPidn5JQiRmEFB4XOKCM94MNzHzgfQX33Q1HZt0MEz2RgQT+P5smC7V5nOS
5hc6os87EAEFAYJ5d4ZBIndxIb6v1BxcI3uyS/SDHOkBgS9LPmVNn26wjnEX6UKmIbzWkEVyhydG
22MewBsaRMVpAKqVLHmfeVN3912sCW/uHzI6X3DXxnir5iCUwjl/GW2URubYt/vAp6GULF9hv46u
+rifzpEpb9q5rF/nMP/3J2pcs1LknguwYojB2ner//lQZPz7j+U5/zrm52f85zl6piNZfG9/e9T+
pbj6kr007w/66cy8+p/vbvOl/fLTyjZvo3a67V7q6e6l6dL2L/rdcuR/d+f/eVnP8jCVL//848u3
LMo3UdPW0XP7x5+7Fl2+cAz5w31leYE/9y5/wT//+H91NBf5l1+f8vKlaf/5h0L5+R/qMolCgWkw
BzS4ycAJXHcJ4x+UcUxYGeDeHNXkZpsXdRv+8w/d+ofKPdgkLxJcn2k5THobUkuXXeIfJGLbqmNB
RoMGYP/x1x//J/rv9X/t36MAhanz1/xgO5AqABh6RA6JYqoQBiSvnwc9GcXXZkzMATz5Imes2vm4
PoxjMh8FaWRHbR4LLy+DHv6WWh/9quEB2PKfS8tqNKdPecvlaGjp8UOUwFrsO1N/XJdoMmZk5Rxb
pcqP3YRNd11aH4Zldd1mZeRcA6TnGAXA8N7RiEwHR7ALiumBCJVg9hyRYfHNRVB/VLV5cav4u9jW
8+Pbg4DOwj1w2Qh+lMXeyJ4Mbba2BCXlx3o5fcidl6pUoPAoKzPHD6WQdeFE5XF90HA0zd481qy/
LWqp80yrttkGpDtROVx29/08/HkknLVp9tIknjZxD27K1OJKff3EbO6XF/jptrFt9mTLL5/i6+6h
yk5NfhwppnPPPMrJL46t2ZfQ1v9aTelTp3DCw5hGFozStj3mcyJVb10Mhpkq5rq4PiiOaI/2WOHk
9/NO9WYiCL1i+cvfHgTR8PRBMDBQJ1o+fjnjNIYmBh9XjMUxZIR2xMZXqlvsAVHqysAUGECWzesB
b0fR5vlAexK7HV/e3VRVdxPJg0RcZs1xXRL/Woo6vSa6+OfdajT6YqvrcbZTRvHg211zTFoQSe56
4Lqu9csH+cOut7P/cM5cXz5a7BeVS6NRbN69evm6e3n19S2t53h9pXXx7X2uT8zKfTnxXUuURDv2
qS1el+hYa6jkUu4Y6+K6e32o5vSzbaj+9m3TupQtJ1iXZKUAli3i1yPetr89QXL3PhblPlMEUcm5
zSdPHBSPr8vr5rcHa/muvO5fN/7b9R9OtS5GFTHeicSQs7zG+pR16fU870/xw+v+shg733SSsw7v
X+GHMyFzNhlKU03/4dk/7P/Nm//hCT8svr3pH576b/evR75/a++PjBi9ugY9LIueKs1Wfv5vX+91
6b/c9vq7eL87gi118W6jUvCrWX86UIS72Xv3CiVtZ3WrzDTIXAO76l7jkvb2nLej35123WHOt2FU
SjiofBXSQCuO65LIuXa8rb7bVuBDwIOwPOWXxfXQdde6tD6sJ1pP+bYqUR6mGJs4R7aebl2UAzRN
9/evvh64Pqwvg1D0QekGoOHLubQEh+bHdRHjc69u42YWe5UOn56qpMRIuzxS1M+oICIQO64b1wc7
1YyZWtSyaz1q3dpGg5w9a64at6likEHtouRfd80YM+f7dVGVQVZc/3AazQxUl8htPOZJUKTu67kU
xEnxqa5hKS9ygc2UChiXNXFU5vg1qg1SkBD/ZIIZQ5hp3lh3XxPmIF7djuO2T79Ng4qAIAy32aIj
AfWqeYMdncoU/wS6QtRei5frqFvBsz73/Q7qE648SmeeX8Ow/uFdvv4Zk4HuYYrqcNstt7R+uY73
y3V+Xf0vtzXrLfhfD+sz1ue+PmM5wbtVYl8wqL079X/jNCgpOwa39sV6Zme92a6nfl1ct66nYWTN
ff/37yRTo2MYTzhFf3g3zVjsSm26K9c7mSpldnSykSDCZald/pS3be+Pedv9dszbtrIyUcq9rf+7
02o9GAJ3ffbbKf5nL7Oe9u1V3k6zbnNiZg6JnWOUZLwwLrcubbmbrkvrtnWVO/iNAMCwe9vehw3N
gPWQ18V1V7zeV9fnvDvjupqtd8h19+uR65Pm5WXXpdf9b+uv5wwNMoEUCKqzwEdtFQq2iFKehPqZ
vlOGvirDeqGCVs6mwB27Ydw36qAjdRCUXsmLLexE3cy+Tn/dMEsvDpkC9+aMI96JPO7P7dYMLTRo
MnH2dZaBtQTS0Ldi75T045LE/qwbqONLQoSbz6ZiHwQSgsNgV0Qv+IRKGdYdjv8J1YdCf7KpnskQ
MTY9I4xtpF/ZZjDfBJW/b8oREmqN1z2NqgeVXJE9tLqPaaQ8r2W6SXTOtpglpHcVEag2e4F8gojt
7MFTOFs5WJ5Mwj3Md6+DIuf2mK1cs522pGY/Jz5O8GkwL/RGaT2J4DQ0kl2GiXoLlW/Y5ZZxUSbV
DYj470k++C4zDihNpnnJFIFMR2Aa9NGxGKT4A6Wd5CcyyouNbVrHVFOfMh1pZxaVl+rUbAvG7rTI
rXu4NvFB0nmgl058W+VsM0ITtkY7JV4/RHemmBX6hWnifunzItuE3ZL/oKhiZxRRfBkN88cijb5Y
MHu2YvikNoCUy5vKkF5Qof5Ss21pLdc5UuzmWiewgtgSN4mIQpR4UdzOj6VrzWhAbg0zvaBKxbdX
qzWPnLTcAyj1uRjGwbVbAiyzwl+EDfqtpn9LyUs8Zn7YP6YW3Xzm/ndZa17myOIluXebzvaxHN2S
xweXkOZtOX4vM7HMGGqfoljV8X9RUtBvAf4RrjG7PpE+B8D0PkPdGjVlchxaLqpUvvIduXgeYshm
S7GzI1XSeY4FEkmCr+1LkDQbx6yCjXSK6BBa2qc+vCW0IPNIdSetwajtTVm2e+Gr+BultdU9uk2M
/WVU7rqIP8uch8MIsiYPtfi676DudB/te5A2/d6KpsGVjfKihBd+RbEsDdUPhTMTnU3YZwoOgLwq
oEVpC1lkF8gSVodTOh5JT4YnejLkynB2jbzOvdaGcpIbdKbytDlUcRqCKo3CTWXXFhz5BZ4XWRuf
pLZBZtWF7rSfgqT7Dl163OgVzaQsue5V6pITddxriSSyIGXL8a9KvTVPNsDHyUnRZZTfFDMgL8BJ
d2kGArQq4IS3nTg6Tfk9B7AvO1/sypKvwxYBUAP8NSr3Di2TuO+hw2kpsZZUJ2VISUfPSmeT+VG0
afBI88Exs0G0J4A69Px4ZnFXzkPjUhjlPD7dgHj41M7jrdma9bZBgu52WkcPn2dMZQgvX53OJBrf
0JMsP9nE/kRiPrWWhXRJfWqSrN7g3HKbOL7tGO27ZZPaJxOOw8a3M1rlXXbjaMaxKiZx0mJirvh7
6BQH4nmU9N2xJqSepOlwM+bmYRqd6aJOHXVT2jpZ92l3W/Kr8rooQyDQFqGHdiy7mdAauItkArO7
/TgPPfdwAL1e2RFcBU9Z7CtpPGjA6S6ruL2vSfy6mGfmrBij3Ql2hkcFkAkZQ+iKpNSzah+zMJT7
UU9vxoHpX58Y07Yo5GOodFgM5+miH5LiMOJw6juAfG1QA5yw290c919Q7OMyw2DjNvzwvQIt7g6h
ZNZq9VbiYu6IdN7B+SSssCsfFTi3rmx149Kv+thzps84sl1Tx/1qWCjbYEZxdas5QdTXEhpZ7zZG
tRP2KeHbeJD17HZomSbJJUHWZeSFXfqE/s3Th65wS97ZRjeacwX1m0ZiW7lqiFZ3zkXuqmL82LaI
1GQ8XJT857paH77Mvf+CxflMsvWFGY/3fl5R1KXEbbcO/szK2pWCjOBW0RWiyduHAmPVJiRHxVUV
TAStrt/3dOc38K2h09n5lkvhdDPEDfCASKHkxkU3DNNk12aoFcpiQW9Y5Y6I5m6HfXAfgDSqqvHK
182PmYPXz0jIocrgBBYgcTdTrt1VVvmBX18MarwDfYv7YJOy1jr+rhgM5qNJBAxpDk6xVu3Hmsgf
dcp7b8yCx4ifKUqWL4KoBQooY+WRWkJtERUccjJigPsQzDk93T5G4QRJ+jIJxIPoGJaRIHupys9O
6iP/JwcZRBSxZn5qu4Ieq+5nMwyUJPCUPKm8UE33ptPK+7T0+t7WTh100Eo50aRz+aXpe4DAk2s7
8Kqmkg4c/RdtwrQNscLeBuYtyBaxiUp+k4NPyjTaQO0wyhtyVa6qMak3lcV3b0g6mxptckjaJ+Qy
WCosT/W53LVt8pkJQuFNfeM6rePsCtDnrjTLxdym10hc4mjLSPpQq2hxtKm5SeADTLERI7gn2z2n
HT1Pk3GKCmRN/PA2XWCp3lChtjUi/GPznsax43W4VrzOMvZT73+YzanwjNH5gLdx3hopDrKUtkg7
+V/qTp56nLVgVTLqW4n5ktWpsoHuFHn8UvILn5mAG5TafT4SnYo9uMY/dNLMEIpzBYqkHR0yqMMq
oWsRYbowl/zIjoS9mgaDZbOpLlX7YrKUkil88YmKWobAmxFRZ0Y7RZqPIypkk5SvfB4Nmgg5dWD+
hy2w+i429UvCRlpm681D3tGJ6HQ6T46OBsouhm0/ycStBImCjZ3b7kyOip7H1/UdbajxCoHFzorH
9ljw27ASf9hxIWk3bf+l72Au+Ma4iUyfxj2sbiZ4ki+0eqySNt+SX3Ickmi6iDqUzU0cffAz0iXm
WLmyOuOr0WNaojV6VO1w+WYQZq6BNZwneg2LvHDRBgCzuPSXT7oko73APYTWgysfabaibIdtvtC4
dDv6VooI/IXBQKGJ8Pu0qlFs6qKsUaI7iqf15f7/s3dmzZEia7b9RRxjdngFYlZollKpFyxTWWKe
Bwd+fS9QncpTdftaW7/3CxYDEQpFgOP+fXuvPaTls0OBaGA8PkM13sedJq9lugI1LH3YmdCahli1
d5FR66QuV2iOxhfsEG3Q9/29azStF42IbXu9vrNs/ZVQ6ksVHiabrpFtkL8H/qYLBtUrmuxpyLQb
duJnMx7okuT+UkQ3IN1+1pI/pabOvlSz2ReWOCOzaG40PX40pxxdQ9oDHI1/ZdOrLXGs6tNnLpWZ
9HKFuMlIO3VAuHzDzATiM4B0hd21/vRpzAwgagNHBdXCi+PGxA6r8W04ElIYOwrh2GKcgfCmrjeU
SoI/qgxPDVNota2gLS/lzlZNHLGjnwsHxpZinDD/khOW3WCjkT7RNalPWkYXmI2hnhox7ZfKNI6M
cbtCQ8Rglyl2+PFjEKvvVMu8xOGLi6Fup4PSMvMZLk1s29R57UtTH8t8Tuh8q0HUnTCfaZfeXUrm
86D70smr9Uzx3ao2oErVvm6+E8Rg3HXaOnTSkjrY0xQgmvwosd5EduzzjYfBEjnPrNhqlnWHqqux
JJm0qtzicTJLmqNlfY0M9VGXBfmsavlkDcOvqBvxKtWqV4v4LU/xmUFv14HHNTs10YcjHLvd0kwM
zXEaX5Du0W09z0Qx0GbX3hB/uB6Dob1Ls/qG6yDTLdvh665Tf6jwGCCA9mozhvmPtP/QNKjrSUmh
gCCx+KnvYz+/K9a4jwwwWuTFPBauk+ClLcKgtKLjgK85UPW2ZswDVzwk6bJTR/0utdv7POJiDJrs
NAA/uNYp0e7Jr9bRb1up29+MEkNccq4V5ttTRq17Sf9AXFP5/dgyOcLhsnOshWOUrpMi1pi13PSY
oimedMIYvZM2oJLSOPmA+BMwy8zkQdNl5aehfqvUvEfVt1S6w8oGAGtjHE7DXU++xr6UtNAGPOVJ
P0QH0S47Gc30k2J1X0b5t3hYokPZLpk3sP7RqVe89CAjdSDHnF7MDrSB6E1JuWPqIcBn8Q9CnJ7V
CJ5XGcpPvdduhDtq+P7GTzt6oRyf7WU3f8piMpCNNQgWlXqdWE7GTmqCjiwxDFc7SDXdPUaYpJWO
Dmo/Ljt3UKODo1wLV/505y67UjlCGGeYZ23qrl2WNOSTRqeIqjDN6PKHVXXwAvrFIq7yZMfhchDu
8EdNt5NY0l2sJh8oyluvMW2KNm4C/UYOpzjvf7VF6O5Jhr44mLASQFSBZnNRqIX7YStFUKUDDjv3
amEANNEtOG7eA+qMHhyav5UeHqXmvJjd6Hoji2TPEPNzSzwSJowXDec9EG7UcELNSF/vbhilE7/p
Kd216S7Xq1dk2T/iSt5g7PXmih76TNJjjWHvFoVo52W9Fh9H3dQPLSyARNEe2j5T7tXUCu/rpcnv
AWuZiouMZntITuOpnQDXfT2miaiGiCeL0+9XRTopDUU7AWFZ32l7YlyMH/0ipqDpx8CIl6eueaKl
Lu+lJg+9wLTCQhVhNDHDwCXTlA8SvSg1Ol4vZBabNoPYIR8n9SO5WDgViSTJb0dtih76dTPn4UML
oKssqouIJFkX64Zy5AILdGEmWok/HyvtucEEGnPK//XYsKpJdTPRD42DaMGxwjv8MOHdwMFYi+ae
k0JnyO+h7Ra6fr+sG0qz9dGZAUhsd+EdGPdpK5I7iZh7e+j3451tfkuY/p63hxyl0e9zRI5BIbtq
93tfQw/1UxeRfrXt8h9P4KVCuP71h7eH10w0L5mr8rT94e0x8s8hwfQG3o+2DraHticTVMIXy56f
vl5Z1MmtEDhQozh9oFZYiWy+7zUteZDNhPyhCU9SM67qnOY3ZJmjGlk3zsJ5VfU2Pea/HsvnsYRm
iW8vUxXU4eCsjRtDGc6ZlVn3ybrZdh4Sm3ZOmCHHRIZH7E3Mj5pHkBSt2gE7vd4HDNzs2yo3/Xq7
H9eWzsxouk87525xGUPwbkvOncG8d91MubNQb6x3DJY3XxuWVt+HNF7Os5nzjvkq7pxKrAa/95vQ
yRzzRW2+3kiolX2JiuS+qIvhtoaG8nVELXVCgkrce25eQPVh9vVgKk70oKcYV8Noumy7bRtMGLoX
OmV93O5u+2pO2QdWI1X8Tbxqe0yf9TxQquwK+H4C6Ri594RIu/dRxgc2jOE9Clv3fntcF8V4R+iS
F6aOyv+x7hYO86kWegzvkVeyCrxXEw2Y7MLxV81Jf1Qi10bwWIl7jF4kp8XOEqzUq/vtCa1PuxMZ
G/AA1/22JzDhmbcNFD4jzXqFiX/c77vCMPwxmZm5jRZ+hn/vGzeN8Fyk8odcb8hhnNMoIKwjfkBh
6QSTOcOwFCGpdAL78x649uB3TZM8DOvG7Lv+RE2p9OJpUr80V/+nIvgfVQQW4rO/Qvr+GxVB9qPs
fnR/lxGsr/lTRuC4/7JNy0R+S4CpTkGbNv6fMgLX/BfaNde2dXRBFvZHFAb/lhHY/7LUNTZAQ9Jo
ucb6qn/LCIx/0e9nb4eH1+7//0pHoJPJ9ncdgabxdio+O/A1lmUCrP27jqDhOmnW+rCioxyHCo/p
BlHRXeLEes1NkZwGPaEGZZu0N/ai8210qifbbaHpIiAaKP8fIwY9Z4UduHlM/rPTsrqGcKJxaXEZ
4qpCJidjGaadbhDxECc5wNDroM6oxvRiDAjXIot7EN9gXkwHlxCXGPUSTG3n3KOFni2xXIMYAt0e
b5Dj5dps7dHrZ6AjEABl2k80XpCMuxu1TMCdFOrk9YLFSaEZcJIr8ZmNhv3UEVoidTOAABHf5VZ4
zLueud/AmhqZFz2iCc43VxyPn2UCJ4qlRMzxvVm6+mkVgGXF+6mt4xfm75TXGmfGdkKpa4QxBAN1
uU+TVAsyUumD7iG2ZX8DM2/xVDyYfBuZe6wAJyZZekqqNLlfQCInoBb8Sk+nO6u6Qy5S7XHzpztX
LTRm4TYLtCKc/Gio/igt8UcojPyA/u7NnXXcK7IkGmq5zMsCtK0qVQLbxtC71UbsY9XAvDyErNgy
uRrBzevgN0Q6v8pCfyqYQgZlEX9zYXTsEDmZZLApoFsMLruL/ERueNe34X2eMstv1Iwi6cgon4wY
GqjjH7MhAYIoV9iv6t4J1+z8hWm2HHTSn03tW1hlya4v1dYPs3AfRsmeYkKzD5l6Fw2sGdMdkcBL
62ppzp7080PqOuexMpp9TYHRm/IUvnA7RQcto8Snlg102RkbaGS5z7VVWl7TEvKXrJN6u06Piyzf
KzV7rDrycbv6vXUGlKnkKt+GCnXorleXgMtacprd7laPmjPNGXJ27JjGh1q+N8rRbWA0dOlBlEug
R+VHin0J781j33slA/ARsxCyFGt6j51KxYmsYTckgKVQNaYg0Wm2a+3Y286bisJyn7eowMDO/lKa
5IX6dOgSqJA7dOxzuHOGJn6YExgOh0mpPfDrNlb1Q4yUmyKZlRQ1FXoIxB0fcTxei4qKP83W8EJZ
Jau5rsNMpS4PTt5DJ/JdrZM/Fr0tAuwlxAvU5l5Sr+ipW+Z5jZeR1I90VlI+bvRj1CPrlIX3SoqT
wC3mt9TQj3phH4A8B7KxEnpmkfvIFfFoKH9YJAo8dpP1MSY5/PsyOqZl9yuMqbuiuo/5QvWHTjpP
ObK93WtFUM++5FN7A6xeTNTSnwb7vs1A3lS+1rlJoAjgQE2WXkYCHLkQEl0d0l7BseutjUZ+yd5v
dOOdkgL2M8q2fuXae63GDaRl1BasVW4MjVqWj5UtR2LiR/tAQeQ1xt1S2ihGJ07oWM9fa9X8XuXC
x1eO6jTy3BowyopmkVf+J6gPVy1xHlPOOKSfN6TU34atYFJqYYsoXS3xppEVa45CXwf0paB+HnM6
IYpLVVn6czOkx8lsBm/qNMxRdJFjtfjQR2YRkKDvG/RJO8KvniMF42iky2vkIlUoSoLai2bTJ+Nk
lKX8VIwFlFROc2SA17IgpVHa9Owo5ntH8OCt2ban8HtjT8zVp9g+mykGyD4Zjsk0Z57WW5+U4LBn
5VN4iR6dOkRKFDbKk6mfhS5+5SU1jyJNzV1S5Jw6RFtXYIl3atQQtK1ilAtzepLku01u9Jatmiuu
ARzmpoPRhtKwz4znuyznx2ky6KnnqTwBOqSaHxrX1FFK/pu2CwwOUGOEzaD3Fp1xGn8688+jYE3r
FcvaGh+1lLEsAamRTO+S8BUMIy2zI/HTTK6t1f6iHBEBLMi8RcBTrrqc2CvcZwd+tcld8n0xpHdG
RvLynGHCtaOupf2QKlDOI0/rVPeUlu0ZOjLrxYzUvXZ1Jff4+UF1h8cMJpWXgwzCqhjJCguRA7/U
rkgQJcbbzQihbHIxUtofQVS4zmUAuwH1XGE1rIx7FuA+2PmxVq6zOjPPQ1LlJ6z6olqzz6JANjDb
XX6YLI6MagKO0V1jJ9KJ24rrwMnbZD/hWj3087xDrWhyQMdYp2JgYbmMo33fFK8hWnAuZpPfx12y
M0JJZ2K0bShjqR5UCX8hbvO9XujKj0nLdTJ/6fbZtBcJcyRNaKq/0yVyblzZ3040C3dTN70pdDJP
0/Cm9GXn5w5xalVJYUotF5+ei0ObI7Mx1921UWReGAwYlEvmo4kusTG2gJxsRjxUuu2U4VMj7A6y
Bqh7w3p1qui1sRWxa8YWXht67ABMouGlYVXvk9khWnu4zXHPHmSeRYG0FXCcEWHRiXxJq3Z5XZxj
h2stGAxm/nq2Gw2JiTIdEN/w/fRUYjhmWO4Nk2dOzV05kjljuefI6BrqyOJqVwpXRDs5hw4Q5JJN
VidHmcgE0In7OtrxC7QUGm+Gl9juQTUNlnT1eEOFmo86RPyyC54ObMQwoRl2wQTmBzIK+KvUUrkC
AdNrXilMo3MP3TCoF3asF0XQtaFnFer4cOYn4Gt3Nh4OT2EgQcWbKMdkbU5DWSDEq/fyLJwf5sJ+
p0MNtm6SpyXR3Ases2CqkEy0dFTClhO5orCv1UN8DVP7JpmL/qazRr9XgX2XIXS1pPkxY39P9UsZ
Ci2ivvXpGjVH/rxHkdK9xE17JlKDMZcA+YncYZyQ9LcGMCo6QJIrknf4NvBOJ+MaLsYRw7yNncPw
HdhsQTK4RxjZf7j9tyK1TL8FCeqrErtYD/Z3ygt68jLcKWK+t+6GmQMvI3LBVjNK5pILNJVSTzCY
BWlbY+aG+JINWXLQ1/w+cjsZW8yfLSdiQGLG2wgOzp9zEhmG3A6WN6H273NlFjdq6NxXzN4ueTHj
X5vM6IJm4F0jiHDf6IIZkMyeU0VxfbFetYGUNydHVd1zyhcoYPvtRNSFgVF0b4tiqIfYrK8C9DJ7
PrO8ivdq8YfeZAjKZ+tAbM8plPkPk85B0NVcScsM0ZAiGKy6pEuPRLDAEnUfsKxOvpUzE0zM+duc
YAoUHWWRkkoNpd+OjDUVfRBnGBKFXj+lLWXfcNBCP8S9H+ixFvluM50WxP27tEeXb1bhyRFL4lfg
/P3FZexiFjh4o3OaDH71bFY4RCE1eCMp9O6YDDc1ua4BwD1AkHGmByRJHAfXdf3CqNfM6/hHDkUB
OWm7x1J6y3Vp2onKmINI2D1HJAdoXobfdHp1y/A8TqPrh51Ur9gfwzgV+7FMq4AElTdLNPWutAkc
dbrpa86VkXo/o8Y4OWnHURueOwXUSI0dysph5JKoWxsiPUlMeeSrksSyEPS3a/EQolWm7WsZSQAE
0gzCescC9s6VY8QVbOYjNerjktfHPmwf44R8WmvRHA/BWNDwI7SsYQEuf+uGfj5pKemTaRnmO9Ww
mUpIEShjg1lxcMdj3mOnJSEpsPkx/WKyXZgPUX6yTXWXLW85c5cDnO0+0Kd2vIpFvGtF83PA/Bq0
ZfQzWYadPoadp6VOeZjWDmqaT5d5IL9gZsnhF/r4qXXkrAEPrnZgAKlvS1yzeE7XaZvJdJOpJg2Z
72MljVv5KY36xxzb+6YyrqQU0mPNKXfFg/HW0CAast4MzLQ/1yAcGNycPVNEEDcV4gDsR4Bc9p2s
xUnXJCaWYcAdHC+PgmJmkBdtuicm92x103MGEz2Yapo0Vm/S9Zkcg1UH1e5WRUZri+yxqxjeLSV9
WsRo4UADtOn2TMHB0f9IVPWOsjHTTSi4GQSaJMdTNNnodMuT+LUmCFrqoFGILjlPsBk6kgpsThBw
8WuJXcWzRiQNoKEurFzV51meUE2sZop2n1TdB3Old2Z65YTeparMYQd6MCCNVuzaeeh25CFCq4mo
detR6PVkHPsx3TTwJ81uXCMeOKzDghqryrIlQGtxE83qCqS1rwPlb1/K8GOxZbVHGeQNojR2ZVrY
ftft895RKM/SkQGBGY9i72gGYr04ZvKV93emif5mGR2GOAi95MJeMk7AU2vod5jJUcak/TcAFEgK
xvS96CTdJaWmL4mmo2iIPLasEj/xQGgXF8aHYU6vSuwOp0nQ9IscRDYD5kyjXY5tbXwC2HoaG4ZS
W7vCXWGJiKGHkBh3l2fqXdTt1UT0GI66m9Je8YOtQfopILNxbm/CJDwpmZocnMZ4jcAYes0gK1Js
SH/jGrqwCvPEeLH1uzFiLhGpqJrLyfajVqXjShk/spQP0hLUnqls2Y3mDhEFtUcO5L0ZhkGrdIcs
UX6mUoO2ZNEmDfFFe5bBnITFDg07mBB7XY3O5q5nMd/PgEUgHdBGAf7MpJbruRZrXsxEzM/Qb2Fo
KbymzLAs49T3uZx+Oo64jTuxxxHmHqqsnnzCqb4npv5NU8P+iQr3o1riz8YUjQmP+JzoRZT8cllC
tzNiyV7OrE2aR5NcEt9dRpSgdmgHUT17ulr/0DLUYXaSuXu7Y5aVLmWQmgPI5yp7dsV4g66rPVaD
+ay4APXqdiYfyDMH9TlNDa+b8Ks1AyKKWKPHNCSZVxTkcLlO8zrPxqpe7+tdlFg/lc56ARzHz66/
uVaRBnHact1jGmVocE60cidlmgQa1cw9+UrBmNvnLEMgMXR4YmPL3EOoAwpefe+h/fpVoo57Xb7L
JK4uFUNBQtrpIY31J4c6Za7CgzGx3KtkxCU2TZ5WvVc7RwTjgsl6yILJ6rMdUZl4AtKPMoq/pU5j
3eAXuS4K5niul5P2iaz1PRrCs9Ore7NdmgMKzQRVlNzphQGYSxtuXArUQJI4h2O4nRqfEUWOg4YD
KQgliPAUIcZZ+/0zmdWyq4EYpLdClb+G8lOXrhtUsPs9dRjACWXIg6S0dhMOr8k2S+SAEhBOL/Yl
ZlNMzSnykupW2DJ8CHGBogdsz5lu0LnRMAsPzhUXwY7Vm4K2lu6t5UDtC1fiTAezCwoy9QGV5ek8
kGw92EGV9zc9Jn3GVGpUXQwxwFGfddmIk2Ms3wrM/0oW+kXK4FKF2jVDJXPsmfHYqZYGo6QD1EbI
0Fqnvg3XeUkUsm4y8vKqWegGe2fWGE/V13p0X1qDM83uX+3GWfaGrX/IikI6LNB6NpsbudqbB6r+
V5uqlqVHVyrbz6PKEJWsreFx4Nws0qcJ4z2yYsoyfppHT/lq2eiL+do3lIb6epYcTqpOoGXylulq
96jFxAmlpfyxWAfZpfWJxIU325j8a+/2T8kSPy+40PlFGcASeEhEEGAlQGOAGX+9uW3S4hdSjuqk
JH16bJRlB/aNy8660WznYHPOHbZ7m0C80cr+4Jjhva72/lwI9RTGJfgTQqL3sIPuxgTQC5k0p64w
tVO4+nisGa4nRxM3Ze4cempvh1hLGMmy4bgtJh38hvs8mgw/truRCMoGHq/8LA3kJcQttrtIj+87
ob8OXRshxxpXax5Th5G2ec+I/CFhGsXW8FPm9amB4YjK2CrxhkJzVAe7pcQhwW4locMnmxiYGoB4
qJM+bDGdbGWhYGENjGiateObLndagW9G07O79XRFoUHSl/KkCnhEqirvjVBcFWkzhwToGpCBeSKy
jyKQlrCkUxF/9vNjqOAJRJc1qnn/qFjNB0MRTVnDvppOcc5k/m5LeQvZVwaVovpId251cWkT80Ua
TnZYEqQKqF88ukI+3IdiF7toUVX1nTY/IoZhJMAzdzpvdvTHHKxH0Iv6O5cHBLn9uUkBXhQp5E/H
skD9Qz62SYw7tLXmBiJ3brPe/u7W+ltNA76paxADNeKAyW08WaG6KVTftLXhkDZQnLA06hz0DCsL
6ZSeHaD0SdT7wW2vdHrRv1RCoz4LjqfUatgv3a2YVeNo5eXTouyYkj2MlpIdsDPRzBDjW2HEvjDI
XJZFgUaTTmyeQOBrjH1bxsDX0A16TrNAss0znNDGrWnoN+RsE5YxmvilXAPr8hAPgSqwT+l/bYzV
DGGsu2yPYabscJtPJaRIHAdyKiAtOspHXZDuBjPjruNQOmz3wqZ46QrnZzJSNcGl3gVgY4c1+qM6
2xB/z6bq6Awyne/kYLJg3Bnn/qxO2MJKV1KVkQ49neZt8w/IzZvAHBLP2KoR6EybkWr9WMq0yEOy
sPZbBNK87aP244znS8gYT3hkEIGYvVfm8kCuNn9sdUFsmy97wu/7Gj8Uvob49PsknsuJ7+3rfNaP
JuV0qEvRpTdSd4+2tdWxe6Vuhm1jnGyxR316jTo9XfxkLeaw2mxOvfNtOxkNQUUL0fsRPPCfQ4QW
EUv79e7r3wbqT4E0cgpkI/yRXCmLw/YfW2KAGbh9D9v9MnaBp+vzo2UMP90RIVpM+UR2/LrWANQi
bpKCa+0kz9NiMp1iPQbam0/EYiySZ9PtTxJY8EGpRj7k+km3UWS7C3hl8cmXjPx2/aG2j94a+VvD
1YpLDP4yF63vYI8moBazP5ZhtXMEw28M+YCV+fCAdNjcT1aKd3Aqigj71eqtUFy33Del+/inUcHE
D1eNB+ZgjAmF69ZH8MiUpbAezMWkHAw0PtLHO31RCSW4aO3AimyK5c5tM3lWIwgyfSvsoFhmdHwx
DiRk9vydJWpZy+SLxsCR9WcBOuhsKSSxK50OIws3qU9xca6P6wxjG3+zWO/PbtmRu7n9hDUl/8Zl
NprF+NBTNtutbbMdcQQIfS7qhOS3XK2FOmLd0FHz49epsp0v60Zf7VvM04U/d+gThno1pKWry8jl
xUh1OxHUSTpw5BtIZomtxZZjrAS5HfLIE+lvMSsM648iGvRzkVu3DpWCPRTE8bxtDNFWO6vnlBck
q5+NunE45o1J+CnIFS69XUS9m9FmdaR2TNVZXK3y+vCQTWlymbiwBVrPqmc7GbdNvR7P260YzMKx
J1pRaVezpuVi7ooarFjbZlkPjQ9YBFxltaECwFdPxnmwX9QSmt/2O+g5zouvX4RqjqMrH8posRS0
k5/oVucblnrLTUezFHdkCo9DXV4mHcGulRR3s+LQkV83TRLvB0Wf910Xv6oWS7oJaNzXc1qrHKzU
dk5iqqybPNRHb1GwXNYsmAoqEje2Q6UrT+zDtgMSso4WOx6j9TmtkDedHX5Ks2fMaBSEKHI+wO0j
kVhGo+kB+hwPBicaIsSyuB3RfY252x07qqHaSOyqBxs5vjao0D1rwt0gs/W/quqA6tUTtQUquGtw
hb5+aLWlx4U0afQLJhrXeGJZqozcVcwFKc7A5dEYbnphXsauPGYgJ0EMU75A0QsF8LMatPjGBrpJ
phfzjiWes1PSpkci/NR92rN6lnI2Z/wZugY9pNGvYzuIgAzwxDOz/CbOmuU4NPC59THf9yyxkFcq
35tIsJpKqXJWxcUJSzRwA0KboJ6sB9XtSJqYivd6ptpjqfnb0CxyZ9UcDIR8fyRtQdgEIl64COlh
gF3iqzeJUyNet5MbDRPLZaDF7umkZge21qUsT+KIvibOeR+bd3H5vRFEXiBoXDQETzfg8FZuqvtA
4RZaBbjH/FJoJIQOS88cBBP1kHCpWwlY1qxDsu0UnakQt0wgIoqm20dVzQtyaZz8a4OSlCIQompE
rX9Ms0iC2AIj4qLoruZIPwPm00BNcKtZN9ut30/EXa2fpxC7WUbH1N+eUElFBZNnIWX66w22d9l2
NrXktaO+vm9UxT6Ppm6fdVBZSMPXm67QlONsxkGuWPKMo3d79PemlZX4elHZ4qGqiJ3DsWAwRZvE
uex7FdvgeiWhTn6OQlTtZM4hCCuIAiYgLGdGOEPV9mSDInxs+58UV1bLgwYlUB5cGcaguTlj3NrY
cSngd2F4jAzlrHLhPNWMqnJm2CwUJPtgtWxfRJm8aDPuylQSu4zozNdCeTKh2fm9klV7i1HAMyzt
w4pVTu/uW9Lnf1Bd8Su7fzOqhtML3d5Qdc8JIYCUad1vMnNCH0ERuGDjSLmVNJQw/pXXhBBNIo99
Q9a03tqd3hX2VsM8G1n+jnI1JbfByqikjXC2A0XPPya1aXYGX1nedh+uoOft9CRkGM+p+2bOFMYT
CxNhb84vXLJ1T7g9OldJpatqnwQRdh7cVyonPevsQqB5RLIYJ88ovbGi947lszzaTVXxLe9SstzB
F5XGwEWWEc8CtNJ1Nd+CRbmtTO+dDtJXjvWkyeLnsXjHz+Awrt0Zs1L5jlrcoarH9FCERFWuJ3u1
U80cVVtZn7RyojrUMFlYYl9LBTGvoqxvnZV71Nqc9WuSoJ4TZcK8YJ31G0b9iSya5pc42k16b8yk
4+qCS+mS9z+5Msi9o9/lynSmj38PSOOAvvatmemxuflzT+OUA4szxvZaWT63ghjkMEHnvlQcAYyU
B9cl+pWlA3qZML0D7Xk3Ul0sp5bvCOp4V1dUjHFotDu1My+CQRE8k6WvePl6voVqSWP/ueuTNhgN
JGQMgJzB4Q594eiDB6B4u6hX0HLfe3K106TZVU1xmkA1rTkIhBN4ooj3Vdnc5hXdHOVe0Wto17S8
3fyhCYN+wGrWh+WtrbmeBuAnntxfoyhvmzClpTAmPxBu7KZhN9TGyBWNNGsn87PO2EEFx0SCmEhx
W1/BVAfflEyQgGoE5qjxoFHyq1IFxWi9s0z9hkIgVgJHvcoQk4Fk+mmoO7oQN5TPTZTi+SeRgUcY
1y+h1X6QIXh1wPpnMrp0evTa2qC77JtQWL8I5snAFHrU/54moHssbrJTM7npZVbsKbBsDLILLgvo
52y2W9sGRKd+mR3G0iJO3+sFk8csmLJl5hLvESF8062wwu0Gqm9y45jOegwtgiGAnkPDOT6oB6fD
uNMc3ZUOsNkO4Wh2Z1JicDlu97tOLEFSMeuWeu962YQDIKXCOEhzjaBl5JVRZnyPmXt4eT8zUjJX
M9Z1JrUKfsyeaum5XTd6jIY2rueUs7NrSRUQt4OSBomhN2cyEKEHuKxjExt18kau2DZgtR46EqoQ
UFI69pDSVcCJjHrxu+knSRqpnxcsYsS64hhHdIihmA9xTd7Y7JLftDmotyenOywpiO3X1Yu2bmDT
M0Mr1LH3C0rNiKZTpCc4SdKUcwVnGancZK16ouQczrQWHJet8sPToPNQOfhjuRD3VmSuP8aWxD6w
ENJAGFxJR9eW52jdFCx5zuq7sc63+0V5ckr+k1JZL3nbTqsa9hjbpY+PrT13sWjOLNY64ATrTZJE
wNO0Oy1DUwtN65u+ucCLZAUXWOt/PH3NHmkGmQOqDCUXxnCZIEV6+lBQil9nqEYHFnk0K+zWv++X
mnVSZdQf3F7S7f3959P1g9DYo9PN2LKSSIoMjJHdgO35QpSsj223to2iEz/Iqc/8yJ3OTFXEcRLg
HfPlu2F2PSvX8tUaNaSq9qBRgqPIhG2BJl1lQNIdBkDpCSXhcW0WMv214ZOdKQUO50gQnTonFk0g
AgLP2yZaOGEjZTqU1IZBdbCx4jU1SkmP/fYfdgBlUEzLmUpAqmPUUihjaWmyT2rjJVcYFndTjjlS
E1Ub1K3KOD2M2CTXuTZrL5YbiR3tOjI/OTTWB3OCrM6yd582Cdr/ifX+B7GesFcIzv9frOcTntf+
+FX9p1jv6zV/MX90mD8wBF3LsGGYruC5fzN/VhwQ+QbAe7iaGEB//hLrmRqKPPo/vFJ1KR2oxm+x
nv0vAMs66aso/AwBU+h/A/3hY/xdq6c6OLYELT7h0KKmUPcPwJYKm08NlQWGbBsXTJGG5iw7iArW
X7e+HqsnTsh0TsDDyO32ttf/89wU0jJo55k60fouv99vu7ttKo0BlAoxpXnp3hNyT2IZJvUHmiw9
cQqstbLN2d8BI/KLyCF1aH0wWZfE26YGpofBeNupLVOyFLeHt73yv+/6H2/3e5/f77TdwpzOZXGQ
38cBJPTvJ//xVyVVZYb7vz7Fdusf+3x9sk4RFOBc5P2/9ym17puaju5OyXv0wCzIuhCdSblwoVEh
UGNey9bLz/bothF297f7GW2V8/YMWiqUkBY4xvXV20P5CC9Ge95u/95xu7ttfu/5tfv6wv/4A//d
0/94LCpBD3eZjegp8gauLKff77TdMlxxFWrDimctCk1IbMi4XG9uG4LY/7y13dUn4IlcBFh7b/cH
A/Ld4nbQ1tcv+Pev+I8fdbtbbr8/sphltbcjULNre/Fbk2LYvB50aI5iD4kObfJ4pXZsB2FVgPVv
tZpK6rrj9th26+t12yGtU13Za712ux2n8/bY9nShaf/F3pksN45EWfZX2nqPNIwOYNEbgjMpSgop
IhSxgcWIeZ7x9X3clZnMTqtqq9rXImAASTE4gHD39+4999JYcXZQR6wlSAVJemac6v+8P86c7Ccx
uNNe3XE/+dXh+5PKF2ghwTK022S3DB6JKfhJyV21SSZjPA35t1JezZcIszRTIK7pmdxAyWdBI/ds
16O4rmEKQk3end0qj9uj2u2XHlkSETaU/sstTkJEFLIupjYsvQbmq5QVjHBIjq637NTtqnKm9vQs
PKDj0g+qIBhK0NN7VfB+bLWVtctF+UVV8NRGkVbUnirtUYGmaCQrnBQ4yT6rPRxLslYZ0e4gGfr4
XlMLNZ2flJfE48Fv3aOqmKmaWqRKaf/YtRJseKzcumVuINXmzHjiNCxIVJO7nmocNPhbnOIJb6Cz
bxz9Qb0dBl3+C7ULhIQZWQ4PFy1gmAal6ZoF0QVo39NUHFMb9sXu/vJBBFJ3aHRa4PLcVfWke8FX
3abKn2qP6fADiyZvr6pLVNplMW2lYAE1mU+hKHBvrkv3rD4FRaxRe+p/0wdoUDMhaKmctAG7YF6y
Ys+OywX11eT+VQCNElkLdWjbbesM2Wous6Jwd7hgCGpts6Qd9Z/312VIhlCccoZWgNID9aLUd2Jr
LZEilA/VTeobun9X4X6tqaLm4GsQ/+XFp5p59/79EKdsc15SxFJtKJu3usl8I8RhJc8+1gSf/LkB
+WaT9kqI5WGV1VV1n9qzDXNn2nl+5Btvz5oCxsk9f5Z8L01i45pY63aGNfz01AyvlxNKK6MNs2nl
rjom9e/FkEkW79Xy0aKUrHZVaVPteV2RcDJF1zurKOsjEG53lFGEM3+DS0OWAqM3XYu78yI3au9+
6K0sm1iY/FY3DUP0xaMwvourgVNC1WI9FLh7K1of7uXZGOXOAT3gcc68z7Wdc73/+816pT3wZv8+
JttEQiG1Gi3OX+/w/W2qKbWQ8+C6N8wTkUv3Aq56l/cCbm3XzdkGEjR7bXhIULIHuj0mwZ3S5CpA
k3PHNJHeiqV9Mo+qgDvMpIQPZooW+H6+qrOjyjribQSaKAu8Di2Xv7sN/qAditgyaB7JH7Xc2ITt
NrA09yZYPebVDPH3TUTpEq8si331rVReM1FRGp9SuTqa5JrAlsO2OoQwSiNBHTuGjdJ9HVGwq7Fe
cYLURveKmtOmGfdIXxA+j5a/rU0CXFx5zpO8wlLGBeSVFiMI2rqcz+q2sFy+uiTK7s3BSS9qI/KM
Pl+lQyCOC3trrU6/GeTqb5YrPLXnQqKAupe186l1XwwwoKyxPEEK7tqd66KYOR3Qb1EKZzPO6OZk
UXwX6QbjdybXJ+oEfz+2m54CuU9EexwZW1G3/NTU19/KL1JtVmis+aZBK7UxVfFeNYNUy0qV5XtN
h21VUf7oq4QRj49Pndxq737Ys2DfVTp+ZQ/lhrusxlltosj47IwIIeABgkWSl061cROup/fb1GG1
lj6SOHmPeoy6+36obrPSKD6Yi7ioI4IAZeVGPvX7rrr1H8/zvutRZBU91z2xjNq+7Zqrog2pFbyJ
Tvykd8+VKWS8oIvISUYkj1oUBZXj0/5BP781a86zXE4lqZ0wCzJK1oW2vPF9V93PReUR8AHs+hxz
Zik5UJNsy7QKQaV21Y1qU8u71Z7GrJlBQ6Kx7n+jDsdniwzi9ydRd6lb1RNhquedZ6gkN3UnaqYm
8jiRT3J/pjhMm42ZOCXLSvnDU3dXaj6jdmM1vZR/g/kROqXcZAqKdT9WD7wfvt9dqHmzeqT6o1z9
Yu7PqR5/P3y/+1//W3r/GweR+aEf6vdXoP7uH6/y/YHvz+FK2k4UeiYdagb9apaDXjcx6Knj0LSR
rYf0RtRtajPIe++Hq0dDRj1Y7d3/Vh0OaxOfc2ejDuzIZWBVu7ojVooq8qk0Ww63avf91vvz3P8r
RkQ9iCBoBupe9f+pP/mPHvyPZ7zf/a+XqP74H88v34W6bU64UnjJEZ7En6UbVb+5V3L+dWhBOA6o
uDis8mW/WnaCG9m9um9sp2h3obP8VDchMmJ49+XU7P6Qfx2qO/7T20jOzhDrZvpGPc5S84V/Pdf7
//If3j+gbybjvJHhS/IV//1G1WtXt3XqIqV2749Rd7dWyuXr/Ub5Vu+PcQwsJSPFvXqyUGA3Muv+
z2dXH96k9XzlrjFBCM3ES12XKOHyYdxWapJXjONDHKHZ6WRLz5GTNldN+dTxffN+Y1saoaxTmwxM
cl54vx+2PTxE9ZTqSdSxuvv9RnWsL/m8M0ogJx7+ahANU1BPusZCtgXGn5PFTgQcuIOWahF2bhBC
Dt3oXSN7qLal4UNXwx6InukFy/rWXZruOEKWgLva6lyv+C0pAO2g5pKKMGsShElDG/DgZjH0iiAu
3z77q26f1V7cFM77np2M7oGlPv6Vv8p073WzFH0g3BCzRTcNQT0gn9Lk+l+oGd9MUtIZdBRTLlXj
jOQgrm4UWqcFo9nZYOGND6Zs2ed6NOtBEnuoHPrlMA6ec57lZgBffkp6NFFR3Z9TuVZRewU6afRy
xqHVS/3cy83khuu5ay1jF1XOd1VFG+U66L5RtwlmCFvLsDBkwNrEx9BMu6qjz2OSAhXkmnCA5KRv
awuaplDDsSdHYrVBmz+equqzziWY71jOsxw5r1IfjNpTG3VHLrHG/RiWgap1vm/MPKZP6u1DdW1U
ROJUtelVtfd9V92KU/AGwMTfK8yxTzGftUbC+43a5fjvBxvyaq3+TN2j9iAj1xZfBlRoWC1/b4q/
9/51GzE54B/82SF2vfkTsSxSu5RcmClQt93vUHuz/Kj8GbIFcQBIAeT3q/buGzTif37n6jZ1iPBT
rgfkn6jj9711eI7XZdhn76sFea+6Q50w6nGyYN4L2yAXkCH3jly+H2pqiIzVYq+To2+D21XK4Nhl
Gsn4lyBMCvXFD/7xoNxKDknS7+KRpSqgtLA7zlJJ4EnpgE/niMmRQZxAJhJs5DXQ48l1SXaz6uGq
NrgspefNQ5o/dwwKBhVitSFukzaCbXvbUR/q9wt4o/Q392tYYejzrsYpBojFW845Mv7Jqqazqpkb
snB+PxyUZOV+rPbUY9Sj1WEdIrf4n2Ltf4XPblqGTAT7z6u1t1/T/zr/artfyz/rtX/+2Z8FW9f6
w9dNMOvwz//ySf9ZsHWdPxws1UQH2X/arv/0VlOupbhL5plJ4KzrWjaG5656R7R7f/g8m65zj25j
jBb/nXItqQfSO13lSwQQAgQ9FVriS10i/6RP27UN718xa2bTlgVz0PaI8Dho40V7WHsa8pE/E6va
ojPqIvAlZWsx+BQQdbHLwP0rinNX9Mh+w+Y18vsPQ9ToCPnT7EoSR41xGG8qzEvAcF7noxus0n03
05P1BvHVLrAEhol+a6vZ2RuQaM6hI06GjvSy8UV9IIF0KtqL36GErIAAsxnQMYNu29vIapCKLSxW
Emt5ab6FRvq99ar0ubMxa9mdeyuLlTxicClm1dC+1PzmkndjuO06zMw5Np19PKGlxVX9BJ2hv3lj
/oo44wGkXHfA1tudIuSHmq5/wrqh7eIM02A8L79JoN/iEBmaIULgMEcBiqlzb3cNam1SdaK5QInq
h68EHP/QpvRrY/nVodK98alJqbBgDj31+ejRjtmsA6xIN0N3hJo6DR5aCsaVaaUPaYuppdMxLnpd
tdJsrIr9gmTz1Nrla7oa7r7BSrJzECiHdrNuCY8uDm00fST0qDiW08ELp/JAMpAFOxjSF0SLcrsk
yxhUlX5mxfMW1XTtutZ/bQVG8th9rZp0wayNkDTuwjOIcw2q5YGFJMZGakgNQr2gBn62S8fw1THc
DmeV9OIMDvUlk6NW59K5GAEpytzMh7htifFiZY4hoenMr3ZSsl6yIHNiVe4nBpSh6VN8z/2AupGs
0BSAmzsXe7fmycm5v+SW+ELkWXnA8ldN5BpVesLnVkDb6tqxJyIoQ8uvLxsh/2ISBHamoQYsJ0UO
6qfcVsxVhy2pe8JactRNPg7iA31apqCuRhtiRftJ12iok7qy9LxOy6qAV/j2cR3WT2XM8ORg6/NS
F0XR4rYvPWqhKQkfjNUlWzbrr9NEUq29mBMkQlRmloFzKUN8Z2bzTpvdEkAcH+9YfMQe9sFvW7FP
FzI/EgheIH3o9xn9DgwlHy0nHWXWK7XJBHMlAqcG76FzruL1kzlzqrV2fuAcBlyTm1i36I2vQAeK
tN9Fa3OSQ3M6+4gp/GLdr01AXA0jjovW2aw6b0tqZiAmS3vE2P9Wro/kYrqXvEmkSTu/WQ4UVQcg
4zQT+pX5TbppSJRkJJy+C/FWp8b4MmifHWNN5Ze60pnU+FKFdkjb1LsCZcoxMsVvQ5dqZ4tgrk27
ROJkW6DoC7M6xCnQocbN9vjfxGFOpvI4V3wFoimdU2W0L/SE+qsX6pj6em9vIFB4NkNg1q2Bg7ro
AaYM5iE0w3Ez24iuyBBaH4h49jax0LdtqxEJ2WobH/m5kWQofsPKOvgNGveak6cgkHGcA80ktrwt
6quGVyaWvMPcmnFQFS0UADT7deUfrZWcVc/8im2Z2GsuJEmbvyzTGl15KW4QPQEgGILaK7sXz0JU
iOU0YAiH34npcO/xlW71jkyZSkb0ejoni8PDenNy9hm23UPoYlOYp9c8kgzVeUQNmsddgBGEy2Jn
Mb+An0Pp7Xl2kVTM5URTvciRB8cCxmf6s4qyNLCj5jXrwhw+HfDWFfMFtsZJ3/AtDFj/MmfTlrO2
d+C2aMZwtH9HXpXs8RLeaCeux2U26P63xsZJ/JzIog4yhRtne88dX/Ic6yaqI9g6rW1t88r7pAGI
2JFXuT5n0kii/cr07GNELWlraOPJKlADxl2n70r3EDXVL68qj3VYOheTRYsXJ9+1megn7JDHPqvN
kyBybWNW2fe203bJRGV3JPsIGDLpvj3eAwdHQ9Aif6/6BmBcHPI7nTFAOoMHE32mmegWOyEfRHcf
BkNZHqO1wDmL9P6QOcjBoTltnQk/eXoEAll+NS2zCyK8bcg4WFjmUfHqDeW6nywSBy1OhbLaaaeS
yDiucbaHqqgZHjLDv3kFxFh8XOmWlUe4H0oXRVAyIbSoug7Da/QL59VxGORFNfkZxeNDVDfIFTUd
IK5RIVRY+l2pFct2EjJsbsa3MdraLotwZNhaSbmuim6ZTntflI6zF4n3O4HmdxWVSaG7FF+6WhfX
xuhMcLgwtWYr1G/QmA6E0He7Fn4Opu7cwInFcmWwkC0WZt88mRAbujLXjlFbP2euXT+6wNquZR4d
Ymg+Op6Mfuuv7vM8YK+fuPPqRegtjDZ7bhFrbVJGFa3SGpjDWvgMje7mW6kK6872kE1/zhrSLs0M
H+CFzodmMH+vZorYv+BNlCZWZTNpuoemo3q2Zlyaen6epWmXnHCJtWu84dJV8xeoRcs+w1fKaUBC
X68HM8qNYiyzAOQipjmvJNKyu9nL3OPL5HFLw7XOPWsaFtW4ErdYDOmGIDh9E8bfGe1xrsinQ27/
MrffRhIgN2O2gs4aYQxBeMr2QzsbBCQlH/y1z87R8DDQCMOaCflSS+KPXdPG+6IvBtxqrLvVjxEu
GALl3ty2+IvnKkaF5EW7GmXREU4lHALZApiNL7kZ+Zjf/Jsbzsvebz+ZdGsDGK0YJSKYBi2XGp2n
5SymjJnMt6HU16Mhwh/YyXWMZLSjLTB7KMsgxho2sZl8nghxU2wdY/Kh17ytsIYXd3YP0K6RdExJ
H8Ds+7aa3ivD0Lgte2vClYHBnDiveefZdOj6bBy3WaMh3ionAuQ64zcDs20Yyy0dFiqkYrgVqXFc
YHZtkh6ls1G0XywLNZPL1TYL62tnZMuePGMKu4vxvQizzxX4oCtAQDWUWXHZn006DlrNBMnB4rSd
Gc1dI8+3rm4eSkuEZyO2QWL0cEMWCVNMtH2SfukSvcEWOQM4HeJX8Cw3a0HLjPKZN8aHG+BNB4BQ
aWg2a/tzrREYPmkVuDy8JQjhHtsVF3tlONjmzLMex0HHRY65iSYvnaX0rQw7XDkQLYQNBCBeAHN2
fM6pwCtbU+a6aouUlQ2QM3XRWDvb86cTgyLAxiqpHiHoQvgGR/9h8fof3mq/iDocnwwnpbKceh+K
8qXqFzKwzaS7EPE+XSZgwgSIXSvG5oKxEb8Utn4r6/1jq+e4LPp9osPaLBI3eaqhc6CbX7miRoFn
Q2gzRTi9tp7lX7PG+pmG5fqSVdeFxeTLQPOui8ZXtZnq9OMyL+ltcrvx1Z5LgDdLNJK91+QAO811
H60ww+sWFG4C4MERPFNv1+WzpjHQg//bVsIxuAYmfBBNaZ3CundAAeoM2k74ypBY3TBh6vtoBB0W
O7MLbdF0T5nt5oGX4mIuMc+drNB0cIitX8Ts+FStFupUw2R8YK688YvCedWdxXkNs2xPoFL3/H6T
jxiinADQLUsNqru3X7OIH0dHe+9YxWQNd1NjHhZNW2iaEtI4xP38EfRytjfyMCVZj7cQz/YPZ6HW
GBMVLEz8PXXzo6t9BJ6zWT6Uek3tuBbJzS/Mc+ts0tFdr1lHhtQEqGbOoO9CkR8i6CEj/uRSx+9e
rTuN720DEjf2PhgG5kFbwIgng3dTWS1k6drYz6b9vLjZoztMYYC65YySno5vZETHzsGvuE79q4Ux
wm+67pOYE5fq9UmUPrCGAZzvOtThNiyTT3m04HIxJ4RWWhMfGeKSPenKxiapjM+T3m5snGig1VgB
hEP1JjKc5Rp+eUKvMAoCZlyXGCvtjB2iOVT+pSwgPjNqnQy//Ijufj4Qq8lHEB+dQRwKWiIbg+nC
sWzNgbxH67mMhn1huAx6UI5QdRbAcWkq2964S+vBRWzh2fsU9CzeG/eV7MR8PyWtG6x91Rygaezb
xAcKZxrfcy4UW/rQgFSsDqmhsC8Dv5u+RDgXlSvAHST8Hp+IAXllXdO3RGaptxWefy6syC8THaI2
yodlHvptiraa3vb4M/3aibV4Zi7ibkZOZi8j8NN6FY7fXVzXSbe9nKGMWn1tTfe1JMzvsQEVi+T4
O5Pzng6rr/NVgx4E5dlltfXM5ebSNmBhMxN2ifAAt/jEfF1ZTc2G0Jn3mNZx1Ex0kHgP0GD+LuKp
wy/KT0A02YuemgfTWU4ecxOAnOh4I8v75Qh+GzqryaKbzW0Hw9bTcMwX0/Oc6MVxNvnp4uRNYuqM
9lvk2A9WlHSowEW17UFBkfyHsIlZ3NYp0xfsum9ezTdSZBkZqIWL6D+iVEUOKgBnpotj/hJW41Vr
w6/kVXrbZO5exjJst93S/4wYd9fJ9YKeaK9gdM03r2GBmtVo+dYZV3IXxxm4BffrUo+sYmdzkEau
FRVv9CS0ftiCN4SZ2WciSASrCB0my9VkIsG7i0iyNtPhmqw0XibNPXUexsnI+tAwN2EYNIEOeMxl
o+Q3oI89RdTx0CQhvvC82tbxT9ednEOfVxWgF3M+poLwR5dXDPiUoTuEDwErvtQ3wZyzTMOTtXMI
2N5N/kSY9BB+zCJPsk3a07xiCk6yyb+0MzjOIa6ZUWrL60hYeUhK9Ra8uHEMx2JLZmV98aOa4EZi
NKfK/oJYDdlFbN5QSbrHrIoeccFpp67rH0J9GAMhFndr2yaGVd8tHqdVPDYziz7fqL4xPfiRuSb2
TNYPvjhimVmP7lpfdLd7jTKgbUzh2u1kw7bKM2yZkYPyerW1T8hktcPEjwsaluQlmwityqJgmGsF
s5bGgBRscJHscnOrATYPyjrJwIrBcSZCoAhS3PsPq2k+QNnIrk77XbhDf7Hj4cFqvDOCHqYNpohv
pTlMO2aHzclPuD5gR/FOwzTMW0pLlCZDptQeHLHKZJaX9Q9Cax5ixqMTZyQ0r9h4gERmbQkLBGyB
YbU0sKstWs1vdPA/4t5otkywfpVp/X3V5uzEBVgEJr9YQjGle65PzGBI6WkXABcwnuKtBVm5DuWx
aBpoew42u5oXp5clJGbRUt0fwB+xTl01fkyr/gU3j3+e/arakPhmwkdgKI8ws5DQYFuX0iYL1IR+
3rT5lyo51AuoDWIGqr2IcPJ8ANwgjraOayAHrrapY5KU9Zi6rwz/GNeuBznGPBv723ked3WDHWgB
5gI5JmAWZgCJqCPCANptMk79Fn/hxs07/7DSVWeegnKm6rBqE5j9fEMvdGDh+omR6/dILDwoTP+5
sVBcpTpi/Y4fdxgNlKgm6lQzUI2u8q1djwcl0HT7pWhD1EE2U3IATDD05s+kc+iHoZ8PhkEFre1L
JgzrL9sEh5SI5Cvt3UupkQXDdOTb2AOocSwG9ue0Cr8SgdBvvDIiaCBnMeFgxt9Yq/1jZB0+pNBt
LFF3gR5/tw3AQKY3a2B3mKJ51ZzvrC7Zrz1TQ5Z+u6qIiv04PGKmfOnb6iLyOSUlNqngFnQ9QG/n
aZ17fu0EDQZxk35KOukuZ2pA0ToLz05WYMdxv66u3n7JHktbdwISEjDyCKL7Vu1H3FOW6qKvBok6
gc88/1Bq1daY6mjnE/LuliMlcoLJ15HVqzAFi4MoXTHXlyxLKGcB5/B35QyygBVlFxgrkyaLUvs0
a9ouytPva8yS2dQpxSxVeikFrP5iwDtMfY0yWh2+Ls5qB0uCW0Wu4oAI45GxbiGD2WGNlmHrgI8C
pHhQSwmvC3lWZoxx87Fv9Xk/Vy4utmg+x+vzZFK20Sr88x1ZCAv4AoK9802UghVhNtEebCQjtZz3
1+nKWQQ0meWZsw97fr4wJy1ZQ9PX1oL+yE8GM8sRyFKygX427WCBGxtRiPHU9fb3VBtZ3k/62Y5Z
I5cmpF+vOLn5i2Y4b+2COwNHsk+kSE4tDPqOLFUuYxsHsx5Fx7UQLz7YZRwXJC1EeWPAvG5eF8+N
LkNaPIULlos8po9VdUVN+kL4mLNwehirpST9Nfox5QO2nS5/sYclv5Be8tyL6TqMINHbLiKihYX3
jirJuilnii6+StSxks8DIA5K68st7+pLl8zepRJDDIAMmc5gDOcwJOgjLvAW2PUMMwC4COdIl/ol
NJUSR4nhXP6ng/Ff6WC44Ff/fw0MIn7KXz/65MfQ/7OD8f5nfzUwjD9cEmRJijUtIQXnRMn+1cCw
/nAxnuq65XKddH1B6v1fLQxk6o5jWIjXpd/tny0MW/8DMiwKTstxVDqt8d9pYXgSNPv/dDA8EBM0
Q0zbM1wHj+i/OhgOWiGfCO+R5BwdMBhXWLoRV5ullkw0JpK579967XfWWh88nbWkqmaXsAeCLBWU
ijxo94nWecHolZ8JaHmkFvnqjR6VAvLpL2Pzex7y6+jZHTI9cUsqCut6AnGVwctFgh0sgz1v/Mjn
cAzBR+GUU+v6Usgy0wrvjYLFYqw3I9aea58CKGSqbyTjfnTBVOYGtRk9msCoU7lwn/QdMV4woSRE
jVwFwlR5kXBNqTljszO+pQZzvKWCUzjL/HrohYn97C8fsOC+tpND7DuuNWSGcStuwkm/D5P/2In4
YWpDKrbIf3RC4g2mXjgaGSiQXlOEbt/WuH4l1uYD6RNfurw9LLQlO4xYwAzdT7YVPw1MjGHqUb11
6jfWyb/Jrqe4VvExu8J8FrVzaR0D3RWfUxbxmiO3fbOrXc3a3ioo44bdjmD3W+9jjDNstH72bfRT
MFiAFwwMRNnakf9Q/rSgvratd0p0PrawQ5hm8Sdp6IBv9bkw99T93BzOtFgezEwj513wrdrZkYrK
JosLpq8NryEfKbjraX7U4b4AupSUSm9X697JnsXX0O1/hC1/R+4P07ZUo9NQXJKyAFYb0tYQ6kwh
1Q0y2VdmqoyEzIazGBRGNkcn0QgqlJn9vLrYIWtQpfKJU5vZk/q2w077adfggvkc6lz2zmbvc0ry
zKZLZ2+Livy5o/jmoDGGBsNQD642A6F9opCyncZ509mUg5Juol4k8QcQQgbFs6wFX/wafURLiT/J
ZRjDtfe7s1bYTWl5rJLolricOvw79F7nAKGSgU2V+7ntvfHi59GPMKcF1dMCSt2W3OqIHIxq0+W0
BOAUoMRNUy7OjL42/FF0NcuTNho/zPaHAZbpgwnIzsj9mOlZrYPv39KxCwmeO9urnu1b102O+KAm
j+HN6nitk+OexhATIvRS9WMJsU8yKRkJ0jBsqti/a5dlj7FYz3hCExhh/itrl8+kPt+yhO+Xga/Q
necxIeDNNKLnpi+TfcbUa0s1dMOgy9us91FKrtIS1vNJGl/HMEDMA8mL8CS/7wlq+YBusQ8Ivr4x
iLLSYdAbcv9XSOsqKT7UJkF05XLIbf03IKd5s9K22URNdspj5JcU5G5ATX/PPhAp0+RTwar12ZmO
MUwo0r/4JeifDSlsDx0WtwbwUbu92pR/A3eEslXg3WBJ3FLUmqI3Q/Zl+ooFAKoSit5d+zalwtho
J7wpOKFzfmIaPzp8sYemLq4h/FIENK+uT0jRWGfHyFgpsH7P0EcDIA7o4FI15VXoRvTbbo0tyRUE
pL0m67w3MuMJS3vNxIQfTTuiYogLjMZVcWrsGZ1REV56y812ecz9wku/q9kJ10YPm3T4VtIQPg58
ha7tvpqtpVGvGnbcQ2wEzQvY+TPsREF30IIGSbkdjI4z5Tvf7d7cjP9XzXi41lKCXq4eV89MuPB+
66ey5gpUdJ6xbwpwcnVWfNe4kAVp35zAllqb0kXFRuJZbnbOrqa9DFqLrqYOvo4sxQ+DR9hACs//
WABrCMwaZNzUUpP3TfmbHWp4Pol7m1MullXbfjMr/7dJWEWgdTlgpmbehg3dZaaGh8rWLljl5wMo
7ycJ4W9jy9xZDW/Ijz915LvuMreS3miL7EIgQCWObVqbVIjJxNoD7iwZDLIHiw8CQ6T3EMFDTqC4
0aJ+0WwItr1mw4SxN+hOq62eZr+tqgiDWCurPd7J26TxDY62QyJCJMAtlsx6Y5Ld9ME5Vp6B7Rmm
9INetIg8B2C9ejF0Wx+OInuo/LCF7CLYqYcpBK1MsMFuNCinjWQ5BZPtP+Ei29vWo1Yw+dTC8mrW
4Q+k/uhUyKGN6xRwVv5iTXxbmfM2sVaBdJut+6pu/QNpXd9rUiPQujqvLPbMQFhAD5BTg1Qw4SXa
TGbltQS0y/PSZulWqgEwqr/o7fATr+zHlqL1xsOcj/Q7enKzn+osn336QhhJ03bEbnOY7InUnm4h
8tatHhMr2cMF43Jb2u2psSgoqQELwE4SrBovFGJJGIwd7NzQt1hJO8l3a6wf56X/Bg/mdwyoLF2H
LyjTG2iP+U9oA0CNLFYFkVkcCtt0duBQT2FH0Kfno57L9fjSpEgF5g5QzOwcGq72SzictIjcMtK6
btRXHqaJsPCUCqIejmbQxOFuSJwdkyO53NV/6dC4vBXGb5wvz6tVEAhSNl+SgUpWHTEYaQZcUms2
9I0rZODY2LYMTvlNA0AdrCVsJTctvoE3/Uy419lYqR7RPPKIS6h1/Rd5xmnghfNXouMIa2cRGYjo
m03FPBjrqzN9ifsqpynqdJvQaCTUld7KJLjY+Jk4US5J6fn25d4Ao4EugMUmRS4N2R4mPbrRMFjK
zeRqr924cqnwwNqHg/k80kBuqGTtMVcvBC2BzwZ0hUXb0vMA6mIzh5uGtRoVKt7ENNBHTmPQq4vt
gsG/WS7fa673+8KluqOGQ348NDyZceRy9oWPazNrxmFMuCBqkfa6Lv3bnK3ZeYaQF5TkebWO/Yyv
Z5sYerz3B0bK2HpwerCUWcq0QXPqF23ivcT+g9UhwsTOoxNPqZe0MFACavFNTl2S2nxwO4gkrmnc
llV/U2eOb1GX8rC7e9qCVlETO3em9jAwxIEcFhntbZpEMAkfpzH8nKQFQECn2UQ337UyTiTUDBTJ
++0cgydbJ3CEKe3CWA83aBHiHW2CTZuUv7zJaM6JI+DF6uG3fnAcImxiuEAhTe0NQWqfioqpUqYx
zRIZph9M/vgKEDiM6b437A985MR/C9FfenP+c9MsVX9ppxFMzNKyRG53AoDq2TK6g9eDfGcG/iVu
BKMErJquA4PB5BiuRusb0Mbzz7k+bzHJyGf7gI34W0R1de/VtVlswhZ1f9SxeT/WWeFuyxEmgkm0
yzmu8kfQ3USmWvqL52HNqRdsOyrovnL3PbasXTIY5PdI+aUj7cyK5qMO1QYgHOvA/RJ1w1nY36e/
eUTAiatAsKjEEGfGl6zwHm1BmoKyq/ke8J42NQSYre7imy0F134vPLwnK+68ubNvRhET651Aio2z
MKak1xCpmGaDfyhMShB2T79LWeGU9W0u8o9OS+5oo+5o8I4GgBkomjdRf157IzpDoEkaggtSiFT8
ksL1lHQ+OqY2u8TlDSAILXCTQohYjOhKAfoKLHkI2jwk643i6RUTJnlLpg4wxxKQKsF5+bYFCsae
YS719OzLl9D5JeYyfCGYlQmYP/6oqna8xq4+XtfnPBa3uqHpa+XIYflfPor4aw3f5myF9MTwkpxy
wtF3TcsJ43X6DGMv1IxA7VK3ZIojQF7KO9BdUrYZCMJC0fGSSoe+8oipPdodTklpwBUu4bdVMtD0
cL+U2koPkZM1WAfx5uqi21emYZ2nOLPOQregHN2PzTkyd6KMfxYShIAdCWzI+65NpAH9E+aOIf+P
1gKOMbRQFNQf/AvhR8mWaQ7uhtkjabEwrzSFtEubIueOHKgh8shEgNOyzIIWMHtjvR29XLuoTSfv
fj+c6k8w98K9qHp3x0KF1n3RT6TJ9cbOnND16K4YL0APWBtCrt1mZTJdRRhTOTMdGY4a3YpVJ2Sa
Ov+lKUrxvhfaJN7aZIBu1G3qIUMT4uZYzwYi2Z26BZmFcxFlyY+3hSk6dPqDYTkP4ZSOUF+0Sz3L
8lgbllvP0cVtCilQjf4wXqZmEg90vq4pehx3taeXBCTnjcTQC93bedNYU35p3MF41brSR9kjooM6
JAbhZuG43rlofKRg3HwFbWdcu3UmQWvMScQ0CiKAfS/a9ok1wciIQD652XPmmBk9qvlLMbgY8wbf
2eUlEwSMgLIpCmhmkHIZV7z+o77w9C4s/F/lUDxVSdl3/+d/G3I1/k+9Iat1W4CAFIgYBQExVBPq
/8veeSxJjmRZ9ocGJQqFgs3SzGDczTkJ30A8iINzjq+fA8vuiqjI6kypWffGxSPcKIiS9+4999vH
Q5QHy6P/T+pqclboevZt1iBVW7gn4WeUoCsxcucJ7ikbBwJOo54esIqYvf5/3l+hc5SWg1Ve/FYt
IEdFTm5bdvvGHp/NubrUNotJNoJGlHxnsS8bhEadReFLn3d//d6L9f1PX90mUEcq0MPu71JLFv8a
GZZ5t08n9onLhrHp3KcxnXSKf/QQldiLsAnW13f9X9TC36AWDFNILq7/Wb378gNdZf4vha//es7P
ypdaakuWIWBjAVz4yVpA1atY2zJaKFqEOtGdPytfJqwF/ttRVMYMXf7MRVKScpmL0laZCG6Fqez/
pPAFzeHXq0m6lNfALPABlWGjFVH/eiM5et/NEQl1+8ByvzkdI1h0P+tAR9kVGatfDsy/uWuN5cX+
5dKFNcE3Jfhg4UoY4jeqg9/1hJ8Ugb+fahpW0ungRfUL76oyIg/nfS2+IwYjftKrxHTj5s5bpY2H
NBOoS+A9wY86Qr5AoTbAamePsUnGKSCbN2AqzaPnCEpuycqKPhxRZqm5uC+rYdPVDe76xFmPow2A
3YzO5GPsB8zCnsb44PVafffXX9RG3/2nL2ou6RQuZ8rm9P7rUWWqTEENOO6euND9SAVlZYDDIbSA
ZbWa1wnyljWZLN+USD+xY+zLsSaALc/WuAZLLyIfPvCzfSiyz4zkgDTth41DE39tEWZNKAPEbwui
k8T+Kgso3nWmvyZdWBzlDreDOkjHOPTWklgUKMny0bgBMnaTxuweBDWKhSeoSVFsXZsmjKXgs8wh
/oQwp6hRhgYUVZDYaa3PBAa4fFI2lTTynRTLAp060vKoUQbt21Sx9A6Dah86+nMeTYLyBP1Gx433
sdNgOEXKzlOiTz2e9nk53PUWJyBsDHySRDvMP0iLu0O+8mklkozDJHosu2kjSYRc87WczaQSNl8F
7G63/+grM6a1ng6bvzlXfxpPuShtxXnCpGlyh/52UYpaYXBpZwhCIaFbeuU/xUbyjouVLTTSr5xM
W5ZX9BoDFROSQgmBIIJhM1vmHpEWpZuu3en4ceA3OWvKFWIPNZNIdinhIA3HMswtz6yct7GxUjJi
IPEJ6L9xGGdrnxm4psmzqtM22DrTvf4KdxcZCl1wM3YbLPS0ESsbMgNRQmzfe82rh8H1ZuV+TUM1
Ho26eoOIdqYhjbY5QtjgoBYE1nnKZPnSDfldVnDh2WjNkqk/R3ryDmD4zm+IoEAe3A+HSVobqacX
tM+3nWzPJAKkY3Y0RLPYjlAk8YCR+l/0qXJAPyHgQKGjF/UnNmlhHN+67rShGfk0Nskn+aJHTtRD
5nLF/M15+je3lGNb5IM5jqIU/NuM2yij6yZ7cPeRUQ4b2ptYvwNz2upow1qJPil5++s3XEwaf7qJ
HUcYpsIrDs3stwsD3hINLZ13NEbjVFrWHabLDG0ZX83Ku9cyyi+GlqDEdbq3ZOIKjgrOMDWexMOE
c6ij4HPZOlbBvu++/PVn+3fXrCtol0gGU/mn5Y9k951nWurubXnG4BDubAqQa2YyROumbRIUzD54
IWv9x2+rKKobpu0YaB3Ub+fArSlbkhvt7DMz/RxN50lQUljhm/hscC94wZjsksZ5+us31cXysr9N
G6bkv9kzME39aY6KA8BDAzfu/iryjYLbYEBkFw4piGhKL3a5iNVpY6/Vs9/YT0msMKqPEmWtLT51
AmmyhQRKbCGjf5jdWHFBlYZBxicsexfxMqnu7iYX43MeTyzuBTK1MqXsnFrZnUJSvyZX+jWvtftc
Wce851BPdgCDziq8ivf1UpoCUNKQ55f0XEDaW3ivNrbVEB1MugzhEPQxUCAQD7oq3gOiO/Hqo+s0
QvB/cNUI72NDaTn1t1Y8J2UyINsabl2/8lcm+TQraBrvLaXJxOSTDYmdIMpkfekjG1grR9FZYq/h
y2QTRy0dGfKlnYSYbUKTLSy50zLwpON8JgIF6z2VnnHitJXVVrMczN4j/jsjnZ6Mvnju9OWxTK0r
d5oe7JY5p1rax8TtPKmAG48IQ2wNlfFmTfQaqmV2mCjeDVWVbyTwXAeJUL2AALqOPC0V0Buusz/W
ot/G/xv8KO7+OPP/svpnpfv7JeEIobPtsTHOWeCjlnv3l/U/Yn66ynM97gMXKu1gkJ7SE90DOVyj
14OL5N4REB9DnXQLgw1SuEhg6A+vUhA00whWv/ew0RBgIHJcMI7Y687QgWGJEbbFTESsVRboP7Uo
RAma6IIzG9TnLqYNIrOEQPFtx4AOJjHON6HqieyuOiBp5rfIJgJ1yhZKaCbXpjMEG5I5gKLbpufj
AqDJ4jCDBOE2zKbPNidgS1JGU6b7tSCpIxwe3GKotlGPC6VoWuLZFDLVWX1PSGpY+/70NJY+9ETH
9Aoup4aKVjk/GiI8p2b+4BDBsrJGKsFg2MxVqRPq0KXDlmROtI9UhNPOJbgv1hAizz67cZZYgZ6B
xSTRpyNuScvzbhv22qtF8WOkcE+2gvEMEO6LX2DWqRvztZ4apNZp9BjHGralAM+1T0iWb5+dNKFY
z56zmgkNyUh26lv7nvdt1r5NVnZXH9qMmm8VDo9GjJWxjzxHZNHGSoabeoq7Dc3ZtZ1yqNRLO6DR
GKv+Ia/Mz6mKil1GNTUv626ll268sWw+N4iV+5CFNXbpFlh8om8Tl0J+OiPbH0lTHH3J7DSPG47V
Bv8zKc2aydFbUnF8w6Uwy+KrTA4jNZw1cUz0Qa3pg6WZA/eJiALiIZbVqb5Vur+ZfIIeZj10Nk64
wBat/hY+abTtZ3iHSVxvgAwXhKXQ18L7Sl+jLEIufxVth9hgCWhkFMeTuCSRRp7q3BSHcpmcDfg5
Thq2aK7LJXoqe5tMgSauCl/mIH2MzeoUEZEAN51qcQJQM47CfQZuMq3IZvbL7WCbOyTS5PbkaoOA
CQmRSUclS/eVcFk9OUW3Zrt6T9WDNpLWPwYNOTqlXj9n3K60moz7kJrtoW+SE36B+SOnnJbwMkwl
1q701YtZmRcLDbzX0HxmGDJ26M8BDo8VoyB1q53AQeSYeCeK6DlPxhOen4ZUREGNNi3hTqPrnt20
ARzLzjzr9J2dSSSsCXNpmBBt42r2iKOOOOEkYi0/MaIQarPuZ/u2iMrTHBq3U995paZ9ZMV4z6J1
xWyDkM+gsFGP6E/JLP/Sy/whEJz/rBbiZNbjsSHnQWLeD01WK4VZZtu80x4Nn5F5zhliVYC4KqI/
FEf35CNxPznDQ6P1ANg7DWUJhoq5bsKVpXNXt3q8n8g5X1er8YvBbbMak2xV+hNGvyG+SeKYITrb
VVXxpTYK2BKRpPiaofEufCTFKBM/3Pboh933itHmgCcA19HY7BrTv6RV9Zg75uEeBXt4QyGUdoeW
38Bp2lpkO+GxeUmy/kdlV9GqF2RA6uWlGU+dVX1pq+7JxSKXqCN0MxjLMqJ9jHkqWWi0LSy69WwP
r6lpbrrWZ9Hd7sykuqDFmjkIdo2+mUCqqSvQvGXPddrb5C26H4mDg8VMxsfUxQaR2UiqjIxUngKs
T8pQn2swa9s6BXeGlscLEmRTyajvNKkQI1rAA1L0Drn/RB4JEqtivvRNgG5Cpl/inKMTqpdSDBne
KGAEmrUg0IbhFScrbkC6I/el5uZ7m/y2latX9yqwtC2B2jKJw702ttmmI1uOfeMqtqHAh9Ki/66o
XfKaz87QNOw++ocqlGQ9cjOXEKdWlGfRSiBjb8vbxGhJ1HRI5xmgK9Oj9qrGqNbNbD/b7G8Oc56p
VTlGjJFL7GuGc2HXON3BacN0CTlE/RvGH370VDd4f4hu2YbhoosWgk1Xt7KMXTuqcKeH8ZNdMZLG
NbE5xFMxKPjtHrfY5LWJ8FoClDYmfVGv7wycfQ64mGF4JqgXpqbssM3PHbyfAzmwTLeTtotGzhUg
9K9a9M5dDhg/HuKN6bovXePejzpzdeAmz02Jgmwk+6gVgPHucbOgNmiyXVJFtmeEU0HLrqqRbHRb
kYkz5CIsuoxWmupoBMwGCRvIXRWF+gyCc8G8Scwa9NH8WBrBN0PCIA2+Zcogc6/SaKGO/XNbZtG6
Tct4U8Ldlj5kQc395mfR3ipJ95x87SWxkMXberFhr99DJB6TfSfUW19PTxnDy2pKndvYRu/c2une
7V00Z2wjk/TYufZnHEtBdM7iJe6LV+I0aMLAEhqInSmM8M0P3hp5SnMwviJRQJYMd4ffHhNLCFNq
ee4wkY0YMb01yBymEXqL4bI0GHRzWofmeq4SyqbB8Bpag6RZQzuujzVKBzbIirqbn7Uu3UZDH+5z
F3fKyN9z8IBTm3yaQPcXMcmw1yf9tSAiblMJ05OQbz2hmuPMGEctAmF+RKLYWLuf4/Jms1NwqwXp
S1iiLqjQW0xV8BxKtmtGDKV6+NJqRPH69htZYuabVt/HkXjIhrkmqxBNvtRmd+nNsm5F2fOFuK+d
vqQpTnG8s3qHwJ4SP5Xm6j/CGKxZN33krXU3DOCCsQ3Lg1aOb60dnNvQP/Z5v3VzjdglU3ueJl0d
Rhy501BimmTB4+lqVhumAUKabHWXlKgR8wO+mOqosXNt1Na3TLG7QsnYANbLLrA+mgu3ShVEX7eW
ec9ylX6wgc3SSaZs3ZElAB05w9YrSfHg63ZHYmD74/W3nz+CpUCR0XzZILFGf7PgOXqH3iBMpx3d
KcJTFiyJVbH+bufiMtH3O4ZLJkMMe3btLkkV11dzWmlj2MZ0ZgZ7zDonPIDOKk3bS7iwFpIqf6md
LNoSF9seI18ycwwypHpNvFYS67vOkDclBD+REyw9SODqrbyJJdCsJHvmEmfaVUg72oDuZofs3jJx
N1YaVCgh29Ps9NsKN9Qq0JIfXR3dDYvzkDnnh6mnN3Z4X0bsPeYpuPP98YZl0rh27fBuKJrnvEke
qyQ6ZURk18N4ikj31h35cbXBH+mcvSW9CyAsK37INLiTdGx1ie4dATyueTBbrDJu+s5iXu+eUaH9
YA2FIG1ZpoDJj8XM1EcxzBFw2uFgA+1OGExb3mWOMmQTbvbOvm86mqKb4Eh0udfbIE8KdPEL+Y/b
FbnWodcAXZTlblzoUFcemgVP0zO74uWK/8MqQNoJJzppzFOQcYtqUYFPfXIIXVx+5EMKJT9KLqy7
SdReSHwzYSsqRflPkQYOGXRkqKoZ0CwCwp/ipP3WtKxVrmf3+tv1WolmnJzR5LPONoIu3F2jV65c
xutvaE+IbK8soolCjEOoDixagBszm7+i6tHXCfk0US2+BASl0/3IX3zH3+VLQWPRXCz+dTZMe4U+
b+3m5lm2wbNrdNEO/SCfV5hEFzO75SJrSe4Ijs5EfSdohx6zEF51boJDnLGIi4oQ+wxLt7UyWmTd
uUm+1vxdETV4rWG2MQqhvsARAeXGKWj3l5G5nWvibpft5CBI4rDmG2tBk/MHg3HTo0+vE7gKAbSN
P3tFQc5EcT/2eMauHf1WEqVRjjQK5ozFDUvMo832Ejr9gimfpFdZn8kyrS+lv+sm0S9BYxLPhFO+
BUWuyP5cttxzz2vrkYXnv28P9HrxvS9vR1D9M5Jdz3WgeC8lvGuZS8tQY4n0vZpn1rXk9AESir81
fvKpxtnDQn6wFjlDXF9CQZDMEKQQCIUIvagVD7EkNQMpY3qwp1ut74uVWzC7WiTTYReIhId9QSsj
fQ1MYcZni3Ol1eeNbrnkB8s7v6VJN0ws4dAIfDit/2jW+T5GWLCujWRvp91HZgGCiHp5SCmRn2V0
hirpIFjEee+QShFactgjP7Pajwbo9mq5YsY5tDZ0UzfSmqUHSL/XqR7ULRGEpjmi25qQMQnSDa6n
EpwC6pJcpIdxoYV2S1lxKEKXrzXet3b93beoCOTDdCppDy8aCGdlxc2r75Q7MqnYiIriRe+IVlIV
LZ+YvIhaSX+TtszaQ628wmDRRM2duOraRgKp8aHoCt+NUIaaU6dzc19PT8hIE4U4Py0/fm+XwMR+
zl+kYCqLqQwOpIXHLtKkBBbrRvOHh1mNA6KUktsjMS6a4dwLk8IJkB/ez3UetAj59ehSlVjUO3ZM
FSO1IsQq0b3mU+u9XnXJGCL+F9iPRlYnA4Am/vU5z6wfwv6PQkhSc/HMBsnbPhVH+g9iFfrOU4px
gMuCv7Frq7igDo65ZIi6TwaWX+QfVGLsDLN9rb6lJRo/F8MQhaQfkSYuuXoMe2SfU+hur4c0ikE0
GdF6KVRCNmGdk0f69dWK5IO1LbaRuQ/PdrbUcbU5WVmNoPMMKmJok8dsHC9xQXW+L9jLZYvZuxM4
btJ5biFk6DcpojripSnZMFGgS1wmt5bzei1u5xTjqGwPB4y3awHjYaNZWe4VSSf32UyKRjXEniQ2
aVWUKtrDaGwpOhHmG2TmoWuHitSU+D1QVGF07QxWmXDluDimmXrwHcyNlO+ZjkP7hPI/xDde1Ou4
d7ZuBmyoUXm7d/1HjPbRLvRnblp4Hmy/UKBlGzMukm06sFOY3fGgR9Oh1sy3gNYDu4LSq3L/2AbJ
V+IJ+kPSwXZInfkzE8/tcgGbIYU1zU3eo8FHo4Lnd4Y/iHswu4MXdj+U9i4zqM4R+pWuZzOKqQtR
suDCo35hrvMlKI3LJNXiT8ornObBeYpSeUln877xuWxZQBGV3np22bHcwS5yvcZmRRjzGENFXuR3
UV9LT3TVfdModgIFGsaZkbarbwyGSkTWmcQ5jNqo0+VJSqVtKNgLLI9SRpAA+nST4Z2C8VIepgT5
gCCchEGm+eb7/s1SxfWTc1tND2EfvIqMm3q0pLZJ4cC4fbPU0VgFB6QbW8QVbSbuZ75h86MqE3hm
UXgydQL0Snp8sHwpkLrxsNcYU9Zg03TqD7TasgD1DWgR3xuih8QaP2rIWUyxG19NBzb8pJ4X+Uos
Hh2xqHJHtjmNmiAit9pt4O6xfx6Kal8LWZG7vU3UsAvKsjjQKXiNVHsvmmFfUJHSJXl1FLFbum5V
sdPzkPPxYrUZi7EgIIjX+lLrKY2OdHq2ZnuvZ/ZHT/QcZFoktTryQ8kKjoQ2S2dZGMURpSicNjX7
m1LGr2UaJoCyx3fbHLRV0yeH3kjPxImzr8mR8bhpj+zLai6+C+m3lU9AgxA0RhdRAZeYovsOQouX
ZtF5dtEI+Wm9d2sRnKrC+qp36VsbsFmMHHShvYi9OOV6tOnx+wK2pR6Zb7o/Q4RoqovmKtyvUxSf
gGy6G00w17UEa3ChFqdxYplitfeRop65irr9NGeTBwn/hz/LylkLEOAeMAnyWoxiPl5/BKLqkDP9
89+1S1mzAq+lNYWDK1Svd4YWPNR8gqOepdPahr0PekKbTqDeYMMl1cZgXFqNsxBAWWArAl+oBelx
/NsN/VvUlQTDYqSlumjkZ5+G7Dw4BDp2NjJ3h0zRSGIjG8TOGpDAgdjWj22SGFwRy6+lGaCUWX67
/kgS8ugxT8beNUvk+sPv0pA9LjLAdhHd/PzDHBInxU7OC2LqhDU89TgwYKoY0bncBNVQZdx5CcpV
RVmENDr6k5RM2Ro3B8QrjnkSLm9UMGuv/DwWx58/TBfljEFMHnjiKj9pqj5eWwP/K0r4G1ECvC88
Mv+zJmH9kWKcqPPo41c/zh/P+u8ECF39g5B1vC6uRUNnURH8tx9Hl+ofeOuQscMDRMRq0336xY/D
zoKoB0Hh3ZDilwQI+Q/TMGjNOcJxEKu6/5EfR/J9fu35ACazdKlbDi0fgfdHLXadXwr87WwUZQWJ
4pIPBnCAQmxLCirnXpQjg1vYPxeACw6dipxNFZnY8Gqir/Q2KneR3z32fpE9IRv4FmTFuSe1B89L
foksjAZseEyZ32bC1Y6Mr++RxiorpOp1WMhN0L2eB8cZb+kEjbdu61jbX07Ev+ldmL9pIJYvppAF
2LZNI8uR1tLZ+OWLqXwqEzfs+ktARttuWCrOrfqGPtREWBnkZzZt4UbPunhHw4mafNc4ZzZ9+qUM
1Y82xDDsjv1tYZXjDW1b8mQ7xIuO7K2bOik9MdTdnR2F7E3UkOz1kbjj2vHTGzYx3/tkiPZizB+K
RQRmZywSdNn0lJDK/hSBMdtZIv9kYmd9CcdoNaE61/JqOAR9Hp+MbohPSUvldLQbezdNSeCxbvdP
0KPufA3CSOP3xvNV9e/aKjyFnplrxEFMjvZozaWxzxXK+iCoo785ptZvndrrMbVsdGDIWewlmOS3
YxrZIV2iqb1AFmqxoIbR1u2xGARUN576QKzNcp6O2qz4sJEW7fKS5W8xfHdUADfLreSpadG3+cSW
99Th9m3Rdl5u9XJVxcDcavOR9UvygN1/xYGWzy4x2qx2WCalLTN1ag2rHkb9KRiFFygHyfWAljmP
xPCEVgCotkUiFW16moRJEO3SEIadLTMoGaMeUo7AgM9Nh3mjcNJbKLZLpYPyZLVsKiY56E+GzbF0
Z1wYVvYyBcgQ7GwATVaGwIaKpTR+tDF9LzEVLXhV8yGJnHkfh232IttLZXbV2TDSx18IootqE601
ZP8pjv6uP/fnm5cJTmA7o0+v4/b7Tf5iTyxrtDJtLrn5NQnm4gR+Ac8L5bR9jVp5FfsyOmFVsG5G
IG+7pA49y8+9Cqlui8UddK956VolzlGbU63UyFfaAMUVL399L/6mfRI20hzQndj+GGP48VsT0RRj
oMomyC9Cas0xTsyb3KLeYYYLBIft/N+8nfyta399PyiOgoIhoFV7Cd359dYnzniagQQVl02j6eGt
pv+o2gQHhIaRQK91daGWSO4VLqzHihsKnkazsdyuOLmCLUanxIP9YExu8NIaIjuIYfFN2V9xIVOs
ibQXCPXssWq/hGBGflbjTjaNw4zQL4lWtxG+dfM3x++3LixfiHtNmhIRm4WK5vcvhKosCoM8iy6m
Mt6xa4QnG68ktEa9ZrgKqnVgUeOGt9F7TV9qZ4OR6FTPYFliq3qIWNKANA1ZbfEk1kS7oSn1u+uP
RLk/COwGEhNxC+J6xAOGYe00znm7bsJ6K9F4LvsgYnqJhNkOneKqqoZj5dBuJhgQStl1ORRVatvU
dnoRAAzYysb2q5thCCLHbdJ9EsvjzsbHljpYFGEuuHPDEFA2W3rdDoi0ZCQxmxZgSwhHrssRLnRp
4P7pPttGhBetJkzcZ0JF2hXpZ8fx9VU5JTNqurQ5+UU+rErV5pe/Pu7mny8klDBMj4bl0ri11XL/
/TKHCKuDCWH62s0ErMMfEVMRdUmKR/02hBoDb09o11A7w0aG0/dEd+IfRqZvZFwMH1Vi6yh2lXUb
0mU5JIPW76iL+g/xpGEQWx5L5240tOl71yUXCpqHUVrxe1zQt6V3G97iz57uqnTZgZpolfrcUh90
R23Q3w+qckyEYw31dVp3mMqmu7gkCHZO0H9DEdUOQa4/DvS0CdarSCimKkrhXeR7zRTVNlej2kfo
pTQtH/bjjMZNWXl6CSgj9379pU/G8hbAXP2i7PsaIv8r3sT2RujeXx9g0kb+dGkbCmALeiPWOnCw
bBY6vx5iq3YiUYco51ra2OtKT/UT6X76STQjjYog0mEpoEi5/uH6Y3R8X1try2Nq6EPV9udzdJ/4
7hkW5s//+uUhph3r9LiWJ/58tb7Bz9nbU0mfYXnd65/9FJHWH7/+8cjZ0rQ1UDUSIiwXVfnyKbWh
zg4EdxK98c8nXv/wx1teP2CYCX8LUvblj/8zrp/g55tPbsLJwBYqDk1IQPG/+04/H/1fr6svliyY
PtfP8M8v89vX+uMzXR/zx5t2ZXYb6xu97gn9bB0QW8vzrw9ALe9ofxz561+uP6br4b/+qrhlaWOi
7Ah2eq/PHnHMZ83wTxFyob1J2mLT3VCXm1HHj4YHbs/ftgszBKqi8dKb8ydJnsl2ap8nbfjsqW0i
PDXOsZo/xdham36KnnCXfaT0STdhMn4tcZBu4q7HeWiTdTnSfXVF+ex39iVuALukDXK+uc5fZcRy
tTDnm7wTMCD1YNfl2YkJfylBpD1aFc0zpI/4xKdpT+8HfEnFMiHx5UXKAbn9eD9oTOcB/i7KIcAb
rI6YVoRIc0vPGCzfKnBUupU+blCELo9DzjDa9bxGBDxiLeIfrM7oU2uz4WXRUeXoTlBQvZLId7Gi
71XcX/rEjm8i4+oXbbeJVd/pvbzt4Op5GKJsgIqUUkE/IZ9YclW4DTY5Zd0dAt6H0OiYkKx+y+37
rtJ3J6uXsOCS/XTvwBZpCHlVGOzoh1DChuxNbvEi3nTWpVZjHE3Kc5FUlkfnHdSX0t/mEWmOYxwT
w74EQROetJbSW1pMBDS53b62aq8BPnU2q6Div5O3xKdCSIlhrafj99gsHyVWILBk8iEO6hu3ah30
BtkD+lcOcFPuKrcJd2z8ASc++VRaNsFIfq4YIND23+xx3NRpnuxaPcVnWVTGraHek7YEP1LSyJ1K
bR1S5HGaej1qVr7DNqOfUOuMUt8gZ4oOdbnXKutUh5Z1ZMY+JZ1G2GmYRtsYpo8JnmfV43Cf4/Fb
VKUP4Dq0G+kwShbk85ZIHwJdE4fJhmekUa5f50ub02/PdHy6Vd7DqwspVqAcjuqg3euxyfQeVufK
nHZElfhsxLFb10nOkW6p7+ljLFeyoQ05dzGrm4yhOLGfdVhKmJKpsmIrzdKReFbZdJ4904Z0DAG4
mSJ4DURylQ0aTgI5ftpDckzHF2XG362i25JR2XumgkxHDs3ZMe1jgYYO03vlbCsyXWLZf8WsdyZ6
OaW989Ayz4NR1M85BCyKv05cNptI5VCQBlQTaole0k9tar6MhGzeDqVCf9xRXWj6u7qy6k3LTm8W
xWNolNCBCsvygrq8aCZsviKOKEI1hBbbgbvtAe4cXV/3+jhHyVbuBKHUmwb7KWVaBSwrSukvjwRU
tYqhNZ7T77OCoyzLdsBau55LMHplbpusuvtLl7VQNgdxDkDilLWW7sRkXUw6uFsY3SvdCSUyaCc4
Dkim8tj+ChT5lgErJS07eZk6LWFnVyJ6lsZx8qfcMxNxzAJJs8dOuUmt4F4VPmSlLvZCnw6ERpYA
i41tMDpbduvtUUzl1rGC6dJTVk9vMdbSScbGOA2gP+fZSVCqgGsyx/jSNUrCqcFhGJvNExrhdqvP
+hlt8tIt5VYegcPMrC9Xlls8s9jaxrH7PFhBTK5hcYaYjf5LVl+4hjCW5o6zNxIENWZGqbEa6J7O
lflFczh+I7AgD7kUTuAC5lPWwTEYkzMosdqzU/BAmC0fURoFsO9gq/Zwc9ZSqxCHuc4PKnN05c0m
B/xtn9gOfTVTepTLkcbTOFMR1l60iOi4yQpee1vt2IqN63LGbqvmHbXjm7FyhnUf2IIBMt3ERchG
aZrUycwZJ1N2RXOs4nuIO14vp+auIbYirtWhq+OIE2DUO8sqkw3SvmTlt667nSm7Ukst1l2bvIO6
BNkn141lJSRTv4ZwxEcqcnTH1GKDTeqN27WXybwrKk0eRh+JSVxaDdSZUd+E1n0LStMzIDav2gy4
2ETFGuPFehJgdcZUGDuldyu7qjCZYQN15Ak1mO225mMk0l3AeLgOawKiFclAK1lnj7kPGAgvdrdm
X7T3Uz/f6eZ75/Zn2S1Bk7nxZErnbPuc4bkND84CJZ7oL26aaH5EcQXHskVfKgt93PbGBzdYv0u7
6Dlh4FxPdSOJBap2IatqpPf5uhyUvhmTYJchGhhdKqtT3dERjvlnbZcvVSIeFurJlxxhHBFZ0Sp3
Yx0PpfVWV+MlZOgss3nX+bLb2jYe1QKYQpeZsCzClAB1QFno7rTdSILwytfGCfMXFU4RuYfB0FlB
G8ajrqUhBZyCEUBqFNOL9qnTEHpUEBw3sA7trdu6JzRv5o7CxJ0dj49xP+8JjrkRvf8DjNQPvaPX
p/fj3pznbK3r4xv0yHylLwGRkYIsEJXkisdjd1O1Qb1RA7qnoJsJGc9frbpkkOYiX/Um3IeaXVNo
VocwOzeEizDARKWhvg0Rvo7J198k8WWeK9Rw6gNXu+QNYo3rI64/rv9MiMy7xQg3nnyaS971acvz
dQ7MNyfgveFsaQ8tHvc9oXNQkJMgfqLvidOYt2qG6UYr+u61Yj7dQiuXx8G14XBraY54k9fInXsY
z0Ch4iTaFKYeXkb4XrQwDX8D8ET70pPRc30tmzo33TbXuZfaWBzYimW7LhuKUww2E7N++mFrZf1d
ZvqJiIr2TVN67jlSK86UXYYbqujjxhVd9q5hBr4+lENPNzMJKI+E/cTubUgOZMHU99DGSSO7vlpP
pHyTfpO2NqxTIcStyJ326IRav8V6ZDz7pftmLo8UHRoF3w7fpk40Huip8Dx0rXkTJEwZpXKnd8SQ
3qBb1ffRBjk1gdB/ZMlDQb9NvIkO377vdf1edL5aXR8m1KuhSvV1IvVnbVC0vp0C6NVm01bbQdTR
iy2dl+sjzVld4iyUr12AaiayR3XKtCa4oMbUwL7obq+953CkC0Qt350gqlfCMuJHiOwaGWOT3Nut
pd2rSoLFXr4LHvtVLfLm61i4al3PTnjb2YV7tEiI3YIWbtnBO0/XA4Su8I7pqkKeR3Y698FwqpKq
vpg2sq5CyPqjKJAlLa8KkbRDTVOYDyVeoL1VgEDMu6h6gAzDmV0e8v/YO68d17Vtu/6Kcd95wRwA
2w/KWZXTC1ErbGZOknMyfr0bubbvPj6A4R/wCyGpJJUSZxij99YDVrvwR8NvDTz32qdlA33Zzc6a
lmvb2hfOWxjEz8tdozZ66tO5bFDr/rapHHEu+N3dGqsgydlt7W+VB39/kOQIQSAquycaHPLgR3F1
MHqlP8GSpIE7/+O+K9ZV6wcIX3gORxbuBjUx+F8gOjcFbXaNmUn87O13bcrN7y6MdfzAjX7Bz6Vu
JtXBP3co8etadv4DIXu70eBUXjqIzbeR17gOR6v8GQj2lz0kYReAnW334jravQVtzIg3y78o6Ojx
g9NdI93kPqT30PXktW/dAnnu6P2YeynLS2laqqvKC66+apKrUUHDwCvDnAzM+BJ2s/tK/GTJ56wV
/+smAFdfljvoQep/j9rT8npc6A/rciSHIkN+iBnDsTawzOR311H3m5+imHukgmzP21gZ6UWvvQDY
suN/eXxZyz2oQ4AO8Iv6zuDpnOPRTLdKjOoLqvufd+3MGEs2ncY9ZzuNEdmrtjEj3mfMr3J5DtmA
YOADih8i3ynOxTw0zZv7TzcR3JXXMSm+HjMI5UMWWf5pymmvjhi9PkvEi8t7CS3fwVDmHpJUS9gb
ICbtkpKwSCcZP1IgEsvzKM0x8CS52SPAAPJ6mHN3rqulH11UHpfniQdKCXHaDI/S1PC+kwa6c1JO
L5YHp+UesATaVcIp8TjVFX61AjpeKtx1a3riTRgROIRp+E78LNg4+pica0eYT06t/+y1bPjm5NGp
B7jh3Y9Z7esxJQ1vfoBu5hfqks5rbhKCgHFY7cLY7L8MeV4eaDrpsFXUNU7M59AL8cnuXB/k7fys
aLFjCqgVlmrHVzdam4gL5mclyvkJZkf7kjbSPTp1juAiS8Zvt2dxAzxDDU2xa/VYHINcr19NCnzL
ywfk0a8pa1nXMgqHu5EnUFbmJyRP4Es5XvbcSss64b5Mt8vtREawiVT9ZzUKVidlqg794Jhvk2cf
lpcoLOyOfTQalxQf9oMTIXZcHulmfsJaL/cfk9Q1z93IWP3nD0QJmFglPvxBGeASm2mvB272oSf2
ZnnKDpX8hiYshQO9CR/ViLw0cNmkaUSuPFSlgYRN1sYDMYTWBdQjhKv5vQ9VfKTMM72J0mF/Zgze
jgCJ6bPSWdrjw3igzYEK1g6z7VA1JpRRu3hufe3zz6sy+aGFiejveuLYV1+jL7D8QcbTLYu88rWb
3Oqogow97tBm34g9llfbTr1DEzNxjkCTIGoS83BJTPH059OR6GVJ9ZKM5aF3c2IZ/3nWxmhfewqj
z57R56fByknqmt8EZnqTif7Lj+p2Z8Eeojki3Fe/wSE6/10zZgDC/BNroz68Lz+70WdraKZ73Ywh
RDF1R0Y2wGIwAWWyJFAh+ExRYb5RLfDwJnW/NAOnQ2E59VXEAEKN0iKVwhbetcpch9wEAL511zGr
tk8YFMUx9SyFvIvNqmEbe7ivMdqANl+z8kMdq6anEXbxVQRyq/tVsMev0THF/CARVXuAfTRtrR5D
Tyd7exMMxBnQfvnyfCQ80kDuUvS+eBV+cEzSWXmAghqaKfrWkj1g4uGS8SAoYHVszTlXYmtMZves
5fYXZYxDnvrOW4vgcW2aXXdoXWXuYo9zVCIqI+4DGMeksvoc1rAflkNUoID3qCfNX1p58vyEIK3l
4uDM6VsdPgh8Dnt/zvL85/Z/v99y5+VgGWSR/bnaIq+GEH1eHrY8wXI7PBz+x3LxnxsZxsFAebAZ
2iUvXdpEvGYdLWu7AgsMtm8z+XIkdiARyDu0fNtl5Vvp2dRfEnZAMRl/e+GrtyT+KOhwsSAuoOS4
xAzK1iYYcT5krc5at+pY85eEuBihJHVLJXy4+mK3ccgSaNpd7n57Sh+P6HLnRLVcrSAZICtqUV7Q
eUy3fnf37Nb9c4cONsgpEyhSi/mwXMrOOEiTgwUdOst7oldiSXTdb6FpvKEluHw5jCDfJgeVJ90Y
cxcQxBG3SB3gkHwkMhJnEDMZPqqV9GS/hUdzR+N/8aIGQ8L88XCWya2Z9WhEoE2sXI0NQ1p3r8ub
ozpakR+9KvRqLjkilAA0SqSxOGvsVHakXbwaXcVzS/Wip/GwlhkPIEOZzwohxAShy8CNKrTdctvy
11KyRHetahMTbLQpB4r0XlOv4FhhqbtE4LzWywuLLUQdomIXJ0i2QDObahFfGvnKzYvMuNmS2gNM
sm5LFMbNTpNN0bK19EDoLmyZf1AzuLAa4JYo7EK3DU9QpLMN1Suk9/MH8OfZHdQvp+V6MYcYpYOD
v9ZWR2JmDpKW4WEyEMSiuefN6tCMJrrWG9eh5JAmOXLLydPWkAUlssTmsbXLdvbKpGfStoe9Kb2L
q40AG5PMC1d0oWmIgHZE5tm/JfiGPFH7BxEFwYnNok1+0CnWyU6EC9GcGgIkWOsk7trxkXSmc0cP
1Q/jb2qOWyO23JM2hD+xQvxKvRBb9gybUbV1s7uy2jfCvedTDfl46N+WSPMl51zO+XbLpWYJvWu0
vtwpDG64FdwJALz1NiWBew3ziwst4EETdXyeTFiWcJ3BRfPQq+y7bg36GKgZ3oBNmjrEqXhJukmM
pCXEhpCw1u3ROZrwnzssmI7RBVvCjNqblkzpMZq6N+W001mhJzyX0q6eprHG50Yq0NVxBWY/C8/B
2CLapwnp7UIIzaeuhScTDgrj4sDaYgjZGjM1rAO0MnvUBOXdb0kYqSkQRxkr6wojjT6+RHYfPmQi
SIkLyMXW0fPpSSupMvJ/yH9tqdlmcZqcjJEOB1asaZX3hnGoitw8xXZAiknlAYUOGU48J2Y7VIt8
j8P9nM4p0suhGKyHQJLlPArzsoTCL2Lkfw6Zhpa1F/CjdE/7iQPqFeyHWrMAC08ggt/cmGSEbKDZ
QEHEg/eHyodT3uu+HB/H2ziYD7FFaqI3M+4KPz3EFhudbc3Kn/O6I0doVvx0JjIlwv0uC0vnnwMY
GGR7DT4qrRA/wrjAywi7F92r/+f1E3QpmCSQHbXEFm4WBtNyWPBLifcWiG44Sk7Qk1LpPSlzB4PQ
oE7LTQshabkEphMdhue8LeHr+YASCyypJU8kV8mTOVraVveGjyijJ0615qEwEp0zMao2OYQrysEy
zrHkzb9zb23NIn0tGLuTg2RYgf8+9tgKzk4xXLJUBJgKQhZHHtNonQftn8NyVUfDgr5v/otO+dwV
PUo5qsen5VCQgkrGQjkXu7BFTPOBBM58W5TEpBt6bOGrFjfR6S9Bwygfh7yE5QAn5u9L4X9d4slg
EBJUtslS1Z+Ua/Sn5ZI9h4H/c3W5pFfepkjd6hDVUCCXgxUkzCt18RrZZrpbbArLoagLeVoU8v/c
5mcanfU4stdaTXI9JCQmg7TAaOV7eBUs9xXHIoS1iSgBfxbXZyZDSWxNYu0UNQlXtjccJxSonlFV
Z/gjOUw1kN4bum6URn3GdlPvKUPTAjV3Uy/e7G6iUGPrj6EicqcIK3HuISGs1Mh4Ec09WE0p5A7N
3Cjls1oOLqv1FUK/4s9H0hZ4mOGkUaXUIIAtbydrOIdCtuu6hqLWByGVZN9gDNOz06GUHY3+sPgL
lmELIh2FD2qGNELCB8prLXo7K4dl2A8nx4aRgNAlpBvQl6S2B/opTfFCZRIG+hI+X3icaiZy/b+v
z5TdCLEc5g+svQTvxWu7sNZFHVSnFkBaboXMxbHJj701Z72zF5W7OGxJ5TLFv+ee/9ttkcsPMVA1
HVd+Fy3wuW2F2uCaTgVSvRjkdiay8kKvMJAUmbHFxZgAJkJt8Uvqiu4umzFTkHlSZvVOH1L/jhZ1
17LN/aYHU2yKwHYoTKuJbyPsj32tkUcSGteW/FNKwBG3W9HB9absYqHiOYW13CVDXH+RdHJNaLG+
FLgmzz7CzU32HDvB8AScKrhhbl4JS+tOaUBD0IrpLdm0xFduBCYOW9V47+tqXLsKaGnou7DfkEHV
W2n2tGmQfVKLNZ2L4eDhxV7xUPQQ2Vi9k/0YFxEl5XTernjODcVL/2hS4d0OPiD7Lu/7R89x2EYZ
s+fRHXcmsP+HAuHoCOTlAe1zuTYDWjdNEq88ii8fePMUprR5tE4HDNgoei8GOjGAIxaofzPPLmho
J7ozPi62Igpe8i791ehhdV2uUYtnCSgYVPI0yNYycOz3oYQ7pnnGV2vD9gNxg/rCLJL3wa63y+1e
1dFFMGPj6FpZ89YUzV6I1HlCuPtJto4J8s2iplQr92COCGDMyXmpdKd5h3RhHHEvYKuKSvkujMnZ
DFFJU2j+q5/payxXw8qqgnIni2gkggwH7lEXrHG9bmzePfKRWM4HP/Ca8X0Q5pwVItvruoop5eyS
oh+eFLzUVN6XgzUblk2WsMe0JogHi7LxrXCWUTRwXqIWViVbtWQnnXx8aGm3s/d4q4mPerNGmZAN
mV1ppLRk3cTmAzD4djsmE04aPC8H0iU5dRyysWRmj49x3mhrc461GSf8hmi/FB+1rEnoSEesdToy
txkD6E2MQHk7Nkc9dswD4WO/i6YFOVBW1VvQZfQ2EkmxjZiHjWkhOoMP0u1YN2D0Y6780UXPQdYd
QGPqb4OfnCBiEy7lRvWLB6r1WA5ds0bBRT1Zv0FudHgRAOXA/2GwsuWE7G9Q1xhgz9bN8hCIc8ZU
GCj52NRFex4MEf4mgqnYSpIRWEHK9tg3dfUGce/QQmC+21OK6Guwbm5QPtGZMl9Ia1EvOAJzDy9F
Mqr02AytvJe8C9cbi4OyVHlZzvTE9SEVlTuiADdq5DF8a0x15VNe5u3VMpvrcs3AE/mk6TWdG49o
TSsCrBZO8R0jbG6/Y+Eh0UcUP/qAOlvYpdGty4fPmsiWC21Rat+OBXvXd8xHOCfm49RNFyeljl7o
UJHmXd/arPmRBWmuHtA+oZyHI2I0QG6S0B0fyXesjl1Mty3E8RIKxCLlSEPbDFl7hl1pfZgUK1cx
xg6vMuIfvmQpAfaNvnb7ie7K3QxSOqcwiMRLEFC2cGv/C0cUtqbYry40iFpcHIG7qzIHPm8zjj/9
3N36Uzx9BkGHIgqu8CbyrXZT6ULuNHtUz2rm0Lb1lPwcomTjV577W0vhCO+0Dm4oyzP/JCpCPi0K
XAggox1W9+LUt3rwSIIo+6Lh3Qgi67V29GSmI0FSinXz1SHl5M/V5a90OGmSOiwVhQzrZ/CKl2oY
7Q/bktO+JjBrV85X62b46PBMHVKz/0s6OlZnXIFRF+R3zNjI39KABa5NBdhxi+xO1bJYu01ErzQZ
qZtQ3tXdn0FB+x6JR/xiQzfc0yUZD5Hue0+TMRvzUlGvbGvqX0gpciL7L111PwTN5PeyHLsN4p3i
nkeskhJcnCs81fRxxiz9IHZphzYxfbWT4VPP8MNwfvjfpvQfa9+sf/euoDUThrhuxIHiT5jgXoDh
WDkMyyKnROpkwFBBbJ5Gz3VfQvhz25QVwV7zJsIiPM3YWkPX35OcGLskmo42USlXe/KwYKXVW8XI
XqT2a+e6/XPBOV9atronWkSu0+gbR35ENt+GL7a4+zB1y1adRtt1zlWnnkWdv0BfIDXWmr5yE+H8
CiyNe5IqwaQvjU3TdiQVTlX3zmM+sgaCPoFi8b2hVbyuIausR0V9i9g4tmhEKL9PYvBXgLEyabkf
Fh3+ojwOtW7crVruc/jHu9oOWwqm8cGilDSzuYmlc3v7UHbQkJlfxVYjsWIbm9RlrDCXd7rCbBg7
c1jbGSRwUZreczPawQq3mHvKM4ueHllEyPXb6Ej1aNpbuXNNMz3+jKOUOL9c+xEbGj26FEqTFY0a
JhKt+SmHX7iv6MH2FhATDb9k2XTGTabt20B+Iq7swrmkrfxqGqN5znF8EIBMfROMjPPtfw4CdrtU
jvHSG2Z+DlRhkCcHuYvRNGflW1qv0+R9p5Wx0WKhVq7r4loCCkziHXBMCcxgLycKc76o1bFzLIxn
TcDuTPn5nrYIk5gejRekMjP9XHh7ul/iarcB9Gpbu6aItLf0i6unqrGana8wEPz9DWKK2liR+eKS
ebXxg0x+yyTdoUbW9k4f5yRkzZ+Kbs2eV+uoZ3l1rkL6uIYhN1bnDE/xNGg3Q3X75ZrjwlVlTpFX
WSokIFMZr2hu4apPrF/ZJH6RJ2DvgOz624gYEbYR3nePJBY/PUuxtVfG9U0pGhl1Pb3KAeGF4Sf2
Z9C94o8ZL27vjwgqpXa1dLs4jyP5A1qlnyWwzr8Pjdh7WvubTsZDn4YIC7XZIA85/ayJ8ZLHRvqa
aKN31pDPAVlLg/sISvbOWTki/jZwoqHZ+j04ub5OY6IhaVOlz3CDmkb6p2Z0vVOka8/SgiVXSkmF
1DWnmyiza+mkLfNdCVY1VPEO9tu0M+PaXC2baVkQ8xTmJj4gGTznhoYAJkkeWgj5JKYF8sYQ5Qn/
lvdsq6r5HaJ/0q5g2R8KnHJp/0o6cnuleOHfpPIK9hWd89bE8b4IgP8MoVEdaRpXm6mWAlMIj1VO
HZx4utdM77EeNe0bMFcQ0GTvDGFdfc6dx+8khhVkp727HeXICq2ggcC7ya92RWKUor5w0voRSEVV
/qTCe1d5Yj72BHgBqh+gC8iUrCPfAU7RuwAOXHkq7Vq+gZE9JVEBKXo+TTpZEhULWf4xG50felW4
8xa+f0RiX5xtlvbrMCbeOBKSXFUKvJkVvkbWgLoIHevPcF5RaqB1EcBuBUB54T9aVu0Bv++6Hz4T
i9sG8ZZ6UY48yEgepm7u34PBIT6xfdVCkoulSJjqQipKkwBxzvi3i8ssvTjSerY9uixuok13U0vy
TY8IG5LREO5I0J0twvK76GkCtU3xFzUaumqGR3IHxJ6T6SZPtV8l5Ayl4uD4Xb8uLQZscHT52S7I
Om+tyDtirRcH6Rv4dXsM+6tJ66dVYg7WwY7tTeUBbnZAuJwV9fpSkWhIMTf4oTNZ6HFUPFdeem88
gjTszg3uiWmpPQSS7jySDHEujMjdG4J+qtnSy3K7z0LUEc3bIj8PnrEHiMEclkQfTuQBggAOdCA/
UxiVvCaptc11HCfAaLvywUwd8n/0jP6TwVaIt82Lsl4jhaUyK6PHimCzLS8931LAMp6KOtWfOIEb
SO6Kzqhts/EjI2GRihdlDBYhgYfkTh1Jvriq9jFe5T3zB7Ko1mzOVq2ac5Uwy4tmPEYI8An9BbJt
BGa+1cu8AV0vmnPjD82ZvfJNc9Fkhap/HZr8CtXZOrI2KTelbVLmS2PrzDKL2U1+xqpOH4YWUI+e
adc8NrMbAC5c3aMdX6l8FTAsADRleb63CyXPRhISVF9oD2E0GauB1NprTjXsvcnoUZbtGzDAJE+K
myKe4KbV+ASVEz8sNxWZgZwWspRZ5eOtMrMXEhA9oPqKDAQjeO+Sxn1M6vdu2EPfqp5SfObQVcjE
7LClbys72/qCOolnHBTAyIQkdzKzGqKaNJY6hbM3aVd8WS4d31Q4X47b1k9pxWgvi8L9odfGGoBn
9AxaxlxbChtNBIek7YJdDRzkoCI1vCt0SWlJME5R2PlR02z5nDn8YGl/HHzs7DDQnIjSXwFvxQ7L
Zz4NilKNis8oYaC7/1DtvN21vgaCMVFqhOGhx5t6SkivGzvWOaIhy4+1TPOtkBV3elYisfPMcxsP
E8YPPol0bId3jCcTZukopcHkDe+sWRBShs1TS/KjWUXZI3uIctOXTbB1hdscHAoYc+0gui6HZLB4
XoyLmyBSAESV97IcgItsRrMhyb0Y3vsCMVSdRuk+sYjUBKKKBUfDBBe3+VWGTMd2iQLGGFR2yFWs
nzLAkJuikNUXlaoHZYUf8KgO7MU7llYMBWnL9tVv/fxG+PTIcJe2RAHYri92ZLXAJ4pzDdlWl+/H
IgDuQdvnRcEzMQJ2Al2trZiljFtYaQUVe5u9elK8LL5HnWptGiHdVmxoggxQfdJKoE1VA8tDwxaY
RDoa8t62jgrRXqkM4zpKtpki92rWJlq6R2Tr8Jtk3zb0+WPr2uqadsElcoeYLaVAZAZc6lND1OJ5
aLNVVRcnncI3hMJ9lnXWyc4SVtc+PSqKmMGTLxV4juhLWh74GuFVJxClGPk1Eb5Ng1Pu3tjkl7hb
8vKOwATqhNlfYOroBC9GcZ29OjGEMUPvr7U5dwMLadybyPaOQNA+jCY27uhYziRgESPduuWrVxon
MsZSGjJ1tMWpWlGsSJMfw3hS6b73zfCl7sf+xcT7bTbZL1pY6qo5kXxkB1zQ3wvCzRBCWy8KITD7
pPXV62m84q+10GYRlYpRw1uXkviaTIwNzBtFcjlRRSwwOLgSWqSyhjPOoOLiZE16YA1k4IEeKJ8J
Apu9XndeYqXuUWkX3wEcV8RfCFKa6LkiXX7dtZn4LKuIBo7n/LZos5MOi2PecljFO8G+Lv30VDgC
Nzpx31d89voVOZ469Y12USWByaNUn8TJjNtaxckZFu+7oiZ8oINHuY/tOzXnh6TBxlRbxUuozPbR
gooKwo0uPevQQm/073Zm4xAwY8xoAcRtdE2Pju9RMqoL6033Cd5IRo3yP3jwN9NFLjCMxM31hUGp
3pe/SOV59cCKrbo2mdi+ShBmlDZ21PUawwwJXOj858KrrmBzthStHFIcKJKNzXhIHEY6uD8hqzc9
snYmVZ07WIGIPYF8dyW5W8tNcSz9bSm66uBUgpohs2ae6OGWaTVbq6qnqonM8jKazk+bktZatNp7
UU/DKWzr/gHq6vBgOFW0C7AA0rlpERHRTU4BMu/zQc/f2PHdsCrVmyZpsdkFurdSCC/JJTWBqeWR
e0nN+u4hgVC+GV177FpPinoGjkbt1ZvjDCUxhFjT0p2lWd7VbZMzAufqyXU4meZYQ1MDZGwGOU2R
keJkSVH14BtxsMfbSM5nLl7NKefkm4qHGmfK1rYDxlhAvG6S1IcoylgwGAItw1gd6IohRmyScCvw
SF9zO/j7kARNcMpgExSMU9V3UWjueTkQ6IAYAl8gJZcg3yDHpowg6mfE/saj14rsoCd5vqoiEJmk
8SY1Aog5mnzw7ceR5Ce3UY/pfMA9XGs2CiSvhpZIV3VjGOe417NPo0TaCGmo24KSxM3MaoVSt5Wi
4tRSNDdttLIKwqjoRRvb3K+BDw6VeU8aIntw+6lDp1E2HHut35On6W0bKqkYeEofkEzs74ykfm5d
zz9T0vaJcY3TjUynequ5gmiaTIpLopFrLdMXYo7yTWQk/r4r+uYFaQgbeanIBFHyV+EiM7HHeNpU
/VCdnByxBvyV4oBK/RSQo/XolN8yLKLriLUdMejY3vuEEzPUX62uJRg2Q3qV1aZ21IzoaZw04oRE
676MivM9wSj2Z1/dxSNcaDRDYkIDp5qvoO6mz8FlD+qEVrpbriIQubhiQiNOiWClizI+mYNh3ytr
rJGXTiSdONWHJZX10Pe/+t5oHyYZYWUQqIFaSrBX9pK7zPDIfevHnN1pUG981CWkwoTvqT10u6zX
4R4l7QMnGp18U+9gkaIXdZvQ2xvzTzUWJObiiTj1XQ1+rJsb2Elon2GlcRhuVH3qk6K1KlYxcp4D
eltogqZ+K8ic3zR9+VaYfb1GaGx9uvUE/sJyH2t4VYikjkJY7i8bGMFqaNPhqffqC6uD4NAnOnJb
kaWvtAODWzLLyX0LwlTD2tq3A/upJCAblDL5kVYMLopmakqCQpiihbSqlii9gR6/Wf5K6ogtTyJv
edrbBEHE3dGgoHLyAARYthk8oZsGvpXF9mG5itir23hYc8H/GpehKtGsdY21znzOFUvTr6iZyVwZ
Knfdjbl+FXqnX/PeZERPmRINK5LPQ/tZkEv1ZHpSPguWyFpkfpaurr8S2YZLTiv/vrTcpnV+swIO
tfeUhnwS09WzlQdXyijd5wTdaleNHcImo1mXoMTcVSQYMgw0SJhRW1qI0fhFYZQspoZYzBpSepdn
GABcBMttXzR3RwIITPPJWk+yc15tfw4gFa764C3RGEtS8d0q/7WJoseEU30fOxP1RV09tBP2E9os
bNtV6E5rJx78H7NL1kw9FNpxRIaIjuZJLxHvUI0LX2yJdtqMYZzG+XCzdMxmcSJn54DIj5hsm5Op
G+EJAAkRwxeQDoRaqJZsG0DWXlu5H13qeDuh3F+9R+UXCgTKFxMBVk1u4hMl5GqtT2X2iXDxPaI5
eS4nnqJnN36csRYrEWjRI+MncvsMG1+O3IgaJa2CvB7i5+WgjbA1oinwTiCziCj2gmkDtyS5LAfy
Z+S+jq3vpYIbo7M0NBJcqrb9bTJEHuvoQTF6HQgQbA8p9Vf66Z2/DV3azBapsoJOG/JqAxdkUoNS
moxijxILbGpY0NTtVEc/K9PY4NkUtpWn9nqqUX+yNWfv0vs6OJR911lDG6+OA7ZAdCYP/g88aMGj
osA1p8cWe9oBcsuQZq0FeZlnwzo7c3m4tgHZLc64/09c+H8QF0Aa4BD8vxMXNr/z7/67+f2vvIU/
j/nfKRDkOdiBZRkuHLw5/cD8L96C5xCN6kGqA25u8wdQB3/jFqzgP32LG5Cm2M4SA/Ef/02KVsX/
4z8s/z9t2zBIeHFR+S8khv/53/8PgrL8t+v/SlTGNIqf8V8Z20jLXIO0CZ1MGnJa3X+z0GdpF6fG
FNSHLoOU6yNsmoyuxoLin/q5Bw4ITlJCJVvNWrHSqE5a54KrqcuD0fXDpmCpvIoIuVs5RhGt4Sau
xpRepCBsYDNmXn2mVJWvdjoj6baSKjp3JY4WX3SrKuvMTS9A5MmiWedZfGkluiAtIqK+khvlKHc2
ZbQQCiLqKCxFNkYdfyNj9PfSm9WaY3FMsAclru2cM3dTxrqN7safl/jiNymF096WcygVb5EpNth2
pfywB+cmKt4WdJqmzb9sDQZcaLf7YajVZhzxqgWx9zZaekSZJ7wx2XA2s1PfNhi8t2HD0DMBEF+V
zj4k2vFZpPlZjwjX01pHrRE4T2d3jPblZFM6SeprYzjhdvRJqiiGo9/qhL/rCNFtmT2YUfRFkLnx
DLsfCox/oenTnIppNNYoVMgfp59CVQpwC3IoCzXt2k49DzYytpcp0j8n5ka/JMlsMp3nHjIhtK8s
ew4j7zOpdtQurIYBuVcy3ja28Rvma08ofHUzctNAHwMDaUT8bBZwthqZfLUU8yLNpMrfsPsrjAGM
EUVet98WRN7siqKg0ahAvOp/ZT3BZ1blwOBN1fMST+cafPc73VRM8zDSpwFtnYPHJHaZIP3olzMj
88sQ/pwRm49NR1Mqa+U6CLJ407cAwRIQb7t7nJk3NAP9hqnsr9FGy+2dpk63iLMVxbWFJFXYdCNC
ir2edAG3Nmg/qoT9f1r/Mua9lFOPHoh2kMcOMdUx/8i1AK/R7roqLH6r1jQf4VOsRqBvYddejZDo
3XgonztSF9dJiOIcjcmaEjybnawkyz6SRzxfj6ZfXMTIBk7/0VTFQ1WTModsCtUAatc05UuhXfJF
oOlxFhPjHZwEEaCWRSUy+6odQoI8IZ5b9jaeX+ZvGTmjA/O9wuxkxfEGCkWzKTzt0OpU35PZmRPe
o7a+D1a4DT3ISFnIO+9aNEoOq1TJ2r4qDGNXdDCEqBbhMtXJ1R7zgxVp1bagC04/ZObiQWMvOMdX
FfYY0ffkoNfeoSWhEf5yPxyppGwAppAUSeljb5U5BiUYTcCrRrrC0QvV0IHCgKpn2fpfqU8qanyW
vQ/JNTCwv2mQwrCnto3n4kx/Jnelv7sN0Cbd3XtT9YzUTT2hD6RGQ4GBDfqbVeXboU/+MiB0FbRi
QD0eSCP2V76javKGA0h9z+NoSRD7pAvSrnxpqajl+EHzLFxjR0z2IGdJUg4qscYzTQpX5m0jKwMn
WOiExdY1FUpp09RiqMmaLjlWP5rcCR+cG61BdQos7Qa5Nd5V89iG/myGNUfpJjTexx6YVqR3T0Xi
0XomIKXzKOW1IzxhxE0luTVe02xCV+BE0HoW/279WI/5cLGmIVmZxIWtajVG29gqmy0wNXtfCMyX
xjiD5nJY7QBniFCklEUaR5iR2sbOkMTcWL8H3QS1Dv9F3Yp1mMTPIgZLBULkmVVHvUpV8RdmcGOv
JtQnY2z89JKTVrCN6p9DmR66kaSX0maxAg3YePAwVG+Csb9146NppWc1O6IsK3bXFbZeP9R/4qVE
JmmizTLL5yRqgUybIBKdNnTPLvbhM4Rf41i6FGH8IoKOgMYuZx9zrsyp2PW8gKW4upRZEc6AmNem
XwiHNkijdtY4vKUGZTDXoLPTOf7eipQ6jFAC2fwP+8AQ3UaEPvOG17gg2pzoWLURpdW3Zh74TWNo
z7oxVFuRl7D3EDccJpGcbXqO6yxM53DuOrs4hOoY0Rgfc7/biwxqaOv3A4MO4+gYJNOcccyaOSQw
oLDkXyzG57bHpJ3liCkvyf8Xe+exHTeStdtX6dXji1rwZtCTBBLp6ClSlCZYFCXCe4+nvztAVSeL
pa76e94DUQEkbAAIc85nWmMXDuqNhLTCCZMHtNqlAuJvVuenKOtlFN45nWRaCTCI5apLlGIvNeWl
hlDmCVgfti1o/I0hnmlR7YAyKbTPTr8kO023nNM81NUek6jLMiFdmBQzxM9GN724EwxlcRWN+LOW
6uU1shLruC5gPDftedHerrKAiA67GFQVwsj5ggHeMNcGONy1WMcmAtWPhgMeNzS1T+ivEyroo/2s
ABNCM/J20sBPg9YcBCIQYgywQFEqhBmfLiG73iWG7JXL8JrDtUZwu64Z3T8NGWsDM9uB+MCmSdWR
8Jz1G6JUUK+c5XJVEwu1ojgoGIr2vTXtRmm5rCcE4P83ACUCCbhjrn7865/P34X2ImHJJn7p3g8m
Hfzb/3IA+nOff5Sv/3DLrM+//VH8623/3wej5m84x5mOjRCNptqKGHKOP9ruX/+ULOs3RUG9i9Gm
9jYePY9G7d8cR0fbyNEw4QGZhJ7OeTRqy46GMJht4smh8tOH0edfjUbF6T8MRpEf0zXFQPdLMzVx
5+/FN2alAAM6T/JectQNqgJ5+GospGRCX+abVXLae0YEic2ITfkB/J30+z0EnI28fFfJcCN1s42J
9od5sh/Hm7EiWHXd1U+KXsN8v3lXzTd/NiOBmvKLqyV9p+DxBs8Dg6I/Xm1pMMaw7ZCrnfDbjRDn
bfPqRrZUwJb6E9iDC4QKtgTqNoa1l3JUfGBvV8vVbA/7Wuq+qUzuBh3z0Zyw6whkNwsuIQX5o2Ye
Zh0y4wiqgyxOz1jHuba0H201b9IJU5PgmsPUNIkAONywqG7E4WYTYymxji3SBhfvunwR2+DkvOlQ
ZxenKw1CKk7A5Fni0LbfIVlfaRe2iB+wSmwiDllXCha8+sauRl8cajSqY2v3W7l60Tn67xdVw5EU
1yQucL3gevRL9M9NcsZim5jDhQh1BqPpBRXblhLeNWhpxYxeKNeU2zFA8ADB+Tz1WyCBeLldi22i
3CSyxxScXflZL/JNWLGL2JTIVoDSzUw62e6u9RTb9j53a6iIdYO9B3vrUG3lPPhqtjXWphwjLgsk
4EBKMPCr2bdmjhLOu5qrGnMHtBWJteTUD+1e19DrZjGNx9uarctuTl1x2hFyrkqEJkx7V9OJppx0
cjPsgfzCZcA51uvi5IAZ/d9vVZwPc/CN5dBny5u6GPbiJ12L1v9hK8vfQHYAxOqxFOIGOI4OgypA
rUxUj7h3cfJ1vZQgy5r6oiyqkGS1L35rCWxCj0zST2RUBRfwUZcRUm6iFj8HXSjNy6ixhlBg+DTA
uJmUh/ImUT9hoerJWB3I6J5jGsywElp2gNU1F61MYJ/s/Yx4vUx4qIazryeD32Nf1vfFSawPgAEP
Q+Aly1eSSDtx3DYd/Bh8YcrhxCFUyk5nbeCruuKqTGYev+9qqwhhJ/oGqsk2Bg0UUBa/1eKwZCzF
4I3ApI5uaax09zCj/JzdxRWI3cbMN50vCujx1Az2Qz37g8PQJxnK5zxRILNprm5aAsDL63/BXMuV
Ec56JpHIsDi9m6TgkxOS1CFM+DVt822mmHAIwJbm2eNYmdAWBIbbZnDQWnTC1mXdIInAALtLUteK
1BVci5VEryDfvxu7DiiZbQPRfVJbIb8fBwRwEtSTZnl8KXTsgICAgJzlg0EF7CZTNOJAIe9ZD3Or
u0XLHsXtdtuXCzWoXdOI/c/L8x8//i99qCo6tnetu/fcPf/c8+o5p/e9xMjzuXh+3+/+3Od31UxZ
/00GYYZ2o6KgGqe/U81UzN9kg75T1nQHbS6ZM/2umun8BrPdkWXVtA2DXC09xM+OU9d/0whLOBYR
HIOOAqOr/6bj1D6a1hHFkemJRGdk2Cr9+wfpvYq5popJVHRtzu0tMWLmAWlZ7AtyW5scjZkFop+f
ZBpmAmQyAAR9tVsI+dpkKvC8IteAz9PLmEEoC7OgvnhFuWeTVZ3xRbW7O71q8H8fANDNg6H6yDW4
VucAhK2tx9Yob/PRuHYiFSmj8mjLn8DofluWbFtaybJV4ohuq9G+MIR9KdQCEmTeXWfpLN9GjuTB
89mkEn1UFvQkHCEbKZk+bYdO1zYjIDUtvUE//lEy8s/aTKtYvoZjuR3nZtcIWBUQb2D4TQosM5uQ
MA7Q1GA3ggz4WCWAUTDR7N3Ymr9jy4JNr2G7dqOH+wUwFDp7uKQ58zEcnlHkTW/zrtz2DnDMdmmS
C0sFujWQD+iBx21AKiOrM+I6GDsoKfU2c4Ws9B0DwaLBU9QWFwy73JWT47ix029zIjwuW8D2wgOo
NlLzKEeM3yOnGzY6uhcG7hkbfer7iyQmoWaYPvzDeBvC5PF6hgOqUaJZqs43UUbifzKu6wIpcbCy
XqeHthtrzr1ElAAKj3zTDaBEewmNvCUl/2JW9y3vwFZSDMLwekZSvJ2QWcyeld7ssXqNAJo4Boz4
inB+YKM9k7RfwAFjRA5lCnEk+ag65XhR1WQYbGhcQpEyz5rSj82m34XUQBaTVdhO1leUre7MRdd9
lZm3S0MHzWSgaceUDVcRe76ux6ghiJe9JinihlOObBn61lHHLHgeOMYCct6q6OBz0MBehExAWBrT
XkM9EHWg4cAsHUJGVgb7DDF4HuyEIn2Nsj5i9SSfwE5iUAkglxxtbOU+X8ol0Y5vSpj0OzO1vhZL
V7iAUIzNAIV2I19FdYiWl0bes2M4KaE1KcltAgkBHI5ZLaY/aReaCo0OMUDSp8mITVeNGaD66pB5
QBakfyILumyhsMI+MTSko+CiaI3agUoLT4D92/Illbr8mBTog5lRWex0zQA0SRjUjQl/OdA9vKgZ
irsoegwiBwgXHiGYxxsIxHeRJyWI6vSiA60nkDDxHYIAqInQ/+svRr3D7AZXlObaEiy9UKkY4MFV
zfm+LQX8I1n6FFF85pnpYbbLzw4m3xuAvV4eG4HbQJvwIP08503wvaMBY+inSG4zqz4J+g05VXAn
s/HDKiagjwXHTsYUZgXhpgkbHE8hmQvNGOqaIIP5ioFGn1NVCGER8S0B8jDmbJhWAn98qqEoHiwg
DDfNCKuoB6jZDGAw9NzeNjHKp0GEhBCeS73XZ2QEUZipJnTd5LohtGnLX2NSh6VVbKBf+7TAeOIY
36nxAuVLVTml403XlQcoizzbzhoIHqMRBGSBdDQAgr0WmCqOHKV6YjT3nDEXRhuOMZcIIy5mCxhb
1ko8DnOUf4ZyPGDq8lQ50ZVcot4FfWpwh5JXLk4rEHFIq3h2IaIJ6NtkSbmdu5aJiV5MO5xSXKkP
Rt+RIPCU2VNYKrxhxaTt8Me8riHDMHYjLjYfYGxqma67+CJ0Ppr0z7aW36VZBAIuvi6gi1+Dx0o3
Y9B2Xh3Ot0k/X0YPMfromTJ7SiIik8ACwHbs6rEticaSv4aAAvmqD/YNRuAj0GvyYL2RNddRoqbQ
zQDCwRYnDo9ZL+ywbBmbY1xi1JM58AlHo8l2TiifzqvWLVpy2bAL3/Z5+03s+G5ZjaLGm5eKd9SG
JATodjyuJWXUbhbJ/K6lwQ7AnLJThVWPMkEDNoRzz7q4/kkbDFkErr0b8Gl0awBEu7l1rsmYZJsu
LWECTgBJiOiE1+3SHkw1HdCAGB2GyvrFQkPtwSxTXVu1pKsoghuyQOuN4be4juCM253KrGstrn/a
qkndhWpA7wcm+vqnGJX8iElC8ba4rlM61J2KaKxcaVqsW4VudLTC1otES5gszZ0Wl0eiaIMfqsun
EvdFLQVTuxjLPmrjbD/r/bX8b2H2Sui062F06FFIQeBZSY+1ceK9So+RYd6YYfi5C/Lbdgo7EAkT
scgQeRLbOWiWPGLUUoX5vknVbaeIJ2cotd904f1kwmF213UtCjXHrMFEZuwekHgLjzaTo7SFSiCM
uNQi9KfJfkYNjc9Zq08EXF/LeTa2km0mu8QCzi64rJOgfKaC0CZbV0VRgerXpKLcq5SPlvriDAy1
rZnwqAmVCigRsyjhobT+cQS5sM9bLngtKh3NYxOWHYzUmRlww1SsM2WUKxw68DS34BACSDBDiSfU
i+rvBAtZS9P0qN9axnSvy/kA//0YmdaEeFoEO1CBEZ6aw4GP86sMIszPO/MQj3Xuy5myz4sB2tAI
QyDXYYgPATjStzdAk+HQdjqmMEpm/zzTerr1z4d1Ko6VXjuqPbIJHbPzWNRI3sLYWCpAAmstNXFF
jD2uf6x1c/6zWOTQzotvJfI6vmXIdwPQ6OP6Z+nm1pvjZuBlKhHd0+uwA2iPjKw+mlMF1JpgnXga
seATr3+0IDa2lqI+YbSYra/DIujAoa5h1yGrr+qM9e0Ml0suAlBteFB8i8A0S1Nkz+5ZZGFVRzgv
5ulQ5PtVN2GypmZ5U2zIa9ME1rNqKlgzubS3LdbdGiBe+tCSVGvBJp2PNBRD7oGDmt5UGM6SDe+k
Gd7OI768db+306wr+7zHv4/Y43mTtbQe5m2786nO26zrygDj0FnCHCxPrK8ffvyPi+sPH475dqnv
LuttxVpn727jXXE9SmD3CyOQKZ0uYL+V7ypr/fnd5r+8k1///stNf3XRVq6jMAdfVs8YmNcaOpqT
nkSnckYH3oflAql2afbrD9h3g1hZi3kYp+UGV5votC4b+QMfCZ98ZNxbbVb7IVaRR1AimNn8uthW
DPEkES0pFFjXYFFHT5s62LHg3KFpqxmafeuu6/L6R4mIgTQBknPKoDT7Cq0moP2kFfT6VIziJnQy
WVWryqQAS2WrDwOZK+BmvkmjfpzRh0C9g47IC+Pq2srr40qoL0UbfibZT4Cj0815ed2GKXn+tvWH
XcoxA1bWMSwi0wv1nj+NcC1bSzhP4uyEBMDGyaf8uB6kzDFyROiS45HxDYQSJqcHHsratfhu7Whr
T2CB9a1JvuE4w4QDiV1/MRXgZ2iZEpdJpOzQDVWCOobtSNspVR/iIXoOMWDfrlzn9U8nWsiEwTDe
0MgWqHP2rZjVo5NotH1wTlK9wiPJ6fE8pcVQJvXYDbi92hVk2zLEg5jeUOu+I/GZ4/jKsVa5h7UU
kG4n8Hsw4/H7Mjo3dR5A0xW3FKTmPfLaKQIKokFY163VQNtrHdjvfH2q6DGHuSQX+e9arHJLSBba
WnHMbTIlgZEDG1Sn8shI6QkIr7atFkf6uYkuHjAwvyesyoyt3GStcFOmDZSlqd7NtgUqX7ubmmTH
kAAsEjTEPMmm/eo8p/Z1gU6qIpynLfRZ16uEEg0bNtVgkHAJ63UFZjwhe3m9aAW5bF27fdvw3492
XcQw7yXBmmYzlQhrzBCTFpLlv/vbDaIktRG31oseK13QdyM8jb1nOmcaMU15q+SQqWajK8bLHmH4
Pd5i9dEWY58xBifHu/BaRcAvz09ileA4L66l2NZ+ZFDz9dlBTjZKHb4SDFkTGc13ZllB7UX0pRVV
tj6Z9bUmc6m5BtOLoATnJu5r/W39M4uW97y4/vr2QouH/avFdeN1k78+VFegBTF2l+snt75r68Ws
i3mZ0cOfl9fS28olRghfDsEQr4cPpd7cy4vxtvF6WuaafMlrcVo/tbfi+n2vF8fI7/cPMF1PdL7k
sCps7KD1C8npP+mi31+FOSIpkJbt+pkQNikXFxDyV2xVqp0TDem+bKNIJhrP5m/FQNRa7AZGz5hi
tTNc39S1dP5zXoezEDrnYHMrJXY/tEHrvXeDQpe/Fp11fLoW366+WqZrA83TssswmJ6u23JefHNy
8HGqs7Y8mPo3e70QHRAdMv2HtbKR4iiOa+lc9+d1VkkaswgxwD5vvJ7yvHjedy2dH+P5h/PxPuwb
Fw89LuW0YbSZa8PZWxFue+vy+uVR42l3WpffLn6pFAIp0ih767HWZ/ruvVyeQ6TgD+vrGoO7gUsu
nkHU9wxl1jfl18X1EG9N1VTO7d6uMm/VYkjECG5tS87SDOu68+L666ro8l9tt248orejNMVhPf96
fcP6gp6/mWCVwHp7mde1jlr0C/ZJv393a+ltq7X4cfndUd9t9fEEH/eSlAZzXvOTssiJuzb4azey
ltZ9f7XuvMn6q7qOAtfi+c/6PM6La2nd7z8etVqFhc67rBt+ONWv1n046oczQRVC71beNn3UM0cX
Q3siCdpQL7uzEs9aWmytWtxR9CcffjmvAxDPJ74u151G8W3LtbldD37e9N0vazHQkdNRNJUmOWFY
AB3V+dnmrV/Qu+W34se16/K66/qd/fzEEBKeYjTg0kUhpMfguH5BJdVUZf0mW8C8mWHnGwVycF1N
8M0ZH9IJfIrc9vIDzQnc/qmybokLQ81Z+voBqt1BrzVkXxVz/lLoxd6sNelBBQN1A4qo9tRguMep
PvbLZoLSlKR4ouKcKJvGXTEhLq5oAUG9NqsulpmEthV2ySHX84vFigk3Eidxo7kFmT1gsweIe6MM
k+lLaxv38YbfmpOlIH8oJlVLDik4H6m0tXtdO9bzH2Tcf+9t33W5a/FXm39Yt3bd67q3M/xqv7cz
jKlzYbY7TEiZ+okhnfhjr9/uedkR476J0DlhsfX7FcujaKDeVv7y9w+7k2tDYd+0qo3UiUZt3T23
rSK5XreEV9r66lTfrj/M6yf462IcAr0wsvJFgQLoKiVU53ZGdHfsUMSB0eImY/RiFRe9VPGgy8cx
0S3MNp7SPNN9QNl7AnbWcZShVzCPOg52pz8iFnKjNOaFPTlXWjGgyAk50Ja0rdrmxhejN+6CSX6p
1MBwRfO8jRn670eUa4SROq57MQYoS7G0iMEi+CqFUuvVLWg/ICu4LiYdcU3ijLtO6k/NVzOMDF8N
GRnWkt1xCgRG5HCP92u6zWY0oeOl67wxEomxrMXREuVVxUhPCv0s8h/cCbxoMrxouEtS8Gj2/Zcw
miTsDDGANEDCTMTZiPINRMEIhG9qW0Tgg7lBDMrkwxAsrCGYhXYDUQqEXISJbwkwC/WjgKAFxl1U
cA/+NRwXsoFtgpJAkG0LvfwuKc61LgHlWYZuZ1bSay5N81aA/rdVxJWjcJ+ZOtpKBObqqrRuwKI+
R/MQ7i1w+AQHtm0ZfO4BkNl54kFKq90MP0kSByiof8PZtbvq525xnVpGStXwrSYwsUosvs92dTCk
odqU0TT5TJJRZEmLm7qUnWvmfS+WE2GqXFr2HtAhAFHi14hg6gdEeUD3QeFpC6S6dcJri5lgKFGg
M2tnLZGbbMu0jcg58IoaJYN91uhHKRlMP5+QwR/LlOEnSQR0onJfqVDjRYe8wC5yl4aELRS98bSO
iKdUaPcjMnYnY651zyoKr6nbB2cJNM+yQmer2859MnWzm8ptfAsh+CmKkl2aT9KnEs8n/CqVT1JZ
OK6lOgDamPLAOgsuC4w2fEi6BLS10Z2jWIY/ZSzbYlAMtx/1ne3UzzNUOK9aUtWrJvxaQUa0F5bS
jjtTKr709hVsOBj4WQe1JJUIlCvWQz4rz8w+mVXqmeIX7bCfUA7ldieCzgVhph55oFwZvuHDCERY
L7H/ksyLWht9zapSV7T+kSZaPeJN3lS4WYEW6JwVF00f7iJd6bGA7aqNdiC7KG1xLv6iT+HkpwRY
677Z59d6F47Mc8lVOErzZdHgIDlgr0lLIwxCmqctvq8yK0CTvyUVeNVmSJNjYZSdZ5aIOaixguIy
sXLyLa7ejCdnie37MVMurJG2M9ArvxzDi6kp2v1o0K/gQQEYtsRRvf8RWnFxk47pdxsyXtza1TZp
SpJznXk1I0+lmuO92svfFrNQL2kpQERo/YgShP4lBUSMmwLNf1PXT5kQ/YNdZrlSA0ezTQ44H2c4
XEbPS2dWG0fLjk6ZJdsGiEzpq+WIJofZfjVHUgnJ/BSO1oyqvYr8gvoVAxpnW2KIsnGGrdzezdVL
URvRbSLn6I9VBbYJbSP02iQXKnNzYdlN5yrm+AV/Ml4SYsRzHIe80tYLUsumP+DJfg1fnlCihnEB
zHRXg0M9h3ruKa1awpKbsK9Am8BpaTFUpPCbRFYAzZFLzKq8dqvK+Y4Y+2s+jbsqmBdEHopbq05P
hGOnrWUdUpO5ppJ9dmJ6wwF0dsPrJzXSvY2gGpHSPeJXfC6GsdO1FERxhmd3fEX3Z0IL3QDLPYQ8
x+1c35dyo76AGq2G8vNYYHmg26iUjCiztBkVKSnZaUwGvDs4nRfOj6oxfEYtWvKzeUaSisafAeZN
jib0CAl5q0kLZt5VHu1tvTPxQeerhRCtcdHG42CU8rEOPi8L6aPM2mp5+6gz3kE22hI+0OrJbqSU
IEhwi27LtmwCUPV916J4XZ2aTATJZYlKgH9q9/Feb6oJizspwPKjpYeY6ZfysMaIdmrmC8Yzm3po
XvVSN/c1fqsQUoHUV9Dw8J9gBq8Tp12KQ9c0uJWMfXGodWaEpoqxn6TwlYel4mwydR53HQ91rsfx
MqgAJwuzOb8iaRM7VbOPewCZSZ8TX4kHvkBcDNkp7P2mxO4CaWWSshNEadv5UsGIBy9DKiiUw1cp
7F6QosQZQLsdRhSUtBJgjt6ovkDXuxEAqALO06W2ICiAnOSmmNP0hF3BUZuf67aSrjIQYFkVZZej
JPWoyCXDgaQc4KvBdKdEB0xJY0nTsLFyMODDkMebrmlPdmgZm554/2fax5PpwKcIZV7UYka+VqOx
UhVg3ZqV3hGN9zrcf3cyNealmgPYNI2+JvA+EyzjNymK/ByyhCwbqpeqNNwsXXJyGpo3gL3fmDHv
WtBGnhNfkhRHiiMxUeZK6Y2kILxUTbVy+9q+CmQpRnBxAYI2KGSrzOnWiI1oh7k5t1Uue4Cfzumo
VOSCIchNJ1l6yBRqNyRMv3ECU3e1+DMsaXubPQcBWX1p6TGoShhYgzXex/PjIIPTH6TbOkvjo2qY
t9Os7UjMpREkX4JHQvhnxgeZT7zGN6edRfZm6r+S3eYDDThQqecSLhkKeiLKQzpH3W0YIGOtlurO
jsZDn1FDBY1L40zJSYE/tZGCbVNdjBNM9DAOx0Ojb8o4X7bI38SMBobNCM3bC5xxn8jzMSWjnBVI
4IbGzWzGA804alj0UEcVWoQ7ZozHB0STCgSf3KrLp22A3qk3LPF9r854z+Qmo+kaeOJcOIJG1oZb
5MMZpNX1QwBGe8mu0hHvH+ur5iwp+K2B0JZab7VombayOYnAj2GQi0qqDYLs4rWVRNKyRxVRld0q
PenS0zymeEhoI199JjXuELdfFjT46kZbPk2zdBO3NdWAPDECaNCI6bt2hVrlm9E2vswgNaa8Qio9
g3A7Se1Gm/JsHw/jo91GYJCL+tAlUCxNK0W5XjsEVo0cuB31BwedaQNph50cR0LJ8SbqMRli3FQ5
oacp1XKHWTeR4SyS0CIJ5StLCqarYKx9B3mWrYrS3qaZn4m0BeDDo+9VsVxMmhVsyddSE7HiR4fS
Qr6wjIdrcJJepcEmoGFqY0PykCBCON0UkLyGAWa1HOmVyAT3NZ9gDO4wb58G0BdeaFRfbGM4OL2l
wNq3PceJXpHJ+gLSBPNx4hIXTdHdIUXq+JExGPsptL9FefrJyKF2AIiRNx1ykX6bAR4LFeM+sj7n
zH9IR9slFlKVuVWq+CI3Li00t5Eo2MU9c4dZOiG/Ml6MIlc1SyaoQMYtISwThdYU6ZvoLh7akwX1
92BBPkBxtoO7RKNcI8zmzYpF1nccXPxj0iy/UTUtQdOnf7Rn+xWXJBQTckBuglQBi/hyAAaQNnXk
mnY377AvGKMF+ELaV4dYukGOrUY7kb7YVpuDCsmSGFsPTWAyDypihxdMLpgz5APRZeypQbVmdqn7
0lMxqgzUSwcV0Jhkem4f6A31+5jWwbIPtOgP+WJDtSjnk9zcpJPs+Fk+viy9/hoUGMPHQIBiyDFu
rl92GWxsVLv2iSSUQ5LSM3uwhaBS58MYBFdyC6k0rA+WyBXG5DuXuB93RVI3nhxJMF5jjMJzTbRA
NH5aO97003REKzBhVJXtlnbuPCqS996BtCSl8g56JvTeTt5PSa7f5osH6IVEaLR3JGGA0Fy1RohK
QzEDJYkaCSk1xW+qwsf5obrqmEArtlxcpfHk61Ch1BbWbjLbX/NcJUGIPCCQPbvm7bcfIrP2ZkYA
U4D4ioV0lKLv9KFD4FFDbyKCneFl5niRFcs2JC3pJab6ONfKdwt7E68yEiYLFhSZytByN8uTHdOG
p7rEsKsHc5DJZutK6Wi59kj3qSz13ima3dSDJHCs7cT1H4UAEQR461gkN72siRG6Gbl2kT8XuYUm
MgEgw6lTQfyCzKIYw4k4vLkZwkPW8xaOardcOVkOadl+QS9wfEJe8nPdZGB0tew71hCgbnsMzRju
7ieN9yvTYWqh9JA11ucWZA8JUmXb4YB5XArViwoNqbeuHdErBZcU1OFeKZLHqsMQAK8Dw8tBlE4L
YCfMSB6KZEZ8EomHAIYV/ECi6IWyfDajpt7KU+ZHNs/SNBLenLL1wmbG9m/qI99kPNDMEHFsgGkQ
yTH3jLxB0q5GbRwRG8qqHazpYVMIsb2hdEc1U3ah5cx7c0k2aHEXm8bE4z3WGeio04SSgCHbntUk
0naA8kV/40vWSB4mo8tNwXwpxkYmvAlYRdksmKr5pRGgOx3CkJ7q1oYMCZm/Rx5/OxINzej9j804
78e0gijZYYyOyBuMHvsilWsg0ljdfM6ZLiUhqXz4F9joNU3mBkDYFnj2sK67fK/FCCQ2pMVQKYs3
aHoOXh6CHmMcfI3GsDlhAIsMI3S19mhYs+FHeRYwTZwDr1lGlNKjxcSUgVnyYLe7PKbVzFEZnNvk
NjdhsUfOdOCjLrdJgPRy0lnXEPUC3540NMxNGep0M9wmeUnbAHgrsnQyJw3oNNmBr83sXACb5xHp
BVr/sDCUY+RoSD7P2aOcaDTzdFpjZGLna6Hk19rQSpvybhrbRzu+i/TuMenKwu3DtIRd7+M5bR54
Go1QDAoSV3JCHh7uyl6KwCT6EHAhO0vbaCWq63bkPEYVBEfy3rcKCOwdiLJiZ4H4NyAdeX2DXB+u
aMq1oubA6aBHo3CpQjwNt7MVQaZC46CWZmeHjfKPeDS/kb/fiUs8JGb/1SDKtYH/8tBMI9Gwudsb
XbhzcuhgdlA0EBef1KD1B8u5iB0/NJCqTOvOOL2iR5wegyDkDiz7TmUKgsJfUvl6CI49QBrNWHik
lTH4zCs2IaISV32JL4yBC6BHYBgMHlD2Wu0fFrV/QnlLvSqpvetuaa7kCbqjOZUWUZAC/nefFb7T
aPeJLXKwphV6SidiEPM1ouSN38Iw8RBEqzaFpoRbrOcyaEvd//g5/ydssUKOEkr3f2aI+1nZxN//
gC3+uc9PbLEt/yZDrAFqZijGygL/Scmxrd9g6ZgGTrQCVqxZ7wjiCshiDcY2kV5TBloM6PgnsljV
fzNAKjug40zLVE3H+K+QxR9s63Vg8pg460hhQFLTZIV7fU/JCcdJXuyq7PcGwmZejcDotZSUyamt
6usObqBnYv+8i+lsEeyQQeeruP2VqPYn1Y0OPOCk9ijZdCktWYXEomU0xYVgr9aIbm6cviBrpAyX
rYHfQSMXtcjA2d67+v4FU0e4Ir+juBuyqgOJJvSOaCoVvNpzvzzfxUXY/uufyv+ra1QeyKQhscCj
cts+9lMpV5kGCEAcjiZYN6ib3rG+WyW2BX99bkVQlv50csc2gHaiNCmbH0hCjZYMChzBbsfIDCZ6
CUwZa8lmjraQsMdNH4TXFXHDTYqgdaDF/d9Zsv/q/Dw23L4s3jFdE17o725+Uaa0gpvT7XK7vUFs
I/WUURndFk/63AqBfaaHOoZtDVdna4NBfGsW/iA48F5gQPnw/qyVr3H3Oq+3Crr6w/1PaCilmUHl
GwbKQkkz3IUNdCFtBtSHxY0NHbWD8WnHL81gZy6KiDoM752N7TZkzQ2ez9LfVMmvrwjypfi4FMf4
UCPdFAWBVnXdTiIAgWnGFOHwrdcXf/PgP7DDuHEEYBXVgjEH5gmdhz9WfItucTvUAcICiwIw1i6J
eU0mA6BgJOLVhUc5LIKrpS2BLg7KvkfP6AZa8eQiu6ZeVBouN9lkmqck1u3dX1+bqPM/vpOGCpMP
QoOi8krqoobevRNGPahapKC219bfGS5rKMZFL7rmbOY5+BTrIILNgMnmX5/0z9WOBLbqqIZuK7pC
q/XHkwYR7sK2VvY7eLAGbFwncysZ8MJfn+VXta5CxnNsS0bzXhO/v7s12W7VRElTbi0Uuj+kLVCp
MltIPkr9N+/Rr2rx/ak+PGBTl8M6NLJ+B9LOYSg5eGGffEe6kiCvpaODAdsI6sPlX9+g9kGwY32v
bMs2Ed7FBd782CDPUWraUPi7nWrJONKAXt87uXzqBPQdMjDiag6wX/Rbq2r81OFkRDBx2NM0IJMk
WSlTfwDrYyLtpNFU92lmMT3uVX9AiMmz+2HELDfFYJjR5IDz1BYi2muDG+5OCtTLYJ4Gt2jC11aB
pzGnN41dzm6YGgnkdjW+gMQRdrdKL33VayPe/82diwr98NoK5o2smIjKqX96bW0UrdSy48PNVPy7
lSm+RU8dM+2Qu5Ki4bYT3LFxkLbW4HxqM53srT7fjMVgedMEmcAs7nFZq6GzATwXkYDKLsGrzQkT
ipj5xsDLog4DKZEGqY3MKK9sa9lXhBFrPAmURdUuIK4CzWhf4hyGeGiP8j54mk0SQmrSX0hq8vmv
b1lR/tx3GZpM3yUaK4N/Hz7VxMnMdDGyblfWVr7tMccZ6+QH2IYSlNHDgjKWu2CvJtKH0x51dm0j
Ga8zGr9yF/sVimoXYfkd9VkJ7sEXNTaJVlTKlyhYlG2sIXHtGIpv9gZiHp3ph1pmfXKAkTtkGCQ7
esgnMmWjRT8p1RiDqbRm3ZADVg1kETbBbtBpOzBQ/KYn+S0KSDAbqoeuv1BSkmQF4S9bsy7VTkZD
wHD16ZQsoeNqALY3YHaPYz/cwrF4sIdTOmGDU+Y9nh76vSwbD7aR3TeJYewdU6pcs+i33WAj/QCN
PUX4uNEly1+sSvNKlZkeRg+PsdvYSvX/KTuP5raVbov+IlQhNcKUOUtUtico2ZaARkYj49e/Bd7B
/a7tsutNWBRtSRQJdvc5Z++1F14zkE8ePlsxzGO3u4OBskgl9A1v7L+PJb1NrczHtRFWGa8dYrEE
Hc29u2JKpO26sn2ydUAuvQaMsZfHpLazzVA+V5LTObGJ1qLo0oOtV6h1CT1bjELhDeq0B6MgILrw
v0dKfC9cdS/sJ6cgUiqrxFdznuFM9pubgYfXKLYycEFUBpazaDx+iOraZyeENxYLwBZFVlLdGMDn
c4VRKhr/clX9unB5QnBqZSnmeOe6Px3phjoUrcCvuG2p48ps2Hpdoi0NOTwFAzAcYOjLIM3zv6z/
v/2tgl1XwPmdN4L/rsy+4uqgv8m2q7/UVn9ti/SzVc6FBPhnjCqvie+8/eXT8+vZB04/O4HhG75P
efvTllOHhAhoacvZi0bMIk8y1rb4UdGUWKt34XYTIb5HvaEDVYrp/s+//NcPLmI+OuW64/uzpf6n
D27Ywnvpu4I/1y3eSEJkuAUK0J4SbVM25gGShav90OBD/uVlNqxfVkl+MV5DzrkWZsCf391MDzTQ
EbzOdutefD5hTHMycrnCcdgnuXzPqBmWomvmpux0qVk88U+l7073wgzW+Nuz+XXX59mAm/aAWRku
R6L/vusJqGvDIdUGvBKnIMxGiP3KZE3LmNmON/LJRKx/qV29W4R2cYf5fJXOqMUs6p8KbAtb4Oir
P78z5u/eGs7DgEcIwDAM+6fLoqoKyI+dW29NGAnLFExjiT9z08nupQzHTxIUwe1WBXxoxyTuIEhf
M6t4GF0yJ2vCDpIBOvGutptDRIAlo00C1l0HtyTv66rRwycjNs8N8q8LR5FuOzBAw9txJp7gM7KD
gURyfvSf/6Tbsea/W6OHl9SdK0LLp1b76SwS2hrKh8iqaXxMREOu8PVfDNjZjMUxVaYGnZVu1hZ0
lk0ESjqQXlfTIknF/MHPqNZq3XkHf1suHCBZpCSs+hLdMLB4fw2RcOX2abrRgXSvkjCw9q3tPelm
AXDHAZA52CNLmH/yB5f+SMEfHNr7EEfhakjTXchrVMgo+8vpC4Psz6cB/mTfwPDqAkmjgv7vlcUA
yM9Gr6+3XVIvmyjaRS6y80gbd1NlnDoI/6GI7H3EVGPZ5jlu9uiTTiPDFA78XWtrO47nWLGDwQFk
b+K2IKKBnhvT3z4u3rKB6KN4LmbnIWOTftO8/llFxIukuYFLu5/PP461yog5WDB7TRbCJMzY6ZKD
F9JcgqvPrIQw0QnFDI05G8RZUAOg1mtkEc6PP18At1PfLxfA/7waP33O+ibt7RDF4zakRQsCalRL
czLUogBAuyoTj55qwDY6CwEcg2GTb9bmktHvcxc3d39+LuJ3Kz0HcDZpViHD/XnpoxNr96Noa/pk
9NJ62xuPtpm8tgG87coYT7B8XbyDxCGpGfiJb+cuG4rkzvXLvW+nO6bQ6hQUMNZEyYStzqGW+xm4
tkkjx2o+48Q5aUJ28k2Y/BBZFe+N0TLdCe1yEVSOt+LFeOLHPimvZd5AW30ZddAeDS/J15knP1Oo
usxuTCIGRLARmfOWlUItPB/OozUFwzZBXo3OYh+ZLFGe5WUrusL+ZvDnVrH+atnBOzDVZ6eN2dtL
f+021Svz8KVVRfIkK8gDKkRKEaeHv7y2v170jq4bEAAdbKy0NP570QvTc2fuUb317OQ9DJpipU1I
1YqJM/2ff9NvFkmHEhZ0oU0cuqvPb/L/FFJ1mjg58/x6W4b5Z1xWS7jMO5bOe6+PIJDAns4zfJB2
bj/9+Rf/5shLL8z0CJe34TPoPxfOpOu0pRsIludcrNsuhl7qDfY+aervpoUPbPKClWu2JJfkibMQ
4TwSIgUGs6LmL5MU4Y/r/bDxeG4xJjpIhFRMlMMmcIzoL8vuby50R7dNx7UgwtKF++k1akJZmUGs
1/hxyWroq2NRx++dnt4PmiC8Sn7WxGz8bff6zaGGjp/pe8SxWAII5H/fGJ/Q2kGCcN8aXXvRae2y
9qOokqvJcU8hLWDEOoC1Nd/a0WV4MAOP+V7erVBWBvTM7XtmNzhCoqbbqICDJl7IJ2mQLa797Qj0
a73GGynYOl3eF1v/+fjFaIORbsea1HtolPTSdVgHUQc6OrkTIoo//3zh/PaKpUTyIPEIwr5/2gMd
H+R/1g41ALtz35hn2+a3mrlzYXG2GHi45dKfBpjWf7tgf63IoTXTJeVy5Q35Bb0Q10iQDbtksDI1
r/1oX5mYa8SMuLNYREE6yJdGSP2ZDKgYEOyS1igwkjKlWvdBSEBrVjsIkbqN7iWHaUIQ8ecXxvi1
KcIThDRBD84m7uvnVaMfWzFFdcInSrPfWVVAGtpNvEnK+kzd+BFJTsed7W0ck3rNHR9LYCUBLqy1
q1CysIp9WiMv4Z+flf2794sTMu8U1a1n/3whN2EXmFauK+RnYbzRMwBuINj2mH7iFZoyl+wZUAog
HPRNCOgdNxixMyZNxDb2svsxQ8Ag5KM1DB9tHPWPrRFembKSbpMffc0iH9qLLhMrzanyK5J5A5Fv
oefrl5x9wY+Nc+MBw5N+5J+nkm0ix4DF2j4668jxu9e6OuclFYIc6PDs66Z5B8Hwhnyl2GtW7L6Y
VfhjquQ66UgtRZ81nFODbQ21THliHFlXnAH+/IL95vXyfMdxWIxdztLGT9d3pHlyFLlTbbtQLK1J
Yii3p27d5y2K7FaQPtdeHU19xv1fm9i/OWv57Dqur7uG7nk/N7FlbNDuV261ZdLooopp7Z3UgmBr
EgxHThRRhr1SB4RM/SElf3JJZI44RLB0/t+vALWUgJU7TyN+2RlK/MhN6dnVlpD2O2WjVagSHXdu
nxcAeYz3wcuNC1jnU2yb9V8u19808sHjWnRzKWJcevn2f9ddc0KgUbT88oYB66INo63pFQgxw/CE
to2wBs3P8TpO+7gLN2WEDuPPf/xvVhlfp+VnO4ZjQI756e3npJQ3fgT8IW2nbFliDQ+wC9Y1Agtk
zkr/619MKfSbWpIzpe77pCkDQv65lvSIPGlJquF3dpn/rTBdoAZl49wPNG02slGPKQwUUkEq/0kT
HvPrNvhhuVF0dEl92oYDroJYe89jPVq32UiimZREnfZWeN+aDXEPlQ3EvNWWjUugR+riRPCCelmO
SiC+rJOTlgzuS02LCbJb+WhG6Ws9duPSrVX83gw+gMk6vdbITZgiFIIdUKfszQf5nBP1sJZlFu4y
so9eE9v+1jmRWKNlIceHmugcGvMPso3gPXG1bYzIxtT1B7o5GmpbjpFuL16kj7CE9ldwDmQKCayw
tXuhd+o6zfHpbW9dGWxUz82nVXhz9HTnvHrWSzsZ8UdHX19B4VatfHKpIK5FL7Rzr4IO0U4+W1Oj
wEcngiIsDMdj1BIlBff3pc7B5XD09N8QjMBidVFoNKZt3+V++sJJpt2rOJwug6lDvW1JT2j8rxRB
ybk0hvjkTam+YIfMX4YxftJV2K6yHqCoz0D4S8S5LRub4d0uRMraYSarZtLIgtfJkh/HtniMpfvd
jMrpu54Y19xLvzSZJHTGtOV5dFt5bofmRzkSHoOYMp0WXlaAuYG9S71HqDKINSqwJoXIIBM1IjTL
Bmctkai6qVUfpqLkVN+mr40Gl8WYv7o95EaTh/wTCS5aXHlhZ5eXpihIA6RNcnvI8EpxIE5jm+YS
WPx8U+h298+922MBwNG6U8FWDt4mTixxovVIFMd879+bPgvBivX05DxRZpsRIjC000Keg36UZ6I8
6XWGYzXLc4ojcgpUdr7WFMfKVV9BLVC9kLZGclJPrsF8D7NQikDL1BfkN0x3WqGmO1LozSKo7m6P
MPkbyUeMCfCYsBXip2jyQNz/e1PloIk4q1wIk4pWgqzvOa8g2dW4nDnjlvbzQKrBrnEz+GIE1xFj
hGw1oaRC9FS9jLwDmwg1PSJxETzaZAUZY268kutXHGuoS5bGMVkvS+2hKQ3tYSiqa5e6DSzSXLuH
drOcfNlsg0GzViIUwVMYIUePagw8ty8zjvhn1IGkMw57hXoaeo+b9PccE5C0EHLfxARGkLzl6vHR
xKGDjNMnE5F00n1XVsHSINB6g1sgvtpFF88if5A+BMeuptGh/e4A7rd02R2DqST5Y04DSsc43ZZF
6a6b3MTLEdcaSKEm42wF9dsZppeRFF7UMt10zrVgegEwd9Bsw7+SUKNesq/p/KBNWtIe2gwfhtLd
VpQvz2Hgj4+I6xfKNarnaiTCpU5g6JaTRbBHMdPKKYnvnFpaZHdyj6MrHhZv4Xq1JKGm4YwUjxYi
82pyN0i+v1qpJw6oAh1SoYnUmHDb2k1QXADMhVgKGrUVaJEy/pbnuUcJCs9zF5EIu02MEONRz3Js
rd09hOZ67U/82X4X+M9dlDsrffBcFL384k62KU75vjwjS5+OQ1lvavNoKGLxmJ4H16br2q/hYL8h
ezkaU57fOb1pXYqa66QwPUgwKmvOdY/22ymjH5GTjQChQkEPQq82RShmBzJszThvsscpa6+jNzhf
stjDmNKVw15DDvomhhchgPJa0l5bpUbjOI876OeV96WNDpU5Ol+Z/w4b6BHNrtbC5E04DNrnxx1S
btZpiYOlQxgHxLyonx0b86upzHHXRpCv1BS/5KP8ykKSfs1hXadl8hibhbr3jMR5iUjKCWX2MrR9
e7U8eY7Gl9KujCdP+cUdUPVnYB3Bs5BTcokb7fvtq9SW8pzXSKyzOTWnzzXeDXqvVzaZhRs6waM/
34yNjac9muxjygh0VcamQtPcNquJ5tKuNI3xeVYxr8DJWMzbivE5tZH6QjX4NvRIQasirh/RmRtn
35YPChjkYzPfGDOjYCg8k2QwNIJFJ2g7535/6HMCxEhTjB/jtokfJTpup9dJ4Vbk1XmDu+sd/22w
8oR6zeGzaCZcI9i1jDnwuP7gje6Jv+lbNh/Pvg/Qbt17AgFqLS6M5RCmk/G69aqGMUWPco4FzzkJ
DTeHaGQELCsc70KvGu9u9xCNAupP0qWYtHgzDpDW1ACWHi1wdOekL34FeDXrhE9rLDSP2MoNsM90
bFwCKFaO5pgHx2Dv9St/2vlj5h4t+mtJGV3c0SUny0jKI44DnQTl2N/2xAO1CeFejGjrqylhjluD
7R4r0yuPmUOmWO2SXXHb7Aqbf43inkI/IFT3dkMgxouR+FDWahWebL9ae6Fh7u0geJ9kc3Qioprj
6oPEm+9OYLDn0GfjDzj6XY0IPFIbKmofltSwljhtUIIT50HKW7zIi+xgjtNOUUYshI1xo/O3llX+
kEnykCRI0Nt0hIUhP7QZOgfsSGi9vYZbx7Pg3NcN9brAZzWZE8PXID7VUf1KMOAiMNWPuDvZ7OMU
MMuhsb900nnQtRHBp2yvHOdX+YAkxU1M9vxOkFfFGVLL7BPmildzbO4neFu0Q+4Im593XSZLgY2S
hJxeN3klt2yHM+K7aUZbu5ZbiA9B57OsaZ9grC/gyn9MzQC53SqWWhhwaHW9fqmQyg86CbiMQoGV
h0WHJGwi7Rg4BcVQfDCK6aUdnfvK6aaVkZb7RE17a0yvXb6wEfhJuOt7bAw5YDJjY+XTtpbaeuxM
DGAO9hFGju74QcV5LS3mq6Or7GVW2nQgs9HiZePIKvizkHpPhLweiULpT075nCQg3ZxYPMS2Pi3b
2tYxjwacCgjGWgdIv2vpffeMFByXBGc2pc0194MHZ5wqcpFG4idjTiaans1NRndJ6gEfT+8ujVtv
PU19s8z9bN/UgCgsB/tfrt3JYXiX0N5Ege1FVyN/kGV8zUv9QquE/Ftvm+vmyp2oPf16+hER78Tw
z8TmzvXFnjQLBwGmKaW8zahVZzPRY0CAboHTz7rXlYbWUaTxsoMFlppvJsYzfGc0nwWXKu7Lcg1a
pAZPW116V8vRyRpqw6iqg/7aQeQvzIvQqCNyhR8XZTQwcYclwXY/NGghq8KzPjHZ6UtCdaxFMvmX
pJuueu1TIUNYRrborG0T11qSN+GOiGKCyQeC5ZGnw3+VpM2MLkMLZzqT8Nkehmi24VghWLHiZBry
uZlI4xS5ONAJ/MxpJZOguqjb7MOL40+rLoCUTTnUQU4WC7dTmwQf8Bou0IvTWV8ro0RggA9DPNik
PjOMDv2OtY7IEBTiaJ1NUsC9cgajCW1Zxs3R9zZFUpcrvW9TMkXDzWQ676g4CG8EnrhRDsGvVdux
7RoOHLTeW1Rjc7Jim+xEfXgThqZt3b6/U2Vn4TtC7oDH6dgW7Etl5+4zU6ptkKfIMPVpX1ft95wN
MC5HeW1GddfF5Gy0mBhWeVXCUunH4Xi7V0t9pUK/nZEpZ9o59rafQoKJB6s4Spcylz6jMMrymHq2
hhQkOvp5VSwq3VVrn0zuVaHTM/bifNVloTp6bahQGdRhR2QPLfjbg+1M5Cqb8GQNvbdldlMdDU3R
USz1Co1tUh2R/pO+lfWluW319uzOv7Cyx/I4O4gJZh0En1IcRoOiMV7Y3vL23KNsyHEnxt8ZDchj
HA7y6FC7Q4Gric9UaO15nXXE5Ul9FCB1kffNsg81TOtOepciSXZmSPwJMWffOoy2a/LSq0XWtcWx
nV+EJGa4AHNXMEXByRshPd4Vo9hGDNtJn+j3mQdLlKh6/gNF4MFTDpg0p9YwXbW7EdH7ou8DfWm5
Zn283TAX3Li16e+UJtZDncm9agQUwypLcVRGzP8r5eVHzB+vSoO3V89f3R6iBD/J3I3Xk8oA2VX5
cYK3e/SG6asnOCxZLcIyGlHlunWIuSQPrykW8fwqV3VdrLCq5EeeXr6H9blym8zax0idZaSnxyZU
6TGZ7xl9tJ1E1IB8bt/ArxQbvgqgxnGDiaPZ2LnxkqdY/XQlyOadH49Tn6XydrcX8Zo2nbtDLR0e
cY0BXprv+dG004DZTAHRHLU9OzDLbuuqCthop6pXBM4Dzt/5S21mRXJJ4b+yxISSgioP5gGhjPHx
djNqQh6H4jUtwuyfh/Fze4vciVErTyVS4ca2amqNAAFg22oHVSXfoMoFa4YZ3sFqO1K+w+5iJSSv
Rm59ruR2djEyQ9N7Jp7sa4bL5ZM2lrYzeMfJIJEkIVLBrc2e6Igp1VZAvD3icDVuhjJZxL6O11gr
TT7kCYKN2lWbMPrA4RscafLNmR5KLVWO5Hq2OQc4NFvLI07bh9eQeAS3M3vQKmrVNNG/961GVHfD
wjrq/o/RbDb4OYZ1QoJ93+OeVb4RkY81g3n+cfvf7k7SLurjDarj3CgDsJ+B0tygALdH2/kbRGXE
5H3SqtBGEojBAOxuj1sRbgROyjM1yWk9EjtuD99ubj/+dk/vLXuJpcn751//+T3/3N6+tdCAZmIk
Vst/Hrx9U3l7uv/+uFK54L37GHrdjBm6feNwe/K3//PPM8FU+yrMyf3nKf37HyNsruthsF8Lkxzy
5e2bE00Q8zmwTYdlQ+IDTK/bvXS+9++Xt3u3x376f0g50g3I7+fb47ebPlQwwf79XjesxaYaorvb
Q3CtprXKim91k1MqewHpM75rr25f/nszxRTSxVTxbt/usqa3B9sfxAr3x6EwOItHFfZRv6+wMRTV
qdM1+4yG0sHaLepN0sRkqmVGgMkbd6U+zwKHeLSXiOM+h9gAlIlVaykz5zsbUbnQWZy3iYr2RGFM
kCta674ZjXqTBoBOHY9KvGTInWU0Z1QNrt0uIXrPdncz6T9SfdC3E5awhTOHC0MaaJn2Sv2bR+ly
F9HqoM5+zFxcd120UizkiyqbXKJprBidK2uPk6Qf9QCOSphXBCvIPjHCriAavRZ07An0nTQwXu5X
370Xhr4phupbMITpIRhBwwO0ovoPmucUFpnWkjaFIV8SKyP3kZqcLUaMx7xBXJTjDKK0up9GC8Iv
5KiadCJcfubWMhrYdIRTe+QLYRrzVpaDPSuxh4XVMwSWhQ+blaCUziWOK0urb/Kx76qrtIEfl5bF
+Sm8t4qB8O7is7HFmrzQcMH++dF1BpHbDYWHZzV4vu1DPFVUFTFThAGFBYUdzSJ6LHTEFCekhqKU
XEqjKLxTZpVfhvau1fOHIKn6rQoJd6AZ6d8TVvsNKwhh6171owzbJ62pRsIsMRtLrKZhHIF532iZ
cnlnZ1lia69g3qs1pNqtW2BMDRXaBMnZyMh7UpXMDycPjF3UPUfItx5Cg+NMKYOThj4FlsR+7ArU
SJZ+Ivu1XCd+TBhUW8iVXmX5qpXSYHu+xOWPgpDYdU0JvDFECPFaFKSCS+Dxnd65cFQVSTXEEKVj
WCyNmhiVWiW0tYzkomkwaetg+kDjmFxcG9qZrbxj1kHcHUXXXy2EZzIrX7W0xBZoQ6xs45bTDlEO
51SSCNrZJJMnckfr6UXjKRwFrQ9iZDrGgIE3rCcbpgfU7WBXm+U71S0RlsoscDyZ3Z10FnrLkS/X
GMuXLTbNfHDVqmO8iSC9YqKYYUAuiMQGo01KlaI7wD/IJwqacSsZEy1i5rLHoLuiY/I5mXA2QGpw
dJTz3JnkX8DyGrUUiYu+wnmt7ScE9Us5AOSFhlaeiEJiJ8pKzsEYUa0AffdEJxFVVPSFfCt2+MmC
oxxj5W/oD9VzLCWkYLUEn4o6vffeBrzGB+9bUrTqrgItG+ArnIR5aYmOX9aDRv6yXlx0A/VHJ/Cq
QfIaMOx1wANFTYRuKgBMJ/ZXXLvdsrbxx0WS8z4BFiFlxXIy5KuFW34j81as4oLCidRTrFdhTohk
lW40La3pfshy5ZKjRRsrx+hXtvfCTNU64of49Ln2bVsvbGzPXDWptx5z3LpAFPGkMhZOdJujPeF+
y6BgYU7191kDVmqKwwivDnUdHf10+swZJWuF/KIV5WfbD/ahNSaNEC4cTpmDXCubSvxGfsbHiO/3
h8bEHB99j2SwGXJB3G0ji1UkfXJb+4jcS0uSPZkj5yQ5FWG0L0/onLxViWCbrdMONrYaxp0qCrhJ
jUxWgdn/kLIYr6yACGG6tl2oamgPMomrzdh3yVJNmbPXqOYMFN/HjNo9dKriaHQcwCzdfLE1LGQZ
vpZ9YbSCI5Dm78YuOFZt3K9CP44em8H6EYhzUV7qmDmO1gmiSQM7vp9w+JM3ay2zCZAHEad8tOdP
UW9V/b4ajDs3VBRxfpcxo3S3jjUiy+SgfK7mG0LuIpvWXN64h8b17a1WqVPtl8n5nxuTtbGx/M8A
gnBBlWCvdWCrGN8Meqlbt4pORY5MRUg82YwDXUaANAcJehN90h5rhPNHCsphZXrMLzLc5gUKOklz
nZVqPk2aW6HCva/orJgyQ4+gzRDtsF/nrrtzxlzbKJLJm6CFXZG/20aMkdcqJWPyyFy91F3ubIi7
Yiw8BMs28qJNWKgQmSurtTbGNIZwptt6+z7mU4RvuONngZ8O/JoweKBzPLr2Slmuy9aExFT7cqm7
TXqUAIoXeSThaIb19z7rvpv6sIS/x64BznyhhtzgnDh+FKa1Hx1rOyajQy/Uw3WokT9cEwTPCfYe
l90ippZZwArFg9/CDWIPepNmaG9imb+CGjhHAUONsMfGyixH43LD6JG1xS6k67VBeaXGpzpglSWJ
TZD0EX6h2SiWHG7R7pj5AuSyyTTHV8c82frK3OaNOcc18snEe7e1WB7vgKYsiDvgmNpvSoLvFrih
MBkTcryp42da3piP/E2bW3f+5Pkoa2EMuiYsLbfsL1gza04Mvrfus7nG8tLx4KcaHtF2uI/qYzP6
S5IpvbuEE2CIo/6qrPK7THwuOrtLzkNSvyVVLLcjzZdN0XYbQdcMz54XAiJCGKfG0ttUiXGObKqQ
IpTLvuiTo8swfZ2yaK/C0J42verI4RrM9UinHoBBK+9qn83F6h6IYUA/F2MRLWdLTFfOVJAvWDqy
h44BEmkvub2EqgPZnpbXprARsOFQPw1oxPddmPzojRC8ieHgEvUTBjyp9S1NfXNr94BZLHpdO0NN
wbpx+5AkRbWnLzPuRauSYw29pWvKYE+wHFEs3vBNE751rJrYP5FuEG5SNJWosUyGbaCcQSa4zYVW
gH5K0gqzehDfVzY1bDCad4ZfDB7RmEV8f9XlAJCC8eouFHEXsdrqGB6dwdzh3FL3VvBAvnL2WKbh
KoXNd49GIX9EG59sPMIHV0b7RbVB+STiuD0PkfzCx616aryWY72IcngTn2YXZ2+y7aqjXmrDUp+/
RBmXrRqw4QerK4Z9lNJjqNxw0w+98alJvJBlswYOseoq4b5l0MtmESBdEkg61lgMdyRsKuwNDTUB
rSQRxPHONKt+5Rr9dGfxMi9EbGf7lCSY5cgP2oJQ2oxV9FUMZBfEXnctnSi8MDO9NEOZPcm03dGC
IqKCSARSTrul1apwY2fEajZ3JMTlp6r/RkOiPicxNq2GtHc/yv1DnLX2zKEioROEqW7ULZ8uHfuG
1nbHmGEW+XsQkBH1MNvi2DlWINT9rmdIQvGSh4HcWaXD0s4xRXDhHnTzuyTVSYwdaSE439e2DChw
g+araRUXx8yKizBoFwZkVO5FPe37ON8MErNSApNSKyPnnpzmrT0SWMXQdtc1/YOwRXMZY0VsnGl0
m7IYcfQDYZGBAN+a4923dN0/pRVn2D5/U2ZESBDNS1SV/i4rzW9uo1t7oLbnwaKNYA0WAaSt2upj
2x1S5k0LeMUU8Z59yobwA2sdDVHX7ddJPEHGyvttqhfOHqYMyQhp0yLxd9qlG9psuBiS6ScMBHwX
GxdCL07gPr7rWHUNaYirlAJvdwCfJytj4ixyOiIaIzCEJuPakTZcvb5ud5NKgz1Snv1EVMUq9VJk
VawUvXI2Fq2qFSydcq8SMS6cYHyJKkMcLRwLiwze/SoaMn+Tezi8h1qWj0aarWuHlnKBumVbOuSX
M6iShDdmrFu0xxcmoLSVy+DN0Os9K9KA9MPpaHx00YOHt1lHVl0L/8Owg27fWXSGa0sAnpIc+vq4
JJvQY3uBTboJPbZRPQM+BUnnbCTauMlanOdz/XmcqH6RuwYMCYT8atJi3QPo+hr2QXdWYm1EcXQf
Qt3dpK3HOcnRMw4XLh2VkuqOilbtdMTa1lDlp348IJym8IvrBEGuUFtLyi0iTBTnzrAPEoX7s3bH
TQ8hcdUn93FcuRdVOUvEJ8OzXi+DWGmvxsBUxlXXeKyCjWYN30fOiqecFPC5uXbysHLP1udiyxsz
Bx+8Bhjx14BENWBSPwI3d16N+Hs5ZsHaF8N4sr3O26ucPBQkzGzqSXSOchwwhp0/Z/lQn4MmMR66
/qlMoKoEyBLOUewll6xhJaGVv00QnFyzqKU9lErn3KUXKAnmNfRQTXvY8TnZ1s014ATzOYJEuGgQ
SIxOIF51LFSjc0BCWtJe6ESgIP9MuInmm9oG4ajcyV1wbPQvvn5l7HUik3cXqiLZqWl6KqMmPjGi
GB+UPS01ghUW3S0FS4CIqCfveruhbbeLE/OjLCyGd3rqIkJ15ZKzO2agcHyagng4sx90D3anHyIz
+trTJqZr3TGhiVCluYRXnKc2yKgLNLVCDcTLauXXwkrIv3QhcVR9y4x9SskbT9E+Ew/nzdmgJV25
QN2DF2gFgTgmcLfcGteuo0PhighntaJ63STedMxpFK8hBlogO+l5zrnwOgSOpQDrtTXGoL8m6EZ6
hpRVPHgnvKPgPULE27LsP2TVV8yMJlLggQ0dBAVrISUI6qjCVpuFxqolgoi8GtqKZIOkYfmYC7ms
UEthWjqNKf4PK482ShDIY85RKxPRK8sG5tFJeuDPIkvuIgYMdEDHpWOVbwzfWUXsXMIsimHbE+d4
ZxVjs2Q+AjSPxCKicmI1My/tkyG+oUXV9iICZTUY8oDeQB1vN5qCRVYOvDAlpKFrNhZrMhiNp45P
/CHuavgurd4dRul9yYPwQ8O8eU9wMFLJvNwjpioWgK97jox5SVpOlq3GHtJAoUwmx5UT7jPoY0uV
VSFxu221EyWUiMChczeOA73XaJ7xS2bPYtPEQb1tek6HlfTeiM84pwSOLSarV8fBBahOtfaGMbbh
koBhFmnGt5EkDoKx0/7QUBNvY8OrVrGTXeGNqEvWyeEuCIrjOJLlO5JfsslZhbZ5n+irziFmhczu
17HWiD1p0nptkW5D4FDMUSiGQFbSkbgT4btvflZuR25q0aPrc9IvhYY/dLCH+At99RIcxrLqbWdP
Ye2wemP46yOrQjJgKVgX/VNmxOpMgPEkMrltncZZeKyjeywwdAe2SdPJHR77pzwCVxj4prXs3Z6z
R+M5ZK017T5OKqQrvl5d2qOeuR9eayLerAKyXcX4ZDuZvW8hqnl6jVjBRIScQb5alk1D3eGhE2gR
vCG1aQRMYwfQSTj9cGxUuAXDcarHErwY8PdtoTVL5hMI3zGDkMpcboI4VRgWXCTrVEVJkyDKQYRH
X2siiykPYF2o/2PvzJrbRtIs+lc66h09WBJbxHQ/cF9EUpK12HpByLaMfUvs+PVzALmKLk31zPT7
hB0IgABBigSRmV/ee26TreJQey29dQXEYonTYydqkK9JoffkKea7Qgw5QoOgWRIj1W4Tb9y1WVGs
+gLRewyg0fGZ/Sy2Fsi1H526xz9CSqQKzSM0bkGqtQevVHbgNNZxQuFK76n/WF5zkqnypU/7b75O
LSRtiL7LxqEnwlJoezIrLiPci1OhxPJGy2ugKSgzmNBkErUklTozYGDS3k8/3WxJKKXcGP3nKNfp
ptiHsk6534tyJa2ypKknVEW4EUm5dKfCoYOLnPW72sAhb3k6kktKMvQl0NcV3bLOmc1N8wjcURR8
LhuFSi01fgap6HmKgaFc75wTOQ6HQo23sTfYR9/caBr0kFGpgNZCq+R7dWtiRkEawR4xCEjwiPGi
jTrkZv2deri6dQzwKxilu3XHJFsS569Mk1nbwTcoaylYa+gFrX0dokloqcfUjLNFbzTefUlxaeiZ
r21wLxyVtg4Y5tX3ZRxAGYh95BCNIj7V2atNMhfJ2cz31dAnp3hKc9dM43qFwlpbh8ZuwN5LygCu
BZNSOJ7biDJ6Sc8xtZ8DxXUoLxbZtlSDfqJfQaP1envD3ZCQN9CSZioZm6ilcWkz7YD9DuinUDv6
sojEJXmnsNNGsQyCyrgRqHL2aZfeunad32QZgBNZSXm2bfqcVt3fcBMeF70Xu5ckpA4SUlsLo9Jc
kIXyQA8KdmFmIJYJqr3h6BGwwmTJ5Ke/9mvpbkc1RU7RL5wyt1dKWspzY48PGjNlU0XKPmh6kq5E
kw+MqfngumJg+G8pHiVP7aGMx/rAHe4gBivGdNO9Np2uLaMoV5aVQXkvWAvPDdZ6SffNzzVCT0Cn
1yL7XjFo3wKm85ZK/pbFVQC0WHMIYom+d+ZU6iKofjeBzUyny1ckvLob4XhfdT27eNFct6WQTagK
sQoB5t+Gq5pgG2uvZYG57F3mX4DYV0uoPmRJmxEdWayFRERmgvts+sY8L4OslO6LN5LtoLQUixwl
orBQ9CejfqGGQfB1GD/b3X6opX2INWK8NDPi23EgrJEPUK4x8B/c0XiVdqRuQjUgc76waoT82loP
22ZfwrZjgM6thH7kXeb90GyZ36nCHFBDOMADiyjaWj6/TNslhlRw33AZbRQkmS18oloQSbr7OOm+
1IkMj3493BWZvfRlWdwkOAuWkZUzQzgyHnYqZFgdmZh+Tn8gJG3vMMTim6dRohFxzbdMiHtud+3C
MnuQn61rHExH+ZpgJFbxtG4oOdIetINz7A3+PNE7Fv6Rsl6lHtBYnynHizsEOwCH6WSw9Vei9Iyt
zWRLHFgHP3XyRTdo+d5RrGQbUfbbtOILXDXnWPa1i4G1C/e2OOcUWeAWxb2i3PmaCVNCJ/FW0St+
yIl8hi7XHTD25dtiVK1lzvRTL2CpCaMsUJGAcg1E7R7nBSlJ3wtqa9T+QuJQiN/eMydz6zmFuAmk
8ZU+pfotkeLO9NTgHAyls9GC8GS3JJqWYautKQm1G1hK/J4bwRc8YYOla5FLnITPkZufx67pST40
T1ExTY/V/kONnJUOUxIRIpTuy7hKDlAp5T7rzTsjI2AblK++GOOS6b0lTUYAeDZB5/ENyBmAR+fZ
SySdcyCF2z4W8TJ1FRK1BuMxsrNd2lSvel7FDwUloS3TZSg8WqM8p418oFNFPBlphvGYJU8ZfSRg
isa+dWW9wAi+9uyYYVoRACILO7FsYwqmg4PBvvSGRVDrwUGqtKJN7zE2LE0M5lXMUGDEhUEU36EE
aHCDZG4zCdnXGYS9uyrI26XSF+pmGNwXG+HaUrXA4Ike7wHWrWaZ5PWu1HPj2A++uXAZi9UR5bcY
LAKFhg5Wm8GYZszVkztqtIM2BGKfuZghVqIFpTH7ZLnxtspdhjr4y/mOvftz4iXWJnIbfS1KfuVV
oVOhCTLvlKr9Tu2Fe0joS+/bBJe5VVTonfTkHIBM3JGmw/tgXK5E9wOxdOhthuDsYhkMIvwTuq8l
25R5Sqag+mo/FoKhsnKK8opADpWoQUMbi32d1d3GweK1clQPJBjjtrK3Pif8Vm5TDSq1XgX7DAXV
JYUlmg6y3TdWXJ1dn8y337Giy8DotYMJqHJZ9h4gBLRwQXwOasicVWKGN7FX8PW0tb6VWcLdKgP/
Nt/4nZbRpK0UYPdqXd/TdpzDga6iWha3uR9dDJ2i7yjaVQL0+ciXSYQu1yW5lIW6K+LmRFW+XMpS
EgxjMTkRSP1TntFH8TrER23MzFAbal+zqMhuQxs2Zl6KLw6FliVWIN4S/o51VqbGk9ru6vatBgj3
UBpqfetE9UNWoZ9iPEz8MvT9JzMJ3nLLat/ynPqeObiEXaKHNcma0MNxuGmhde8rvY9Pji62I7D7
LzSDGRpEPVrHVh4cGkNSHW8G+xzEaEo8Pwc61zaErJXJXmEq3Qv1hyp074N05CJSGZ0PuVEsMUgP
SBZT41xL2g8vqs1LW4ywogER5JTyLuW0GNQ0wS0r+1vRdzr1AVU8jqjGF0H3hE/Onca4YDW65HYo
jH5X9cWPtIjLpRPZpcWgH0GRGPrbztX8s1TJ9Qvy+8xj5Evpxj6a1DlXDmYGyvekbcEjDtaK39gr
htbmvqxkiAkAb9tY0O+XaGkjOrXo4HIYCjWDOr1T8PH68YtmahfcyQDYXMrJukTkxu3+xdZGkx55
Xu9DyNDk6Uhgl3ps4aAKCMLG6/QpTscfBdd36LTZg3AbY1cyjl7E/JbJ2VMvXc/tJ7JJIlBHUM4G
iVKnVE7CFkGUEz1R75jKglmWMbzB0Bifde3Gl0xu57WRIiBx7+rEzy+dlctD3HLV4RiChGt56qkV
WXXWq2Svlvknw1QoP+PM2TtS0qGpzaVu0+PSXN947Af3nmJ/fWidYCWwCJDY43uf0Ag/ic4hND6G
0FxaXnKnV/zgc8MNV7ZBBuRANe/kRjnFPx2Dbh/o6Q1ztIyxinaXutqwaaJav8v72RRsrsomsW56
y6/OjaqeSLLyVlWT6+tkakWUhNKt5Yco79A2dUxgmcmYUxds6ntfydU7NzhU1hazVfItpjy1tHq1
uq3aW5JekpsEcwEDz1j7jDARA7cmEZgzzfDMeLGdAMfC+WLAyWP2h0ZRo/xD79Bmdolca2qWzSvx
DEgXrUIcUq16YUSgHnVJm+CGxlrFDm53Q36s0ZPzrXBzigHB33a9QXQhfT2hBVRIpoXDBBXIjeYu
ov2+xQZxpxkgB2GEHERUoSKKtPDYDuRS1CV+o8rsFgxZO65aFn7NeFsZu26XNM22bWNtX4IIvPcQ
xllquba5L5Iu3o5HiwLGbrB86LsZ2QkKtsDCNfwnGVJ29dPKu+FbJ52iLilAizh7STw6IsA6wrs0
a/RtxezoE3PbyPTuqOxZIr7oKYK7tD4Ujl08pc00eoYuINudgm3oJHz10WNC80dulDSBtnkL9tEm
Yk/lrJ5jnJkVuos7OkNO7Q3rAUrUKm/SM0jGkP4TQ/ScdIuTSq1/SoD/VCNQ5nPNwuegpLxTOvjF
ukFuhDYYjGjBEU/5PWlbnIo4kasUVSbzUC434cj0bmVqvTq+lW8Dq/2kK/5FBghum5gsUc+qGLR5
vIwUyZ05OM6RefqcmeAOgGeZeLssAfzTiqG963CXdPgOPluSwmcch3cabkMmSnRrwW8Sl4e3x/23
sSrd+t7gU7Ag6+bUpuZFZGr2WfhCPUFjWvkrhfmgz4ko5dFKuOC1OFM/15L05DYNnKPRIe9rqsDe
Jkqbnsh+Rbttms1jwMVNsTd+Qkw1JXNNQ6rRt/dF5ZPC3rnF14EpoiHU1JsgAn1QOK550I2RIPWc
/HmjYqreSI1vDlKhx4oSDr0Bs1za0NzRVHT9/TBY+VGpvbeectB96EXjpsgQKrhzvSpDY5oVgcHc
DeUrS1bpjTP8sG2l71eGgbITqIy2hHDXbMt6ch2EkfFojjDyQ701DpXXGo+lpv7ctAraO2hxw0aS
G71Tc2ThSdan+6EbMAuk/svQGOFjUty7hZs/tSCo70GNormIorsJU30BfLAtAu+Bqs5wUxlugDzP
te/izAuetHkuoukLUuPA/OP7fAiS8aZ2TZtySjw8xDmVNkxmQNURYTDMMY6djSXKd2X5efSYwsJc
UBzwZrZbKak5uKjZAAs07iZuGEKbiLCzSV4+mrLfVmnn4C9JsrM54IPMDGZyB6Tm6xaw4IbZXRSV
ZpWf9Tz9QanB2ZZkeWxdvQPxLCQ/CRjm5DUzwe8NCrcZerpLte7HTeMylqVvPZwsOvzLIu9a+neK
tnM1UV/akSEvmRn608DcA+kmzT1v7McgpbsakYesmzjodhkytIWsY+8G2Xe9ZlaTCVZPWpcYRbET
L+u28Y6tT4c3rZoffJ0UCMne4EJqjE1GaiVNsWbcMtIVpF7YDZYf85gqZr+u+zxei+fBBOBc+op8
oP/mL1QlCbZmQf+oyxhjdyO4W7OnUEZmwnNDPOgjEluGuHY63DG1o53JQ101sR2dsHCYzEAOL9Kq
tdO8UFqNyR48kNQveIxpsp0s3XbrhOOR7yo5oNbT7klTCZsmvisqzzh6ac89TWNYY9nGw6h9ql1F
f9a+JVVzJmbFfwoU3b9AFHnuLbdYJaad428Luksjq+6SOuMNDljPPYC8iWBpUzfYZANd1BHjK9PE
mbqpSlnNRIOjGo+0ykZVL80i1G8bkbxGLtrLPiqMZ3RSASK7T3XLiCSyNAi2RitPQZVdbNEqFwYM
iICClhrPGMmj5isHQnPFEmjKszVqzU60NghFu/3CyELbYxwzjpTs/F3fa+nG7fHMyGTM1i46UAon
sSDFUEdZu9Z98upyvHO4zeRTQFV8yWT3ayL04HFsbq06SNcY/wkEr5q3tqjJe9CcVS/y7gSp4tDm
hgk8zn/0CUM5NmR3L8xBIYU2z5xtp4v23XD5H39iF1b//E+2v+VMT4V+UH/Y/OdDnvL/P6fn/HHM
n5/xzxNkwrxC8vQ/HrV9y8+v6Vv18aA/nZlX//nuVq/165821llNcfmueZPD/VvVJPX8Lvy3fDry
/7rzb2/zWR6G4u0fv71+TwloCqtaht/q337u2n//x29QAf9noun5rfvb6a0Pv+V/8bSfUFOoqBBK
BZQ611AtC8vub3/7iTXVVPfvqmnYAjurEIDc2MUUah384zfDnp4E441nAW5yJlRnlTfzLu3vBhUY
Cxuqa6s6mpJ/B2vquB/c1HhaVQEBiOlIU4OR+t8gQOjGx87PcGuQjOPTOUTEUTTjlgroTeRYpGTP
GcaBzsW2hINDmcnm3oymBapLVaLaN7+JNFDWWAzzTvaHKrC694Uhwv7g6SR+KunwkmpkaOOawl2R
lRX682k1c1yqA/NqA0f4ff+8GdteCenb9RZwpPNDDqP7UBjlbZk23SZySLGcF1pVkZo5rxaune3D
9LszRQDOGdfzwp7yPq+bTWr460FTgoU3pVXNGddz7nU+x7LNq/UIQAVY+LCaQ5GbOfBy0rxeN+c1
F4Aooafjbo4l9qe4UcxwpIv+sTAb8JWNMI+0Aj9TpSkUkmM8bXZI/jdjWN3MDxWe2ZNazKxi2U5R
MW0WsLRwQLCe5/eJVskNjTTSfdGKgiH3tGo3yMvpDZiFZCRrTMmqpSh+LubNKIyytRYqP6Ti4I3z
w6wmQ8duVwNDif44gfuTgJhTE+QUzel3arC3SmN0K+LZskXlpqc6aC7kvzDmr7izk7nBsHnuXeGZ
TPr2wSOvSPOkutOc9KEJwIsUgTx3WmxuBxtseRH5t9D4y1oexyyWRzGtEUiSbzGGvnpxjBhcCdey
E+2G0GtlocRjSuV7TEIEocz/53t/ipKbvxuk0Y+UeUoP36MunubvD7c5N+JKOLK+5S6JUNCq0TR3
TeQR94MSNletN8rbBMZ5YXNQVMms7LTm/rF2fcwoOoiJ1+35mOvm9XnzY6rrkfJbJi1KlwZx9h8n
/F9O83H3fFqK6IiA59X3/UTJ0PT88l6Z0eLNfXgP8+a//5gsXGR42ei9n28+QSrVnx/N9aTzY20S
gb40XUSVmw8v9f4RfPiYPmz2WcTws6lAaU2fe9Bhi5GVd4Bxlh3C6fc1L7I/NilSg2i6bs+7ZTbl
z87Pmfe8H3R9pgjH7YCHfhnoNfaovzjth8euL4+4iNf7sHvevB5zfTdZDfZQQTe+mg+Zd/zVcdfz
Ua5wN5JQvetD16deH7v+bdfHYky40rIGrvDpMwHD80hGq78JCmtKZmZRVLlU143GLVLqSoNr7MOq
7oTFQRn8SzTV7knAqNS1qjE4sxSGzfM5rmf7sDmfK7ZjahXzHpcfG3nN04sPXiR2NVSp+Zi/et78
2PuT52PmN/J+huv29dkfHssxz+DnUXPSPoL2UHgvAp1aVhxqqy0OoZv06vt2iKACi8S065dVc/AI
Hkim2+jHXUWzS41wW083dezv3CyGjKnpMMwEtm0MELNjQM5Nwi8H+fOh8z7gvenheui82Vjg84bY
PEdTyPE16Rg0YHGoNHT1xN7IZjMO1d382HzcvGZWfQ6n9Y9w5PnJ1835mHkxpybPa4GKI9UF/rJk
ENce0qxsD/PavEAVgC/PGTFaXHfUlQmTAGZqo8X1gTv0r4u/eoxhSXqQ/ruP4xr8rE+/09mG8R75
PO/xtZ7Kc8ucbR27U7aYYGLEcZgKyMLzx4Pfnzc/+h4gXY8QC/Qk2EUp/Yd50UyDw7TAIlYH9hwV
/XMR6tNNcWrr5h1IeKi3F/mzCltzrypBdZgXuk2G1CKLdNRqrv+5nz4qoyKpvagMhcmEslv3mNop
+hgEE3bcnExMZYdO0DxcF/NjQW5+VbN+Uobp46G3vfHQTovM5O/NcNbOdpC4sn56SiJkJK3IC0YF
mOO7aaH1pNFQKD4EatohrGl1zD9ivJdTPPUwTeLN3/n8/TK24/qBBpAs5geb+doxp0YwOY4J8S8w
0nXJ3RtIkld3kkn76SOaPxhPODuhZfbWG1VxcBtXHOY1FEg/1warydEM5aAn02zAPeVye9BHQU+D
HiAx471kO6DO1AkqVs5QVju9xyzVkzf/iQ8qP5iGYi5kYdtL0yRbae2C41hDv6dkE6j1ukfpSKJi
yBQCPp916GBV6h0K7jrCI6dXurWcenVi7r3Nycjz9hyM/P7gvD3vmRfZnI5e6Im+xHvh4e/4Iy39
40HzSeYHQVpaG12n6DW/zkjPcOV6gNRGxUBQ2QG0VXB3IgvmdkKG189FDyDSKzqDOcsdw0KTlCD2
zwtj6nnNaxRQUzpc0/b8zOsxNd7bZPHh8OsxTPSLhT6q3tKaYt7nxYitgmZ92uYqo9iAouHnro/7
qRWqeBOcaPXhmPnA/8Nj8yHvrzI/xSPr3setgbLv97czr13/1LbvTJLXU5dSMx/E/Gld/9wPm/Mf
So3PHO/qqRW6LrSpEbpu+lML4k3Nl1Z7GwM/Exfs1LQwyKQ1ux44r/U2uJ/l9TnX3e+nDRODnO0/
XnB+0K6mT/XDy87H/MvHLPrwSyMxNpZKnDJ14/wwL7A+cqqPq/N2pmg/D/q4uzJNvsp/vf+Xk348
9Jft99Vfzt3rPb86AuLfT/3f9s+Hjqiv95X2/ZfX+OvVv36l65uOB+1hcAtUXtOH8cs5rof8cor5
oI/b84O/PP19/y+nMhJ8++QLR0qs/7JI/thE5MIcJUjT+Yjr49cn2EL11gXgjOtDngCco5tJSnDp
tDrvwYCiva+Rr4QHHmkYXdXDvGD6RB6Y4WcGJhINbrxpdX5w3p3UBaPh65HzWpAE2ooIw5K0oD92
W800WJ73/3I6prGrg94xfUjeLavz/vdXmrcjOT6MhZtsqqZxEblP72t++rz2yzmvb+m6m6/7Hldl
vcGBR2KT1J/m38r1FzFvCt/Sst3778IC864ym8kPcD5KTQt75YX0QmhOs0M3Jy0Hcw8ION7PXOd5
zcFht3SzhjykvhQ0RWCVDhFE+veF0o5oU+ftdIxNdTmvum+yMcNDT0gZjdr0mxFT96yf+mzXzbTf
RBFqCSfbDkpTHQggwrY8VRAGQ1k71MOGRnz3aMiTvGReP4ddoX3yU2bNmJD4zOwJpudq0Da1Jl6C
QbiYp7lsY06Tu8gKDNxc0183D9+vi3mEP4YSBY1POWF2lKkIXGXs08ENYuNg4TvfW7W9xO0gGR02
W2R4jwl/i2n2RyDIGzyy7YELBpdOsnbQWo8K1ikZX65j17kUMY9i057yXmkJjFJdq73DUf+/YPe/
FOwmMhk0un8dQUTxUfrhnyOI3p9zjSByBCExhCtMlTVhUHf7PYTI/LuluuBNbWTKU4YMu36v1sGZ
/L06p/4d1DgxRCbRDJTV9H+nOKcDmAWm9wvOWACcs/hnqqDuhA7l9M+wPVenpuvlTrJD4PZGXmuK
UXChjuUP4lwOvaITOuDGj2Fa3qgQK4YJXeFMEItk1E7DLDunMuGTGIFyBeRFMsEvHJ1Q8U6JimXq
2WtPuqTZT7CMqtPunEY5g1GbtE2UrAvIGnJQixU4zbcR5oZqKe4xMtpwkwQYV/JI4OUE0VFNsA5t
wnb0E8BDQvIwJqRHMsE9ugnzQSRhsDYgf6T65w4OSG3iW68iKvhWbt4WCngOoDjMjhrViWqhs5ET
UoRntvhnSWbtoG0D31MWQax/RwLkr6LRAPGyC1QSMmWsn7NcvGgTvMSaMCaYIDZDpL6KJLj1Ehxj
1UQ8gXwyTAiUOMLBUkBFadGphbFlI7nP1uQiEMxkmxpSehSZURB8YuLyrvTyACRyDuwL8goZI2gm
QbGoE5SlnvAsbYkCjlDye9SzvN3isZlQLmN8zCe0i4Dxkk6wl3HCviQTAAZhJ3GFftOtcHzeKVjN
BLSYCGpMaBrbOPXxXIww3LRNN+Flggk0Y0Cc4b8+JHexhXR1LIFBaOOKz+pWhVRDAFw0eaQP1gSx
gcRKRWoC23QT4qbEvNJILKC2FYA7wM4J/65fYEr+jnCZ9EIFy5BHtfOQq9jK4OgQy/bNhatD/sFz
5pPml1sgtc1vsY0uUamLy8Cf5Y3y1obQ40HqKSD2hLXHrM4E8QHIKBHkWAjTm7txAv1EqXPf1eKL
QrMhZL41xI1eN98LfLgIj4FiRzeAvWByQBCyKgOFNEyhFDm5mCBDsEgWBNVvFWzWNRQixw4El0J8
r8MnAvazFUg52hIejkE5Ns/TQ52JaNH3eKgGXfePnTus4fO7q3pCIDmM2NoJimRBRzInio06fDNM
GhegF32gumu4oguNKWE8oXzqSQy4xdZAMxWCMR24o4XXJafCyekXNZ62STNUeJVpuQsnH+6jIEo3
YeUFp0aN9iIemk8JApY6LnfcWNI7CMk1xSOyavqHvkV7qUQDI1M0rqiqvL3pep/HGheeM4Cv6XHm
lzhqnUgRR0fvT21r4OZXQHFHlQ/VGyed4eNexwOggFMEUKWQprXgyyxh726n3sRabbh8B696qJwm
2AdBORCu171oy8Hzs3Vcl84yKpFFBlZ+qmL1JVN8d4+U/THqDW0R2hYCM6Rr3TjeREp4k+dcuz06
XODL45egxX4btPImq8WwqTwCcpVuWNZCXPIY1zI0GpLL+2bneQCSPO5Sm8au7lonpGT8XRlgeNax
b4IM6i3YM2ULigyzClj5Y1ZPf3TR3zoUEIH6te2SA3Y+YtKdYjmkIgTuttM0ZUVx0VnqQecvRVwW
S6ZExwfUg1xGwdcQdy62g/JTPzgEn6sqOj03OUjbLJjibIkz70GBRIjxUa4rdF28cmPZn2Pycc7Q
Jckrhb3mhuaNNP1vVR3DfMv1J/yD1i7v+GCDpsTw6kOU4VdBrIvAAuDgKt6kaPOHNIeD0ZYd1ldq
7b1efEka29wIRTRHwjTRrOrLsf8mxjR8MPt4NWqAuq2uTfE6oVsRvVWuiXCYGAr2TaeA2QeRwN8z
EdUIG1fsY1uCcUxHzD5SrkvNgu7Yuqeobm2erQPgmsT1nSqWWFzQ8sXWE+wTe5Vyo2knYX6lx5u+
DuR97mt7HycpNfukomtiJcAR7GNVYvvG5lZeLKntKj97xHvmbRC/bA3yF4/w9vciCF9oQCEfjd59
2KWEdNv9HfEwq2A0XERovbzpRAUMZsR/r4xZ+lRnaL/V/hRBc7toDg2K43rf0kjh9WW8grYSoC36
qkSYgNsKKaRlkrbqaNqjXkVPKVypTZWFRya+sYqGeOdc6j3rVC0uDpeBToIDOF5g1+QN7sywHVZB
m+nrygRgrw8NSBwfnofn1ag01WIRBl8UR9dvB+gvwaCKDWRJsmNdJ936Vf8lsJucKAn/qR0omrmh
vcCWNIDKc4KlyXhyVevKvTlWETYHFbtneR9Qylm6VtV9Fno1njEh3be5mR16CopbLfBwgthdsNKc
CStWheNjrqi3Tpn2R+B1eOP7Mt0W7rjKozFAk9b2n4NCO9GgUYyRRngYitssJ7Ia8bEGFcarjhaK
gGoyEsYj7haUatUlyPe6l8XcSWPyMKAyJpH52uhNCJMIWYxRyy8mMIpJQ6CuDBJxSVnvbhpyOC9Y
l8+6X4zr2kQoWJn5V9oa65nE+MdBf0jqtj8ilc4I/HY/tRmeat2Rz/GYfGsNpucx4NsrrqXd6BDS
CR4JAx5Bh6m5lar9nSE+EDXL+hwxsbjQiujcwcY5IEiux3YbGOBgB0GUIuGuS+asx2PRrI1Oae8J
p0JenrgXJyjalUGW+dbVkAA7NMaUmuIzMsETenGXuXqh0xPB9DVJD7HmKQ8qP2jm3OsvkW3HG1Gq
2RZrGUh2ZzD4YAHhgZFDSwLXcO2PQMrt2MDeXWB+N4vMXaWWREkZBQAe6v0QYRrrZbe1cmXrcVXt
5Ugb2CpJeCZeele2cl+Ok9OJ5kQnF+/Yhx69ky+zQSXOiy+qmzRnfVoMavnqIOfRgBYUULNbPQZV
yI+2wAm6tIQM4EQq2lIFhovWuMAol6d8Mq7eL8ciTbaJFr3ESsuNxMqndgkmae801pI50XhtxIFE
4GARaj9yt1RVdcvfEDz78qkJflT1y+ASoKC6zO7Btn7wbR0iLyCywEASLmGu5vlEyAsITZXxWJFN
mNS7wvLji0i3g0X6dZb5dOR6A14wXRFVRRfYghJOh1454J49QYUfl9Jm2i/O7dfAR9GsBdN3HCfw
u+A/yuTo+cBChI4zUve5NG210NZWkbzRHXKpO5Tom2MH6KvkwxgjjUZz1J+lnrXr2jDrlaEozaau
+akIxm2SZM26MPfYzKiole0PXWQrzd61VRZ8Fmmvba00FAvA5vSxcguXmNeCazLbfk2/0tuFgn62
7nXFptELuYqz6htzzP7OKMxip+Puw5q3CzFulY3ZnZLu7GjWcMQz69xNlwxSN5MUsPuuxB9TjrFc
KRZgCgsqzRr37YF0D9qpJrQOri5pmNvkvjGsGnJGzDXr+6fepquv9962K6xpegU08xBTrw0ce1MM
WXbLVNgqdqo75OvVLSHc+WWaxECVYu4wUz44RvMQwzcAW1LgxNDKcikCu99pyeSMdSOC5JPaXeOR
MPD9WfXWsqBMVI1lcwkUX7FkxUfkNxgNQg6Dy6OuRRCvC2JCL671kgY1tQKqsTs7Ja8zqPrPmLhu
hlT/Yk50hboLsmXUxmB1QDI4qu+AVaSRbptRWxIYLNZFQVOAyP6gOf0lTwnUaQf7BT3lUivSeDuO
0cUnM7zVMJ2YsiHdPdv3dF2UNFpnyJTjrH0lVmyvBCQjN4N3IsvsDVPvriyfSs39akvk6lmzbZB2
x53z1evyt6AGWRl+cZ3mMoTE45AwbD1J1wRB99qG5l5BV977xj403RN904uiir3nWcvWqy8kYu9k
oK58Gw9bHSsng05EQ4Kpg3pHDtUGhdK2Dp1lqVRbZZSbWqm3tTU+mX3FvFmkr1Q8lCAIXAL0xp0w
zHujwtXm2PZXsxlXjl8jAyjgva5AxbTBptCLOye1Hmhpa5Asby0db1g61TPhORvZBDUYTO84oYIw
Q9t84rDdskY7FavCLJ+mg3RkhEQH7fqBCk/U3ZfCu3FSM1xlQvuUa/JY6fimQ5JBiY6hpTXcYzIA
6B6cA1f2j8Z0174fMkWMY2USwGHgWrZqsymScFGOYuPI4lOd+8+dvPNdlNdl+lD7tyb2HHyboCb9
Y2mIN0vcVoYBXZYXLI1qp7WMO1wIvuw3W1T+CFCeSgEWmtdlQL2INdIYbNp45iunDDw5kNfTatmm
UwJ9DZUXJ2NHVrRteAvF8dZpB6cH6ML0A8HlkE6WxpU1hEc7DPd5jl8n8LPlUIQ7QNorhh577D41
3mkkhqNwtyYmyVEPT6mo6m9MxYQOhrAsdp9aeBR1pn3pq+pzJ1FpNJteK19xnD8qcDnje9vT9HOh
FJvB7L8p7rAfnRdh289eEKDuTB+yJrzHbfVSif6s0LsO0xG3TLEVfbBjyvarMai3ra6j1aTDAsWD
mHoCFMmdyHrnAT6KsVV8/TOswZM1GLtIa/Zp+ykl0rqhi0OHfu1AzFp0xrAsNHttZsmD2Sa74FJI
GtfRwz+XGgOMKWQiSrZnRJYsfQU/SJTDogNBxK8hqjcYlhU9va08rpRCp3uoFgwebLNcVL17SQ/E
sK/tHNEsI72j8DV3iVnI7FBp3LfF9IPUb8tGh4CrLsBmr5s8hkw8rgstWeBdukd7yYdR959IOXtw
xvSG6uPBipsNgvKN2ZjnLqsnHedFLYfLf7F3JtuNK1l7fRUvj41agSYQwOCfsO9FUW3mBEtKKdH3
PZ7eG0yXq+raf9mee8IrKfMqJRIMRJxzvr0rQ6VU9rRd45SXUpUYy5m5DkMgu/JEaeCtgyYIb5dY
gSSmb5mHtA5/tLF4jLKFGudwFx24SFo3W2vf6xgcBICerqu/MYIcLS07u3a4jKbhwm96srhLD3JG
B6Q/R2VetNG5SKv8jofnSk+vJRGgujYO/vTSiHpbMSnL/m5hOQ4YLgLYpn51bf9FU/U+VNHKTV1q
kFxpEC3Yu22iFDY+OdktivlrNTg7n4iOn8UO1ejxRxdE9yUzg1NVJ/WPWhM32wk+xDwhke4ghP8C
lrIWtvmUwusb+/xTkCmmKLqquvoZjlkQJw8ugVahvAWz/ssmTfeOFT7mWTwfGBntrX9DQ3+0W++n
KBeuM/xUTfnqs8BNsb3OG/u5SuyvJgAZMxnOS5daL7A0vtxG+yT+dsgU8QlPrHLXPUXAFeye/Gu6
FRFuqPligV3yI4+Aazls3gILPgDj32nwDj49q0FOmQJIcGfth9I/0wk9Fl2vLYce5ukkeduPaU2g
3vFJYf42et5yqhRv2UB9KqagSmV3VSj9vWmclzSW61pzLwObiayQ771ZrljTaAZ1lzY210Xyo9Wi
j4zXxHPjpzYP1oAWT6OVA5B1s22rDRRsOaPL9okFw1/4mr7SimHtFtlBs4erHZPzTYNtbZY7QZM2
4mBhRoDKXe8pioJ9ZOlb3xjPreTSZohTtteBIV3geQUuTBVxJDKwGSbhTnXlGnQ8NQStPmrWT3Wh
0PjgGOxGKI7BnAp7AMcYOksQV0UClD5ug6+KsH7ZWQ8h/CmO7Rbs4EEuSEIemStiqAr2idXGt5LV
NQWtsJSusRy14StNolcmraKtjwqIDDB4AMABI7LMRRlrzxW3zYWXFuexMg6lMDe5rl6ngqt6LAiX
h2KDfXuf6/alcR+LqHyMJZPIdZH9IE26UVHFoW26ThbdSkiO/ShuvUvRySw3oV29uUP+WJpgVmWU
cTK1gOwnwAXJz0YLjeCDr+2oyKEK7Vk4qE6IiBLhUPSIIJv6p57bj/jZJjwlWZg8pE26tzWx1Zv+
IZtHb2W6BEm41mOORkO5kvGL1ecvdLuPo+pOrRmtRqZ9ozp7d8fpOUr1J6uAr1OO52LS0kUPp2Jh
wiVapBFHolySY0ABMW/0GBzb5hwDLXvXsJjYkbcyyB9QzgFFtDQNdSrT5j0wETWSxRysmzT7a6Wy
9yB90MLsGFnccTn9CbCgYw+Xgjhda77r2HHwYhB/jdka2JtSQjwNqnfQO8/FIgCX67NGdIM6U3q8
0ObkbZ/Xrw3b8yqsfzq2f2YDzE6rj8kLo+awH2XlNev5e2ViPAVUKbLRHpZNqD0a9ipV+Rdai3Vk
3i984EU7Nk68KmQseml9C060vtf+rg11yNDtxVO+NtzxLdb7x47fruVGoWfHwejWjii//Rg39Ggg
ApLTW1VmJNGndcJoWGt2V9tWPG9aAcgF1nsU+PR9htP8epVt/qOzu1fXaH6mdXIB+7IFHrllvADS
ys0oiNQQ7jO4H1fnbPxKLP93GMWLRiQfntJDYmxQ4FyzBXrIUdiaonDlEdea94gERMxVwMTXYuQU
xTAJO3rTe/A19ZT13qNuNAcAzAr4djmxw8qfmupp8oibjDr9JSYNFFk8phZ2sZUlOz3c1FSywUDC
YpBYCzcZUjSI8SWXANXNqdxQUJkhGe3Z03uxdrNerjigP0XWT8I9D5xc2TAlOTu28TGZ9srNngiQ
slx103vVmeCf8mJLZmkt7exBaPYPkjHxYmgYtDTTr7geD0P77WO6YAF/TTpo+maiGVyyybY34WkN
OnXTssUyoUXkHjzqCq0DiaziVA+l011ZNnw/8FZ60+XXvO7OOdfyIZEc0OOBnEjYOQeLGJKWhuJM
1ZldXT6u+9LeqYnqdg5EJY/YH+H2+Z002T2ruqtd1EmthtJzYv20GVIBdV1vLDNwrw30eQogLHVM
chDt4QiPK8v3Fq4EhdmOmc+qNu45ASycVde4ipNz49BMqJ+G3KjW4BaCtaz9XWvDGKoD/5kTwecU
WPGmrKNq33aUzH0gKqoiRmE6JIaNAIUmJLrnyHavnl4atNnMq91bD3VFZ9I1tdfSTVBr+P7zpJE2
9LJXTypyig2uTnNotVXQlNYuKlCIJLB/F4mhs2/OXPRAM7GXfLytQ/GN+5qYUQK8kdQDphIooRlu
D+5blWW/S81k+8NRDw4Ug8KVr62t8iZp+4GtiJqV0XYV6SzoC75IllXNecoxwBsiwSTh7Ljbsqx5
hsJxQ5m9uSy8QrkrNyj3eG/Mlzz5RZPho+ov1jyrZ6mXqmiRHIfOLlO8hJB6hEHknGA4J2SoQdI+
uUqyE5p7OEz983eB2VE0iNE9ER3z8+gjKFLewWm7l0y1s38rMAViQ1lGabk3kxKdscZQhZePJ5zo
ileDAR23JhToRd5P2bM99UOSslpdwa1WnDnpUC7MmMxlbneknDtwsHLwEYPb6VHm8RODSd9Rhxc8
ceuNa/PjEQHhpmZfg2r4nToOt7s3crmcAHKGNs0XLbJe8wCmUCi1p3q+kquKtkjjzKIfHQJhkjsG
QKtmMfg2xY0MKloFxiHmYqvI1C9mTmbaBitOquCj5hA7yCTzGaHuawCBwrriHDuqInsoMmcd61yy
smOetvb6H+AOviZraztM9CQB2GvNG9n9A+ZMvpn5ItgfMRPn8gxK5j7iIXstejjrmhz3rWHBJC8/
ucWdBTj0pS444VpVXy/8GtiKDsjD/KUTF7Kuk1N8pka9wkReEihnYQL8DXmjvnG+hqvRkG1Tc+mw
AGOLZID4rfk1w5B4fmYFCI6QkE0COExUFQygr0SgbS3fXJBRgbEQk8U09gNNB4gE235QzyRFf3g1
HsowX0xFvCeIsAdy8OJhOIfCgI/MhU3BFXPpnVZnZLXZGU3ONmH44lg1q+1BaMZwVXICQH2CUUbE
2Q/d7fbO1K96od/6KPwSfbpECPTkR+anUY3nCETtClrwLzHIXez0r2bIoUSpNdWhF9Fz93GrX1r+
xghRsPe489aNXS8t3smUpLHlULDbcDUG4Pj5ZZnQ4XRRxvT9uStGHjLwyNA+lS8OdVTcZJUtKYIs
gm640OR6s6kWLiZ7+A6C6jGk6tc7N3ooq1J4G6FVEGSn6skfkmcjbR90oL8iCh7zNjnKxitOfSP2
VJg7TomAQKlXZ8RxmmWh2QcYd7RC7GpPcfrLbrxdPPiEKBEQhUQJ3b7hnWCcyy758Nnf436Xj33c
b4cOIoLo+Wb6frAhJNvxD+k170LIh4Zpz3WQJk9wD2M7+hqzbz+ioJGxb7QayulKHlWqnzXXXhum
tiCn5y9w/l0qRN78IuOOBP4HlMFhUY8KMGfYrgoRJUu7c55qHGIE/T8IwLMyiol9DA6ybhrmi/Ps
98D7SCAfXaETHSuKb1glh5GeYjUZFysPHsNG/XA798WDIjHJBGpKHkKH7tmMVDUTfOnV0axqkVbN
q1/SUoxQs7wAFXiIVOcs3SrY2ROjte2QfzP/steH7ArZYx3qDV1ZJhtUo8OWJDFClyJkytJG7eQx
LXa4P4AF7f98dP9Umz/9y9f+8ulf/rf7//Hn+4X1Nh5NWk/pTIKxn8Io12FI8xRWJS5C754AmVMh
Gb0CWszTLWOUcmHNU6z3Udb7R/94+L/42kDzJFl4lEVUH8aoMJhmHIPJXjEWwMzZPEvoEJz783D/
FG11s1fTCxP2XYOEwGA2WeR8A3Q3TLEEqQFzr0gmIuaEW7T5x7UG4m7r+4dFqpj9vn84NfoDM57D
xnNCFmU3HdLD/QHm298/qrEe2R6IqMRttqIo945s+XnvP+afD+8DkvfPi7GZC3ZwzwpMWGzhGHqC
tHpoof/8ebh/7f7p/Q+U4zMI9Y8/rue/qJiFWXK/6JdoF3JBzZIvFtkrNrGGjiajf/cp08ZCeAF8
hwmDOCgPtFPLw/2jfzzcv5aCud+77adTdFdP67+SBJigXYHy9Zz45PiU40iuf060by6AUkY2AIQn
Q5JMK2sXI+FZpBTfEkLNnVNTqzL677hxek6pPABAR6+Z45rQx3HlutCbJ5ZJU5JjTwcQ/HGse3vf
yR66sBgPlTXCCBUsrmN3iasB1q5Uw5Kk/Y9BFkA9uAlyWsY6Id8E2Z1DxyEALkt+IUMJrqDuxvWU
w9/w4QQn8W/BpK45OPNsbj+SeZxuTtTHB8PymmOQ+wcxlp9VFJS7LvNg/dJNr/vsUpdFe2ms0mVF
tY90GfIFxfl1Lru9KjsPjqLOP2MAwtBiXsw8hQru07lkT6q4VTlafWHkbWWnBIMtZG17rRePZq/X
l05WZz1namQCGFkYZPXZhy9e4AQkZwHWwM8a89IZpnkZGyIEyiTVpdkPk1n8Vmkcrvlf2gvcp1Wa
WecqDO0ZPXkNm8HZK930TrFBDKeAFqUNP3WywUunML5ro0nPWc7+HUT7uQ3YsvDfyBk8qgUjzyoz
5BDtKlZqt/7ohwqYnZlnD1o9ZQ9T+BvTp4QTMEFKoLoYdSJeNzavCkIHtriiAYoYp9klUCq9CO2Z
7tJwlpNfrYKCGWKbcls26cOm0+Fvcj5XZxgT6kyNdE9C6mb4paKUVY4ne4fh+7dJiWCixbawS9dc
ZMbkw/tADD9yY2Krmk4rwGlsGQ3q/XrBcTNIxwvkRmIFLqLv+Seh96TRnWN7owuy/Z5y2u0doZCj
E1y6RVpxJ3IT5DXGO/c7saNM98wGZC3mF5GOEpMmNFRSenL8rSDjyopL21zfv/bnj+9/QvQZeGXL
qLNznMJdVpBPAmj1ZrrOV2tPpzwFJYDC8wnQNSW06oIqgYlI72UYlrU2fNil+S3a6HlM/XOMjJZz
9LEf9Oew8dNFY+mvYBDLheYWP5UBMlefqMqW062fuvaYJubK0sRJNuwUdRs/IQ2YnaaWZZmQ3gtP
dcY+LyqhIaKZCU28OArOTSg6ucxV92blxq5DcI2KxSiAXoH1C0i02x77VGLtt9JPhmUeBtYyczo6
KHr37HKv0gbnscfpRbFhvJY4WiloHTjeLswBpp/TyNfe68/OGP/oNYttKgdPYddXPWV0Rq8OyY7W
NtuSwV17EtBwH9VEas3iIVXnhjYqHp3OBfZcxeEToPwV6E92+YoIEIKyBkZp8asv2YSpVPxsC8g7
KnXXPWHilaYfHVzrC28yf0vOdotSt9KN9IebF7Lyj0NOpc+vlxBB9rp99Yh5L10ZbjQjH459PDnL
Ie3eW9u8ERSYZhJvUPnXVjOSU+Qys5FAxjaMeFF0gAHCcGAHeRFAalkIIR5NJVCcTnvzCjqvRpDR
243zXSWnDw9ePAfX6uboJGqim5QXVvxnt8moDqvsZYScxMTlqSx1WAfSfnT0YF80CHT0K16HkSI5
PYvcaX5mTHzEOeGkkWgMe4HvrMjdPXF27aoNWISKlpaaMIyjTorb9ovdBFJ/JTnnMQMSPUxEFOAF
8jQk43aQxklE7ChrY9/SCBsyvV3UDf6fPCuWOlbbhckhxwxJGJo5qfUCQVYQ9ufcPyp2cYR8Bez8
NAawMYDOMdPyG+DtpyJMvWjpVQooONsqcp8A8Ay7QBrA3TKpH0v/owt0462VFFxkfUhRSe7DdjBX
8JPedO1Ssj8rciZQrKr8SkqdZbo75EXwW9dZ95UAL1glV5fNWWd0nIx9ZsW0UIe8BB865wCtBfEy
qbgDB/V0mLeStSmOo6RlZ6gQCGYFmoEJeN4KY/0ROQ2VetAOCyKhXF50yP0vp7azI5xrRtU4/Cx8
BlIfBsoJC2N0dspGd8FpN7tVdfHCxNRnZ0XfUftlEvvddMbokeb0d6y71jXlyQIWTBKDAMrAiZ9+
wPACKH1cJe6oqJ01zeZDyKzdlJSXG9uC/Va6+bJphgc9GFrmVmk+lh5zgfEsFpUfAZrpjeREycv9
UMBD+OFJ/bsMpgc7TA3IqJWzjoZ6mdGhX1SBK9ZTL3hvN9QKbYNtM0WPYCx8OpqtBrrEs1aBWbiM
AVktP089rDCKOwvbLx8Tjp5rzYBVBx7IWFdqXLta/cvocMtpyfSsTRE8YhhcaC0uMm/CrS/0p0Cy
Zzag2zKLDCpFwQaFEMX+Lcm+By3uF3VEKMplZaOka58jyYhO7p3IbcMFKZh8czEoyrqy6J0x+yUD
Z62M6meLeGdrF9UjZVl3Zzr6Q0hTqpLBLZktPCadirUr/Bs96x2VIefiK4iGdVOIfYReFk1Em+5c
qLZrR6J4yBOgTPXQH0yz/W2X02vaZx3f2z5I2zi13hi9Ju1DYNVfPqnbktkDNmp4K3pG3ytPbIm7
XqmywFv3S6rPgJtYbaxtx9544fn6Z6UN/SLV59NCaX/nVIAXbEoJQc3qIBRCYnYJdbNVKI7FL1CY
/AoIh6zMchZhw4xjmlCemK1E4ewnKrN9zG+2rBqgP+PsMNL876zGacSaZ0L7B+QWct/dxLP7KA6w
IAWOcM4IU1f6bEgSsyspn61JQuJPihtMSkLVQKlmu1Ize5bUbFxCCcAWBkAvJVeEpxeqL8lWzpYm
MfuaSsRNYHY00kS4nGpwGqvuLnhKZ9eTavjp41kLxbA4U+z52zCbof58Zf7yNHujjODZnD1SmcAo
BQw3OdpVya3KLzBOtain/nzKzMm2svBSQei1NhyyaS7Omz/cVcNssbp/ZFNE3sEeWY+z9iq8a6/u
H04VBed0tmKZsx5rwpN1//r9AQ43ilh0WnzW7ASCrWg2bdWzcyuYPwrRcNmzj2uknspbMNuL2dVV
zNaucPZ3ZXeVV2Nj9TIUfi9jNn2p2fmlkH+NswUsmH1gLO7HYDaE8QKdilkchrgPe9jsEQsQit2/
FM+OMSZLsmXZzOKxvsZBViIjA6Hj7hz0ZEwz18f7Qze7y4YCi5lCZwa3SlupCsqGN7vO+tl6llAG
WSWzCc3v8K6gRvN5xZkHxJbmzN40qMI9FmYffVyHVY3ZEoR6s2kNHOmn7uNXyZCwtcjY2tnKVsx+
Nms2tcWzs41xR7FqZ49bOhvdpGASL5wtb+bse8PW/Ytja7ZJmSI99hxP4DrTuIgqZ5HMxjjq27Sn
ZosctYXi2CCWS/rC2OomQ/8LMGblsbsb6OZnGcQUGrrZT5cjqmtmYx1RdgQNEtiXPvvs1F1td/+i
QnfHJUURPMSAB2uwWjuzFU+hx4tnT551/wdDKm4Y9PLZpdfNT4I/0DBoEe2Vs3GvQr13/9mj2cZ3
/wiLqVq1s6uvRtoHWDF8rDreaXr1y5i9fi4932Q2/eUo/5rZ/SeQAAYWNsBy9gJqU/vQpPwAIagj
gxb8CkbmqchqZwHODLEUgsFyNg3Wd+egz3ZuREPIE72B1JicaWsXK6KdOXNCPhiDpXKoJtmDv9I9
f/ZaogXx6cOHlQg31qN183r2eqNbos+xf5pd/RrNlkRN1Ju0YOSymw2KxuxSVEgV7zP+/z8O8X+K
Q5i2BCnyn8chdh/9Rxj+M7tE//O//J1dIq2/OSQPpGEyDkr04O/gElv8zbDIMlu6Y0klTP1/RiEM
429gUxgQk0JZNCQccCP/IxqhO39zhSsdYZiAm/kT/f8lG6GbJDv+KRphuY4JtISYg2ELB36K85do
hLBdirbSN57gS2i7ZMQmoSU5uvVMP8ch+7Ykm7IFzOWj3rTWizMBejXcajzEKezXTp9ea2jcK6xn
Pc0qgfl0soZDA9CfOW3tKBiZZsehV9vOrTldN+yE4Vzv+5Y2d1ZKcFeOlp2QUz8zSrERDd1fi5nr
kcP3QXhJz8iXvoRtRLXAoJEHnUjb4aeq135f70Z9sH86HG5YgcjQJu4MBXaInIYNTSqy6GpnZh7s
IOZer9PAPIew4YfmwRBv2CQ9lqyjy0kwQoE3in5aHTnnpvXXU22/lFmwMtz6qcyHnWV7kNK1Rh59
uuhD6++myERSPJcEMrDj84qjW1HC3lxWSxF6PoEQqOKe6lCSWnPfpet/1VWxYEwbwURUtNQSe9JP
mv3ZyPGN1RvUh68eDasqiFPMaypU976M08cR9BtjJwrAcORakA5DeesLmMilat5qx/tNRQNIbuyS
wzVtDT0caZGQqUWCDau4j5lzhVi5Zigh2wH120Rd3zKg4Z8RAnV7yJFYeW3rkOfD7zuJsm+1dy0U
1zo3pluK64BISe0/ZSHTWIrWaVBaxbmroLEZRWLto0z8ZnChPyK3/BU1rn2pVEKJcsAW4YsG4CrK
gZLiHHzzINsWuSrZPNMj/Kf33PVPmOe/ZG16zSGr1P/xX23jf72QbdtRvDmEwL3s8G4qfn3cwszn
b+v/LaXDzvG7tp+ykiO98NqdNFu5DoZk5DzakQfQMbPw71JIjn6yMV/JIqUPmVhUzAOjfuhcRkY1
uvvMaOTbPu70R0VEZlVPnXml12G7/rOOfp1Ao+MfVNE9hrHosPhF4xp68Ya2b7jtW/2SYKreFxhC
XK1JST4OS78v1ZYB5VkPpUKGLIvp1Lm9zrtsLZiqv+RpvQ0YRljbSRsCyKa1VcQfqpvqt5rNtzup
1y5p5Y3R5XU39T/ZhPurruZSRTzOFBWnmEgfb7BbGvQvDFQz5mYwmMJUPUpfmrNN6j79+yfcmJlL
/7p0WELNi5DjEBizJAilf3nGC8eGii+K7EmVccvJo1GABGiV0hg/m366dD1J6CXwH5LTAAHzGI3a
dSi6n43Q8HpDrV6Vo4nzr61+yRYjsEq6bGfqaXUiuM8Em3EO9TCCUsTsPcIz+sslDQDdZyyqLnry
pwSql5XXgriLzKse5fs2qJm6Gz5BZsfYMbo3MIkOh+LwWgaMxYqQms7kpK/IXhc9O5sXo8j1I89S
dtIMc+u0vgLW2y9Nvxyu0vFemYk3tjTymbUqoBTFWc/GJJz0xaSKHxy+TkkCMT1tJ/YgzqmGDLka
86pZl0xULzun+BGK2pkbrwd3bpqJyfzK7PbUV4a+UyxuIxPr27TTyyXg7fx19PuT5ZkrmQq1biyt
YTwKygQow00QFWppRgQPsO+ibh7TZdujNQ/xmi2SNLAOEUdA7kOXRMyhmxE1ndnQhJy9uaFa6ugI
N1WBLAB7+ruaB6NgqOKo8E6F9ZLWefgkrW5P1Yh8Wx35Sx/ic5AHt8bRHEZfGYrW+miOwPiC/lm7
JVJFQyojroJBfRUl2qULoEDgzZHHwtZfmNJ9oDtZbkQdD6txKMHO1mG/wd0V7/BsMEsVqJSrmYHf
CYeLEbb444pyVyaxhYGPze/YH7XA4U7S8ZaeumI8lhy2zIKaPztzOLh+u7eIvHkuIvIOp+amVJpz
AEyI8kYvWkakLPnkOO2u6NrxMI4+qR+ZbnmjfzUErBaV0WmL1qALTDn8F5TaepcmjPmwU0yaRpy5
rpaoAFYGNMUTFX0k8qI4AtTYGxwazv0McRxBwXiz2h5rSvwwjI9mkFpXr4XImnlyO4RMFrSjRJfg
qoLJSh4U7KeihE0x8ptRF46LXZYyiedKGAuJN66m3vmJ74CpNARaG72wd7wJ2Lhn6codZb3VmP1d
ZL0x7CJhussu8uODidu0N3xzC4S/Xo2T4vYU+6e7rs9wiiu9w1+E1/rdv18G7jC3f1oGpBCO4TKW
yKAemDXDcM1/XQYMv/M8n4bkjXiMXPQB6kojK2GqqAiAs5z2k2tViFgw8LLfX1WqdaEMLgNNgT/P
qTsKGg1M9U9yMWW8vdKse/UpwCx1bu+4x4avyRfyKUwPjD8UbTucauktElkenEyzt1pFoZjGXHPQ
0DOlgdlcSqd4H1xGYsppaPc9s9SMgI5gtJvROLl+Eq5ttQ0eREOvFSM1JSUwwkTsYPnWdbNODZ1B
BTP7Bo2LhtpvnUVg6PQtEWMeJ8OwsR1kKL0QawVMKOZVQq8w8Pj+QxghqzRWIJ5J/X3Ce/Z3qbDS
Y1VbqzYfkh3l4wMs5rkBytpPFCNcSlOOJwq8LTlNDXcbb6yTWTAg2giqH1GLNja3E1DlmkpXFLnT
TUMqlKKpJo/lKF7Bqf7E5/YJhMjdGtRzXWH7UEKZn++QcLUSkGUNVjNgjnqTUe9cK0saSzfM+kNV
T8uoiDie8QY+2q4Bh7Mzu00IDYWZ5sY69xlxBGdMxTp1R/ZlHISPoc/L2wwYRuwhiVgAYKJXvKJG
2DMJgxixGWzSAznH3tzv5z5T/JUr3d6W4y3U3GBjKc46wtTqmxGJFnsXA9oZA515etKhL+ZlkZ7a
SVGjnR92Q9f+Ocz8C4vxX3YL80X5T4lgLlqTzbMSjm0bkpCx+teLtqe8rflT5d3I2TFT0vnu0bMR
t06NUe+EZbwWVbrTtGm4dfJXNLnj2cL5QUEZJvVUfgigyVqWUEMTCbvgmeoSGrnBlIUxnNKecrY2
3bSxjogp2RqaYOdRk8n4w8kYPHSQJdzoRJL0dEW4tbBohhS+14xtd8tCVu7SdapuZWXpcC5z1jJT
VROEuyE5GX7r0pLrPcZZpk87REzUyHgins/4Um2euwFng3JOA9jfpZ0xoaIxfnSTQPzZRPOi2ZV4
dWERTwwz7XpzYgwSmsGJGH3DO+ca0QVlXDVRWyXrVRm22ubfLxfWfJ74yxNvzWcb3TYEDnb5l9Ui
m8Cb64Gvbok9AbiJ9OFSFqye7wzxeNeMmfatsAJG1kH7900DNjE45nXYngqpW0vSTNENjxzGDG1d
zhHWkdwxXNXiVXhCEuHztWVlde6FcC0Jb1J+uaPLS1bBRqdXcNTZGey93E/onhXN0kAevsMBxplA
dlRNRjN+1pk4SGLnR5UF+WHqgmCZkf062UxvErWsnxrfq1cTgju0JbT/KJf9AQ/8pxen7or/zZOk
LKXrhqEYePnrk9SnFUIUq5c39ojcMdFwPYT6Yz2BVaqCTmz5N99tI4oZYECbIdpp4LhCUqjsdNy4
HUud5spsG9ctngU5oGtEQ7eyLWixhSpKqkCuvmoinQqRO50FEAr0uSmqgCyz99SwuwNJ3bMqozcm
1q1dXp+CtDsJQhubuggYhzFoIjg+SSE7RQBSq086dXLHqjg9K8Z/qsF09wW1+Qkw1Knr0pVeOJiL
xMxaZseIlyUdiOxF4yWxWOTisBN0XmrGWSi25W5uYfTJnFMqCOsweNSi+mMCFn1a5IfBu6ZLuQOV
3aGuPoWttRlBAJ+VbfqrdgysZ6HjEDPjyT6mdWEu2EiwkBxIYXTLCB/yA7mwjkGYnhHUgRkg0SzL
WteW4FkQq5by3e55W/acddZDn8FnckhJo3sn7p/aZOIzWz+SB9QFnCfX1nYam6arbvXw0t2KjBLK
jXNfjcRog3BV5/aJsZn2Fk4kOhqPrFNT2pcpJ9cXhSI40ah6b82aZaNGxpfHnwazbh9ODCS/wQ3O
BKyzS9kT9mzFaW2ZXx3QYngfgIa9ZIVPkMmfljrX/Q6EHfTqsECd8PRcwkJ7SHrdeahKjWpykDBO
igc1S+oLA477UjCtkxPly1WuH0hS5ZJStREp7YCKcS+yyn8141QuSIGMj2RbDtWcrAhH8Ub7X3/p
h9n0UtUr9G4jp06CdaMRYmggMLlpNGqhkaOuTfGSGmn0wCjfBQUqugDp0nWoWXn8dDszs4/1kC3S
kr5nb4XuEnnMt9KxEuBdRCxD6YuaGehloppBqAUnuin5pqhJz9w/pYa6VWn0y8zTfD8O7OJ4S3Hs
NQi7Oi7JoJinnUb9id0S9Om+eTLNMd0EI3kK1fiMBw2+OPPkOot/v9KxmP31XeyaQGld3ZHyXrD5
y4mUqVP8KHHHxCO0RlqQLrAp2apDTUXlwk3pNtl3gXJmPahYezIC+mtGWaOx7YdyO+ITZlrIZkcx
96hMWR1NeDrr0LtqafZoGVH2PA8zGs30KAz8qyG5U4oNgfHiMqvB/IttLhDKZNvcKJ6byJFbUXPf
vq+zZtXgEEzqfg94lVfCb/sHJ/a+Oqe7icR0n5EGbHJe5ksXe6Rp8KFhHULkxT0TDBzhyqXROQNR
WNzcVGdaZmp0kDt9Ha+UZns7Ty8CBAg283mah6mxV5uKYMhRmxzn4pU506wp2bzCLjP+YT97kK15
BEtAH8J1UallfvtDFdOeNPn0bOtlt058EazLAWZNVjx2GaLfScuDF3Mqy12MG2aVaEP0nHpPtjv/
bTFp58Fzkr1r4XxoQ/pNpcfqJpT/2OmpOHvzrFcqzFPkMc/eOyBm2Cm+1baOgHg04pPNOMi+C6x0
5Y8iWrut+pXOvUG/xfNTByENQJN2U5HvMtfsj/q8nfEjJvgTEt20MIdyIdky3Rp9WhLHNbe4eMmg
Se5cYdbuzZgD3aBP7OZDrdwkSbfFvYQbR6XexShzl7SFLZcBSZGtE6AdaRqN8ZUhpq7Ra69hB5oi
8wqxrUadNQ5exbpl05HnhjxmxjMcnZIB0455T4/xWC+P5Lq1g1VoMrc5kfZiaBH3rse4LIP+NiX5
oCzpoBVtvEtwJC6Il74FEcMK5SBMmvU1rRFfd2ivuZxhMSp0kT3i3AlXso5/9TLRn3K7ibfyv7N3
ZktuK1mW/SKkYXQArwTAMRjzqBdYKELCPM/4+l4OZaWq0rq7rN7rBZekdCMoEoAfP2fvtSsjOif0
wO9QU6Dm7qGUTE3xpZl3rLjhp1KRQBr2XJGRRlg7dkxDWkQuoVlkt4mTnCsksS9obn/SsNGujXzW
N1CHovUR/YOBVFvgmy77LIigvRA//VoQ0HLXqR0BE7Fhe+iv8r3DEHsXqoXDV+hmj45M2csqtt9m
9jtsp5+iccRD+opcMDrHHUL2+cgUonpIlO+kjx2vZ5pziXN695GNhWwZLcfX1Mp5Mde8wKzck4me
EheKAtpCTCxeFSRzqKZZKwllE+g6MYLHrL9zR/ykLqkEpCDUXj+X6Smyypc6qvBVqqV6rtXn0ZCR
3JWRfDhjcWzaK0OcCi255ez7igA5I3UuS8Gk2e6Rma1Zso9IhsKT3ScPU4QyTBkFGESgMbpVL69Z
yGlHcRTH/frezMi4oC2UfmFpGKu4i98wkcqYSH7Uc0GupyBIXE+tGyh81b0txR7KOOf3tdk+DT3D
69xtlH1luTlxnmAl3JD2JEGN1GQKevxoSN/KhNx3fHRwJRy3OBTlpHK2jGT36Vr8Xmh2403TaN+n
Vk3Pof2mT6HfxlHt+nOSAKjN4nXv2rk4wGTuMGdo+yTqnWeo/paB+c89KciMbhwzfknDXgnq6Jin
fXtslgk3SGcVF4G73B/YP8HYNMNjoTjdXmsZ6+JAIv26JjneqgK1RzyZE1q+oscM72eLxqk5lvmp
iMbeH0h+PZtZQbyGhecXaj8K8S5BlzNDaemb6Smq0HLpzjIfjHE5FwVapa1sXqzPPq/bE5t3zBNL
hjue7IpSWfRbXHfoAQ71kH7l6ZTv1dxRb/RGBZ5IbCBpDPB/KhIZxBLeKFOz3k4jo0a3bgzIlybF
rKo5x1UzPuzSPuIJ+CBlRz+qyJVOrkaRkPWp8LLEnm61tPmx0iwOVKOQer3pkRmCy4fm3nOxYF1X
h+k2rxEQNKXxO28itF0YD97MpbyLpHXArBvuaWbWMmkXe9d9RcldvgN5WcG9WOpujofuSPa0/Wel
/N/J0n8zWdI1S6Nm+H9Plq4JU+eh/S+zpX/+T/9B2oJ971qAtnSGVPrf2ZJr/cNm50BTUQ6c/gnY
MtV/CE3ThKrbjsHuS/7yf06VDCFJ+VC5+AtsjV3H/J9MlXRd//cdDIoH0F8qVYxj2Ial/ltvuNVE
SoMris84wD3HjB5qqHqHDd+ex3iOQBZYBysLD9uz7SBiLWhVNT2qC/3zUfsm2BBCqjw4oFFgQ8mH
auvUHrrE2wzRemjGK5qKXPbHKvrKXEwsXeSHrhbSl+KX6PA3JmV7VcneTOi478FvzlxTLVsOgoRD
Jq3RrPujGBADF6D7kRICASNeu2wn8DfugP5AQzKMUOtpXLSMlL/1MjAtYuBCelSoqNaucZi6Y+1s
OpZW6gfLb13CgVuCxO6gsovJPjetu76p87nkjuUNbn5TcU8Ly/BnVwvhR4hkVmbiRiKzdTIXMk3D
NjzJDI+bTek7GgE8xoCkRbdC3IlhPSIsJ3qK+tU4xqex1ehnN1JH0Ux7XUlcbKOZBzqp596d1Tua
aAdND1E6xZ9agu9iaLEbzrX6y9CfXRSv+3SRTBdlyYJOxGwELWT0qzNgOGfTGORpcQRq/1KrRez1
ocX8XUd5Vl1qo84OaZT+Fqn9iGNTlwgiPxlNZKSGfZ/H0b1TL6deS2dfFTUaZcR0ZtNdNNQnB1TZ
nbPGd7IjlwSqXelwuKoL7fbaFxTo10m2MWKCPgiftO9txdZ2ZU/l6mbdXauQPZ9IF8PIirKzVz6P
LMyeV5lgmWjTSDpAei6qRxzf62eHDq6Zfs1uEp6KUGUQI3p/Wtrc73LVInErf7Im168diJNVSbeu
6RHTulFMypFbzcFqU8U6bRruix4HaqJM8ylW8vM6PyxOGR/zmjzyzDaf3aJtz6xRJ3N0iC6rlRMf
zcVumDNElvFrpPTaDWGv+WCjkfRbyn0y8jZZmXHvHGaVf11LLXi024578GDLeKgxPYamXfpRrW55
oMtpqpYkyFrtYV0hGsFFiJ8dxQY6A+NHb8jhbHKVUpKS8Q4JKDCxLDpZ6vgx0w30DVWgecS3XmqC
HiQpqVOHzJWO5w7xF3ECzRzjdiy/k/xhiXNkc5lKOu9kyqat9TKyZ/Qn3TqrKYaWylCZRM39SSFE
tTeM9pHIRZxFekPDkevMaSc+cctaHmtB0LVjfucYCX7EsJ4b64Kc8GwuzkCyeUZg2KrvbOc5WvHO
AGEAo5mYxzghALKrHqN6SfaV2R1do8TnogzLSRfo7wycxnGCHBS+JJpRn1kA316MW7lXxxi7GBlR
LMQkaQ6XMSFbMslr5m1cPE2LXJos6cNUeWN7GNbo3pghHVtij08SnRa+G/RTbLAbPVYPfZEeaxtU
DH5AqPHkj5V4frxJxp/mBYovwtRZcE/AtLKrriV3OhCagI1YYiCYX176TllJDGqJXHaOeqFETwZ/
Ha12eku78gM3yKmbBqaxio262LyfC07konDHS62DzXYBq6x4I0XHd3yT1EyuEx7vHEt1EVu/JBOh
YkNGRi95Zw+hNvj0e9nZEThsrFXvqeWIqnNQ8kNY0J8srPtlXNe7ESyDMsZvqZkxGkIzzvC7qXDY
oUrhZ9TwitpUILYW+X7NHfrlKyYxhlhol9VPSvidAuYZr+TODKco6Prid5yP58EFKJct7GTwb+wY
CSL3y4AEtLMNTmeBL6OrigOMzmRO3ZK901VsSEr8QHT4/L6Gd5bb07VXkqO1pvbezLXLuoo7Iwnr
QyXqOsiG7qdZKNUeZz1Z7ub7AFL0pJfY4BK9vtMWg1HvvDY+Xrn6YEwtbjMyM0tubf6SiFOc0txc
luVzMRe8k/WKrMCm91uwr1KTmAmmcZlGbP6jNsvhgE7ZNPV7hzRZnRQ4GhD6fYt0EsxNinT1UPcR
vtgF6GAN8UmCbNdXezZ7L+xULXBW53taQKToLBFaODCXae4bO2rQp+ffzZh8paWTXsIxJhlOKUca
FG92nznkYcCotpyZB8DQTVTH9Aa5XlpErx1RNIdaUUdA1xl9qiSfjpk6/UYQXQVaRvO+c5c9Wgg/
x97rjeWKAAzN1oml5UE1kTZU1rc9vYokf8dCnT1NCRQTlwwvz5ywcefq9Kt3i/GB3iLpU4LoSXde
mCi7l26VBhRN/ZHAI3PwaZTINQg+nLHFtaSN++D8zpqIvL7OaxLxItfHxIBSsuZT6sfxq7DeoiKK
ntS4pL/YcVcpbhei1A8qocqkIauvRveA0DgHqI3JKHGHOpgZ/e7cnxptMQ2NrRc503hYEuOJPGCi
IONYNtKzY18TWy39Q+aMKDxJGi2IquaHsjA4NnLGN647YXIbyebNw8oIgBG8iHh9T8y6hiaeIKu0
2h3nxw+clEZQqf1HLxyGoCISuO4YpaDw3HdIsfFwkOKWY/q2tDUCxoR8fSEjyXO15J2GUXqxhPJt
OexVIfh2QYtqxDcdG7yl29CgW8CITFGYXCc3D6wJuyD4h/sKpPopKvla7Ub3Bjbb/kImpi9q2EdZ
N54tHN6BzQCJNHZLHAqKjbyhpRl1anhgrb1Dfn92agAG0hp1VnWySQeiaGY09je1DSopsTp2mQBd
MiIo93alvg7q+G4kKktIhybByCn3iUkmpdD4ipfRF611q3S1iUE3O5RQSTxdcD/HsHOyBwXmxng/
cRrhG7mobcdlnHTKF/GEhjlJ1wgYImOMrmvX34LmyPu1P7sJbsc4gUXVLet7VnPxmvoIECNKlx3t
g3dWHYtMsjb0Z4fFzLbIGm9p6xAHmO0Gg/kWt83oDr7HrmPWG9qgSZUW5INKO7Ps8wkfI53IUdSn
du5+hGuVeO1iJ+cWVXXSU2eEawkKu0kPls341oBks3QOUNCoWAOycAWVXVl5tqlp95oKR5URzsus
ET292kRW27oa3rakvwU9ABGIp8yIM+jYQAUIRJddauOdd7l4mMO5V2tK9NpZ7RLYYDYjG3YA7i+s
WNgybTpbNFrTM5cXqmB8ojurWk9qzhzRYrX2u6LgDuaQq17QLXdod6F3ZtIxJBkV6aRnD1Wtn2Vk
PLM/d58VYDpWLaIOFeJQoprqNOvYjYZ2ZEtymxJTf1FnuscgDr5bmKygQnt/tahYBuuZ81MnNkgl
z1QgMGAodyah0fEKtC0nFm/ODKP3G5wCgeM6JaXZ0QCIeHGNFbvYQFevVXRQCMBHC038MDFbQWfs
/LnMaDpHKBqJFNylE5aHOmOggIkS0EdEdGxadLTG0MlXHbJVeevMbdkG6+6M2vwx65wriUn6kVuk
PjiTH6WT98Fid+NzrwKV0geWx+1pM+L4H1Ouxr5RWUFc9z6VCKvFsk49FweaTxAztG+e1NZE0Yqk
42ZS5f07dxFKm+iTbdHijJmqx8awdr1ORykbx+a1iLrzLJg4Ww0AF8qRFIlbCSSSgh1OPa35xm+a
BwW2Eo0Gm2S8bDWYPK1sDJr0Ikr7Hs1a5IVYbDFJUPml3LkL/DCchARANoW4rmFyZxTrW81siUUY
dKc2+RFqZaerjs6kT4EtpFY0Zewaoop1K6ivBO3+nFPIDXkM60HME5ZeV7+YWi9uKETu3HgEBOLS
oxIulNSBDlkyNFeR6Otd19xEEo+ZdagHXMStwh737Dm6tzWfqaqL/LK4CUWBWj2hrg0DjVkhZsfy
0kMgucFhAzkyaw8mMybXwozh6I+zPnwQhHzSY/tjqarYU9GaeINELVU6zJGJ2+jMkDtyQYtAQPJX
I4l5p1eIxdmtqvEPAXPkWRFTQqfrgjX6EZMudG57D980qRgOvAjHTA+dzrKq9+OBW+NX0hbmA/7r
S0u3fUe9dDJ6YBttXQqIAPVR9vrs8BBH45dlOw5+PeCSBG/t0sUMn0io/saG3+xnK8EGA5kpavvX
2BIMKuJvXF3qfmja+Qas2gXoxEVfzogdG+gzH65VjHdsZbDLysEZ9s1RmZhQgCpsW3y+zfo+8q19
LqlBQzUrf0cBKJcr3/kibUvDwW1WMpVtrunYQcML0Gqfz2viry7axIBTyTqRw4K7v9WjUyuSY41a
CcoeWn24cF+6kJImRTd3oeDO2IzdC6L79IixkqZtGcQlaZn6wnm0uo92TLxlxLAnbVbWAciDFTmz
KJi6R0VNK89FPPFZ0DCu0ipIUqX81lNUabTNd23dNFS4pceXw5XMHhghZnaLyO2G+dpd2+v5cy9o
6Q0W//5aUwijm0ewp3p4yhXDCtqSWGrq8NLTubqZo9bgS3KNRippDOrS3dViehqSmCUyqaODqo43
YTYbkLtZVpcKhNy0fhh1cT+r+kDHctT3ic6cGMYxyKtSFladlBIg72NNDiIVO1fcLQ8MmiZ8Cflr
Ybc0jdncz6aOIspa+qC0x9M81mSYmtZ8QHI+BcgG3nrip4M4nCbspvq0c7WvznGwTNjFbxDVe5BB
yVUbxzuUuhlVZoaUKNW70xhip8s0cWnNfvXjjDV+BhMbURfclPpEMVY0eHyNkNKyiq4g/H7VQgEl
hYHFyu0ndCjAtRgtBJkDTXQBVOi7Zd1cm5SRytS+tjZIK5f7wH42hbHX1FG7Ou2u7VXVGzeLUQki
KrfNwMXsCNH1rRVt4q0KKGdF1Z8QglA7jvZ5UdCWr7ZNrQPtJ7EVDK68N7628VeXaC/dHJknO9rR
nAbKaCYUc2xhgHoS7kQfdeRmUruDBR0weyQf7qKbS7OfEqQM9CB6/IbYHvGzVwSIdmd7GVDgZWQN
JxV6NyVbWPl6fSfohetV8mvV+XGQ1tgeG1z8c/6TyvdT1y3mB2F/g54RyVPF1UaourZDJmsSYc+P
p/4Wi02KB8VbYxPngS+YuJCIBMYaFhZmsDGmXxyOzIStpr1TnOdkQsWbhg6Zq9pwXwpdgp0UHXRB
ZaNKls/XoTLO26PtACgPgPVwdkRHGrjy0LQVqDIl1s7bobEa7VzJw/aUmzeQUX3KvbLI9TP+D3yU
OYHHu76Nb4XAiAoz0KJqc+9FmIWn7bd18i1sh9poujOO+79vQu3Bi1m5DlDgX6FJ26P/29NuandV
qXQnW75BtbAgQNiflVpqp+3J9jLxJ3OAd/GX2mp4KgBsYadYKZzkm90ewae/yynz98McItbeXlMS
AKRpEp1y+SEV0aD/+ZCMtDQ9TYdFZUpDkeiHkVrEsNPzEN/3PfwDu9dNf2HWfhzaErPR2p0redge
ufTn/jxq+Zq2v4EM29QDvQ2h1k3gU6hm/5myZeAd2Y0qOc3KgMAJiuk0nOnH18d57tiA8jWZDPeO
7chI5W9olwz3mrdIrb8vIimk1mw0TOecCH9RCH8xCn9fK6nWmUeknpjDieg07Z8H4qtbxOTJ8yxk
u83WHiMZ/kT3rzqPJPQhWRsTCEoyC+pfBw0fPvmWHBq3n3zQnh32TJGcIB7vQMehCPwTXiWTzGxq
dE7o2vXMViHssygJe3bK4c9TJUN07w6gs03ZIdwivzKuRJywH0MUTWdVi8pDEyc3qNSnM4il6by9
7lQZ0z2kFwoamRXncF/KCngZxjOjGBKYc5doR8QN8EiKDy29bmFe2Wzl3ZHU6+Gs2E7KWGdavS5C
fvf3kENlP2dimfewQB621/n96dl1vVTFs+hFmtGdV5lMUpcqM0kNkAGY9PoQVfbZsLIaUVqMmK8D
Q/j3UMpfSkaIdGLLP7k35E/Qmqg/J/IHNvJdDEuOLmN7zsB5wCxpt17YVs8VBJQgNd1ip8wJrhqc
mDAnaJSyTSpLVaBnmat93L+6iOtRZmXc00k/YYzb79Jsoi+yii+9oTtrp8ZpypRrCP7eaQlLgYIz
M5TrMTeSuenBMkd8YIUfjl09RDHWB3W09kOqPTWG+0ZezhSEkFuSNEbplt4nyzizlW76K2ZK1SuE
+E6VJwySTTAXMZxIy3mFp3PD9B/QNtU6wtnJ3RcLibxzfnC4jouRLh2xb7e5gkwtJZ36iOcx80s2
DcfUxOkmnDN4yjSojPw1chBcmEirshwt4YDftmP+xS01f6pqx/Cjov9NSTecBouqVMlek8yUfC/u
l+phzBfLNy1OQSHb5UwGdmhZxr3r2MNdWvFj0QtXHuPLqzErBM81U7ZPW+B7+TTuVCih82B89wY0
qd5lPyFcsAO68gHMgs4rGGQurdIzwjnEkckQjFyPTyV/Bdq++lYrlB1+laBH0LobRMZUcrJPnZta
QMxa4H15K1DXtqcsHV/dcsSmUC3npmJ7ZvIvQ4DcDPdkwnudYrw0xeJVA8VyMSlvlVE+E7ZGVDjC
x5Ze2UFTkGOYsA9XC+rXx+gWGNVte58TEdi+JVY+nOnd09tQdPgM2gfkYWxXQoclUc76KZpeUxLl
nulkodGYDpmL5tXNJ7ntzB/myLL9rkz3ls361rjaHKB5eWfITLmHfIHP6ZOBTf5TjMNHaWPT0+z4
Z7/a0I1WBdHKxJdBGCZIxqn8yQf+pudp4OT23u2x/NtGdYhG/ZvcjSdgHoxz8WBG4T2R7wtQA/qe
rmYdepcGCG2J3Szm5NACwMwKXH0m4w0qmQrzfSjuyukYqiDecFCoB6Oys4NrTqnHaDUmtTb6ZWQC
5AcFObMF2V0bH9ZGWY+aLo3zUKZmFceEVuWAJFNon537wg5hRnXDFrOnRoDaR6/gxzTjQoysuZIa
ZjZLBksJNKb7hQk3XY5OxRfMNGSJX8a21HfYY2lU0V/1IFGjdb1vHxHm1jsoSldK8I/VcPo9M2GN
DSmjWwGTba6mKwRd5DT6CH/syqXF2WWZtym4r11kWR9mkRTHcnisYJ5Qss2vqlaYeybDPzBYwpOz
1Jy9PadZl8Z0LlIKn0phxl5+RHwx7MMtv4pi2Eu9StuGHWPnpKe2lJyxZc09DQnULinC5xUdAJ50
p9pr2PR2mhVfubh2cpSR2ygGTGeBXVzYJ8PI632eYNa3iyF9NO/rIiFKAJStbG2RpqIbZ7VxPglE
UG9CUDdsz607kMfVzkoxaOO4PS3IgmGD/1hMRzmHcLexBsDWB3qEHFJ70EL1XaTZDxrbyCUi6FoT
3hVHiy7cW4Oy6g8UcUHc9mDPZ7Z2MT4I2B/zbmDtBfoL/WnR2+eYwQpbk29F4b+IMJbdiD94x+rl
d6oh9pDUvyyzAPM5qr/bCfj5OoPASNBdQK7PfGqjZ0E6KVO1kU5BmA2IlF2xL8KZBLCR/rPLbZh6
Gmoeje6diJHxzQpEukWK1V5Q3Or36pEgbVxLGbGDjQW0uIu8TBGfZQfzcs79zO57P2uMYo8z+thY
Jgr9zBoJny2Pw8qNXc8jsNiRQxAIy2kycQcf4nHv9MuNbli33LDIUZZ6Bd0Y+N20Jtlc3sb5qwX3
2hNt86qvaXhWEFA3bgSdQEvW12kkrqIPdTprq3VqdQE/xqBFq+9ro4VMpSU3yN5eM5RuXu+Y+GVj
0G0K4rhlSa6IAWAXUn6amLrsePkZQW45pOGc7YAfPlN4vqkxhm/SHg62y/pfxW0w9ujKcsAjSSLl
9S6xMGBOsJFpXDPTa4yZjUYYtm+DzUjtagd7sZ8mUwvWBW2pjs8d0YQUl+JaiKPqs8rHt4bJwU6L
iYO2x8+kmjBPtNpjN2MO7HVoA00I/RW1982oDnddkf+iGWiOAikVqcRgFMgDC+njdlWYnFL52vYH
2wH5E6FCkiIFxvCVvma6j1eqlO3QNBSnAzddp4hpi0FLPBKJejstEorVPoIMmHBBe20znfOxHVDm
UBlsh3ALkZZPl7DHWh1rSUisiubDrHUQwiW1zmhlUMbLEprRgWgBQjFWpGIqEZz0JBnTmaHP+LMB
XUhzFf7e2Ta7+ZiH2bVA0XZy3founlnG3VRzNK+Uue3SEpcRjUKFT2z77EI0o1+k+7kMdmOR7KhQ
yIsVNjmIKZHc2+vNmuuHYiKowHEeGtr3wTownkyyRzASYo+gwz0bAuuAGLFQkv9W6wOdwmJlV8oo
62Q7FEKia+A09ki5SwWShq6qdbCoeXExVoe4U20oLmY00RFhe4UbglDUSUAFaaIKp5pgNiP0jnzA
CF+KkIft0XaY0pwt1fawHGSK/H6M1exSJjSG5szQmA9rv+qBDM+F1CsvNyngFiBrAd2y70glZRY4
fnO2qq4lL5anbPXqnVD6IxYf+h/yO7JDAq3/PMLgdjDT9gbTYONjPlG8tU0JMrHthYZ9kgFNq6W+
kV9lzrhwpFpt5eNIo+lBLRLlYJgC9nOILWShLPx7MEpKxU5PaOVuD7c/WUSzD3X2C5AHcPT30cqg
JEFhXn9k8pxcVMioKGzaq4KfdP+fXsNRc8UAm3KhsvNDzh7tZ0Cwkzy7Nfm/bo+YR/enoXydUmGc
uXMC2x4jrgQwZFLPYLowvbaDJncH6yrjY+OwB+da0JuRuwhXhgtuj7aDlc5EjU2YFZFb4ssflUNa
0qdOUtTuBv28M+z8MuxQ4bnI+oRBzqVeNw7dZlnWm6RLQTZoOcdkqb8d7IRYbT2ybwu5rYO//6ta
6JKyrJ9sRvODEVOGU8KVgDkAB1GG21Fns22ZaRtIBBsDO4I9t5DAQabZamKRLiDwbX8PAKAAyEZs
YUuZJc3nSp5ZovxG8kWqNqCuPwf3X4+MhmR1w+YchUrm7OdkuM2MsD//UYsMTZBnoj768OJs1ZuQ
vRyhrMC45/KCtsfVZhnsZyL6uNsXERFKSqKbDCjvWlv40MIgPlKkMcSnJK+rmRUVkM2lMXBVMAKi
QUkKJFA/qzhH6Uo/1a2PMYCebBfV1XgADHGELsC9qw4fQ9eFrS+/+mlj2k2WvOV1XQjgwpgekHIz
zrEHavWwovFr9rzZ0Tw6+uBN20ZIsexgzKr3TjLwjE3qkljUra6NRUey7OQCf27kn25PTQDVB8Pt
T73c5I38DT80VLKGV5MbpSH3gqBSE1aOgR1ItzIZihk8OSNNYWP4KfTlMV1TABRyF2rLaO08Q9/G
IsjzORrpebYJn8VYDRc7b5JTTVthk+DMW7bu9rCS52fbGe2R6YG/vfW4eQfnRWiLfKdVTnPYM8gO
tju+wjHTZf75dj7nPsNZd08i7KVSF+MUCyiWXBDLFuK7PdwOKtTD7XczqmrO20HfUr7/PgctBRXH
XB+UIfsRY4ETU+wcOhhy/HPk2cUZggg3XrGOz/LmIl9rTQgfNlMIf/sXm3COkavKzyFVuvcV076f
zgC35ccR35SIcYDzDeLcE4JVTZnx59rc3uK4EHEkloY5ndyWtwVBGUv1ksv2SNcs0UHIVop8Fi7J
9zgXY2BLqmHI+JBAkbDztC0aWb6t7XrZnm6HVf7BNMQD7Cx67ts7nxf0woaBla0DOGXmqEv4dlNb
xuRaC7ncxj5L2ATi8z6NRZGdhcElX2AspoP+zgpGNpcg7abO2gcl3+dN/WQMjnF0s+FWKzW2D8CJ
S/Y0PnlehBi47XXED04FQTOSOxd2mRz6cq4zbYUWZgja140Wcw0SU1NJbko9ftX0NXFyFI/Qkt7T
XnyI3MHpQ3QcO0rzADReUlWsmzxd10Odkiatqv0ZZfmlw1qLGpx5h6U+KpYJrRaovbfEaAy64gcg
J2i/o14QAph4JYw+OiXoHQ0nOzSJ+TIsF6MJr1XOdlK3YGfowy3Cyx9Vl3OfNa8DIfY7O6u+aMd3
jyO9yhH/XjvHy2MeqseeesyJmt6jKoQIiAXXBr0N4VpcadPfO4BVd/aDZodzUBNJx+Ke3M05lXFS
9zL70AwMnY0xRSqFSj+d6rb64opcd6FCUaYnocPK3AEiTfXWQ6cvPKYF0GQaS0DmKzG6NMPPSr23
7ND8isMWEgPyXbeqqFHHIsL0qr4i9L1zaVwEqZZlJzH1vzWXur6Jx4e5ARTaVYq73y5Gms7DMU1T
hm+tepiIetvuIm6rp1ITzg0FOqt+apYTMgTuawtQTC1fFVy6pUuqrK2eNgHj/2o9/xutp2Yib/j/
aT1P359x9V8gIn/+j/+AiGjaP1QTgAi4ECa+UEP+ckQ0G1qIoVnmv+s9EYfCQlBth/xT+kXaX4qI
qf3DRTfKmmhIcwrwkf+J3hPuyL97XeSPUHlf8ETgmRiO1IP+J/oCoM9m4JQVt9qSjseMcmTCIQH1
WYYY18SKA9KRus/tUCf9uBdR/ChI/TizA+oQNsiH2yHtDJvLgxzCoQGiuh1WJWbuKg/b0wrvKT3+
PN7nk54cDdkW3Q5Up+054Qr88/TPa0pJ9lwIW2hb37ZlI/m3tcSUqtLQDhv4eFRhdWqzdGwPw0Yn
C2ekpjGrt7URCEOUljQqCZRitTiKKr4PTbL+3L65pdwH1hAX5Fc6kLm4k/FjtuIOeMS0753iikQE
bhLbN2axxCH2A8ilUqi72qWRtWQ/XSn3AAQ8nmNEaGQj0LZWRjzmjd7dczccmIDKDrdiAxCLmvpx
QVmxV2zeU5Q63P3cE2Jh7swqlb6+0hPryCpCp8uizuBcBi3zsGvZov1Z6g1tBsagtMftfW5r8/Yo
SSr7REe7yaOVXjAHbW3igzpxvxsZRCdsXrdM5oxxo2Q8NwhZjrIAzmvB+BgjYf+ZJtklRpmC8N7G
Mz95dUh/gYJlx+czn8zIfCqKpPEzQBm93AZu9RTtYNODsuYQhkEZ/fewlXB/nyLoKc9+OaUPs6MN
+01dvB1UWXluj7Z1dnvEUFoccRvS+iKxfHvn28HesMbyoKzUrHNhAs4GtkGEiEy4TtNxH2UHHTbO
08q+GLWpZ0e002jbPRg3WoeNcde86NaTnXnzd6v6pHSQv1X1BE7sueWPyl7zR6Q4e+bOnuIVNYGk
nz1cFOWpoekyDI88AqjgGl7xythk1X2kn4t614/Tbur2oWBJvGTaVY613rPfmg/Q/a26xknAiNbg
dp/hcfErUI3demfMT2b9XVkI1Y4t+sUWNIcccsS+1p8RSE1ec8EQ2qk7lAOgto7LeFp/qi8xDdWV
0M9d8khcgY3LYxejsyzsi1BPUFMI0HAJ1Wp9VC62eQMgGNKtWQbiV3qPsZgMLpRtDcErMWENu/Kp
fDLSvXgVA6MP+bEBcbdoCZreMPuJec6nQ8o6zHA/do9Q83OQyaSjIFy16S3e1u7P+hs4BB/f3fic
PIhXmp5uFPQ3/dOIz5VKzWdksg4Hs/F0cjH16yITgXYUkw/ourpHXq8/iGINPrNTuqsvym1Bl52s
ug9SNYBq5MBPR6DRDMXBt3ok1CKW5GI9d3SoparsnsQ3dODLr4GFuf1KCw8tCr9TZKeq8dYvlfSD
nsANBhd0QJB37ArXUz9RIrkEx+RBdzvHh9akRb6L5J5qNzwa86W811+MtwIOuMU9hO0Hu1a/e0AZ
h96ufgrPK2ruQC0DA9xetBdcm4+1c6SjR3eQLRZcJVI18idxA9eyfyt/2i/lqxvkd+m0EwhDhovb
ftCDs49E+yh8iwSohwccPRgqHe5I45eN9Z9Es0NyzRdPvUevUvQ+qYzOs3GjvAv03eQeMA34NH/N
z2DlSfc916cekj1je5iR/kgz47vq9rRpU8rOr4KRLBIXJDlX+pFNfjRfSYCFbRvthoesehpvmtf5
Xv8B/6R9Byw/udShu/HGqYH57kA0Upetns1Yows4oax8Lwu8nDPhgofbEV70o70EyUllRP6MVS/h
m/BmsiihnIAJDvoHE/XIb/dM07Tb6Ti/AvLlz+K3+wWO8NL9Mr+Ns/WZfLsP3HeWLhBPUVDXWJNo
oLyEhFdRl03YTS/1PQIYKMLaG3TaxnPPYIOROAtMk3flETPg3VICzWOvCVR+133qn0UVVPnR4Xwo
sKoG8XfT7dkm1f73eCVvZLzSaxJv5g2B4sD6x6vrQ6gv/C4AkUkHKHxPwl0a5FfkCAJn8KX32+cG
8xfER+4ZqASPzu9y3S+v6hqg4zL69+7/0HUey40ryRp+IkQQHtzC0zvRiBuEKANPeMenvx/7LGZ1
YyY6+qgligRQVZn5O/mTvSOYMC6i9vxBnZjpRzVy+EuN7etC+ppeVoEJDvNJkzL9Yyx4s079CW9L
9pOflm7EwrmXFJOjCD0axPSL6B9XfBS/MMfACgx/0lyM53q2qNpKbtNZhdthsi0yaXOUxYDdKVmL
lnqOP1/outzCY7cc7n3ivhblPml9sTfrwONeRo0dBLCbF+VHsBQDqGh+the+iVHk/g4CbkdL1t7z
Y4xsfqEUQ1c2x3V3CV4LYoNmbydiUHamx5hJmJDJG5rHcaV2FmYoTw469h2Uyx8JDyUpQ4ITops2
I5JQaycqTBnP9sRPA0c7sLwP+SZ5RIk1/w6PbbBUd8zyzJf8C6ERyrcZAX+Mt6I/J9UmJYbiRPTE
yHSflAfQSJgCwloX7s30pCxwEfnV3+KpvQUbuAj6tKcRAG0OL8PMy4uLChJU1n6BykRBRQsl8wL5
YDY7NONOn/2BbAInhJHF5hHnTqCQn+0wMYVfPiOMFV+tw3iDFkN0DR9bP71OQX+Xmt930CGrl9Bp
SXdllhDgE6rMBDcZLd/zGgpy5hmoPuGCmEhiloJlUgvB1EwQl0CBg3kZ3KP+qhClTso5Wdd/2YL/
kZrj0s/wwdj/gfhcbRl9h/iemh8YoRzC7AaXmGh43m5rvTbDwgpu9ZKU8JijbzVDvAqEjLlY+N1r
ayxi03zxhD/VuWSoSShHZq4EHznaFzUif0dsN/3g8fZIpEAKGucLsdik2GoRVYmUfQG3EPafiaPB
AkAWOpJgK81BBzQSy1X6ySR0mRy11eQrW3n32gVnxqIW1CRxJdx0rJfYYlJyQWZWeeMtwAGsGyKn
AHPdp7xFOA4Z2hEDn8D2p3SSCARSl8gig2PmDB+FS1qRC8SaLYhKjEkPIWWs3aYjocsbZujTimwL
9wLJmTuo/ojRtxIxPfRpqWWIbYWt0NTVlF+oy0OQ0Xil4eEAB2fFALoiEBQGztMSiLISyMyz8JFO
EnpnBydsqfKG5ONVuJ0Kq8jvFdvINlpg8f1S6YTZgfhhiA8pkkCeriMb0fn9UljR7pC/GFS35nxR
/haVXZ+FvVJ5ogaLhk6fSSn5ZWbyC+lbSuDqmxHSj8mDlIy1LDr5gWDszk6x0sEItIKb4STyap5e
9MGXJNQweCmZ8bdyLTfzz9wwnwe+Soh8sIpWo7A1qDQs41qVNm/pKOG8aU7r0TMeypU03HV2nBiL
vLfT9k/Q7XpLIjq0K69louFJ9tyTnee9PQgewKET7gVx2S2a3bCSPyv/oBHG+Vvfxy0+9Mau5DVe
TrRS/CdjfpuZSDJscju9zfw4+KgLa0Yq6oprhJ3zRNCiYManHoSQaDLK1Tm9woJEmz69yHvAJMaC
HaAM2BMUPW/2mH/Orl1z7QenPgOd94fczVK7OU0raiXehUfNrk5ep3k4IGZLzDs1KzkoKzQy1+Fa
n7n+/LK4W5UHQTNx84PmNjpWsWg+hg9sXHliS/tVui1Zw9n2udQv4vn1G42OHPv5c0OixZI2ANpo
yxqUnPC725dfiluDGb7tnXmGbDg6iDR0ckGO3SI8CR/6Dw9O7YnnWXvFxEq9iLKHEzWGFjQR2uxq
vE4tRQnv5Eukn7mQRk42ScXcvT9ijasWHgPWCh27CxMzTd2gN9do/BMT7vkE9P28Jwe0GRW4Sedk
fjdziw67pmOsOci3tJ55jDvAIdBc+SsLTZzIxC+nqXbFD+f0nBlv7soX1GQQHX5I4PDabdcuiHaX
gjNdVbVrz7NHDsXxZrjk6KVPl+AowgeaZkN4JrKffKC63ffH+lhLGzG2+iPA9jxdpJ8xEDXj2lW1
n8Ba5251Sr/58JXsDBj5WURNY/Eyj5fVHk8dnNwb8Et+Xt9KM1uIl1g6NTtSKPnWAk9y0X8elXaR
6dBFCHKDMmmCmDZWsE13wZV31EFLezFtCnc9+qinTeAnbdP8T6U8Z+iVwxk+EGJTxye9xPbJ734q
/BOGG7Y7eDhjX4K8eamKu2HBNc/J91sPLwyWSYSg5owMzO9q+aXYtGWkt74ZVPIwEevRMZYRjeW/
P/T3ROadO2oY9T2QmeQjbCdsAiD2v7/9+9q/P5gJwuGZKVQYBklaGaJ0gC7NktsgsesGLuMop4Aa
yhvMif6hEO+/DSLD3H9fywWB95W8/yWD4uylWb9CkoE84N8/j6rcPv3/96eRUeAerAERtqqvJ5Bf
U+GG2qB3pCeVIvKSt88imEb3/oWSAQACrrBN5wTQ5CKRmT3B2MprspvgWS/nz4pj/99f5ZI+f8ry
wZL2mFvg5NkW1/C3+IXPnrL8N7RoDdujFaM7qT219nJcTQB4dbOD5cBvZSU/313K8Eva9qr2ZWUB
DxIyyfOhiaaBlRW6HVPYzugkFHP2qXJSWIQZYu3UJMzezGKZbvqZWYyWkBDX5fGiirbtNgz3Lemk
neTNJGLnuxIMqB0kM4O0OPnv8zrtBaelFoV+xO+g/rwSJhCsIyvcdJ/SJw3Sa8Wn3yZ4CpuC1fqa
OUd8Z3eu8tltqjtdJ6xUvKujlw0AnRskL6KSMAFmiV/+DJezvXjXTu1DmOzwFz4sF1r5LDwdPWhq
c++nCss0h5AD6bf/SfY0qWV2VB+GrR7AYQggS6MjEDfd2+PpPhcUHmg8ynW7xtDixSr8EwgOvKX+
9Bu54j2h7vvUD1hpc+kMc9omPxTFdHqDZgWfzW9xr0JC0KwEIYTuiSsuHoGw9Dv8GOwFEZs34PZL
fepRd3AglXbB7rqWHxLn36HxuCMt9fCGeDL8NOzI5XaXrTntJ3yvffXQLkPc90x5C8MD0BIPVkLN
yOKb/QwkkCVQmyjZ28QfMWx9JxNW4GmFg1sfP8RL4SRhN7fALQOLyHZiS8y2tIrMQnkyuOGapxIK
2PORgIkOTn8FkEd70l8F53u0RvaxeB186BZhVAtt8UIhuglchB2NGy9lH3EWQsrOax8St+CHV61k
6zVZT58s+MaaP5AmCKc2cnJ+3ucLR+FYYey+UUr4RZzvR/pnGVjPEVciG8sJ7Yxi9qKlEhUxOBBF
FJJFTf04GyyeFQiryk/pZ1d0MiKnGnm+dI6QxznIz+Qwi7ayDFeKE2IMZmMHOnjVEb/cMnZ5jAzM
lmB2YXjpEbfOZjvfzBYYbY5+d0ZFVNj6tVoSvkEI4K64R6e0MuXCnn5wojwEgBiJFZ5b0GQMprjm
Tv8YG7wzzeiKynm212JH+oFzjM8W7kp0+HwOfEwwXQ1O0qL2xyt3o/LmbrkLGAh9QvBNzxic5hu6
l+5dBPrxXSndOY1Ayh5cuIK8EI8U54cyd5rQflvvFnaGoYFqkTNG5ts7ctpXROZdZtu4aNU05dgx
fuLgREtA9yAeOgj/p3e47Ze+oR3Ijb9RsWRho5JYRu/+TfFHe6p55eI9LBNN9Z214Kh0KESHMjFg
RkBo4GX2Z+Rev6aPnIEv3l/roP8Ci4jeek/sjXgTnlZZBWUpR2njdl/qI/f1nKxW88V0MnER2QTh
6Z02fXVnl3FR7mLGTCNFjA8QiZxlCK2nbELV65mDXZ+fcmSGL68jW2Fmv+AGPkTifVb4Zb3nLY3V
3N9P0d34ZYoAU/rEg5GmoPtIvGxueHdgKiDcaL7VBw9JdHu9WSZWdUeRpj4gyOek4SRuxkDi1v2y
xUWfJayp1C4yarVVv2+2mGvohM9fS8lPajZJ3hfDiYV2GDSbKVeyH+64STHKQN/CHGtSr2SeC7r5
rJzZb1Y7zX0q3Y6LNiAXNF8c3yH8L8v4a5h/ZS7ctvyOO2JkkTEiMPYJ4+WwmdNMQ5V7oEclclfZ
yGhiL8gLvWSnQ8zE4/Oa3+fHSd3mqTN0tihaWXbI0o+AnekaFhaRIYh7w2HTjO8xy9v+P9nCLnwi
KXPCdSC40mmmWkQl4J1DDo85Y+jAnAACULV+Xfs9NF4/OE0YgODUYb4OjLUgYTjc3fonPbBIQvmk
qxycm5cMSw1ippdHyNtcdmjZbs7o6g86kzQf+td0zg/ErlSbcrgw9eIkCtR9NKdUcDhy6ofu6Fsm
aFjuX1m7LdZXm3Kn7ac9dkAarD12pXVDsYCn9pJ0Zcy84OSY1YGUWO5jNSym83unSKzoxJ1nyQlX
XPiNwzu1kx3WYDE+ODUaNNOYPr7h8Y6dd1Wc082w1++YVM6tLLRnvyPQNksuXQmPTrVT2Z1F/gQL
oHQNJqGxO+pmQRlBuihVjI51CPXiohB+/11vbozizA49m4DxaaNKiFovNwt1RZ8deOWuKV1VtGIy
iCA763gELaPCzwsLOa1I84l9aTUtodAwwoKJMFq4u8aTJ2Qw1VacUOyiPFgE1ugirabZfgxH6bfl
Np9YbpqGUM1hJM7sLhFsZDSBisDd4Rcqii3q5pzzlYUCk2syoy0hXfT+5F10LGvz+QV0jo4guOFk
m9+m+7BhpbFhk6GZdLwqxOJNlpxxGiRvNVvUCwI6JqxieJyKBR0q1wpmKdXCoDsvn1UrWEHiKcIR
07b5Uaa/5b1zvZVTM/isC61Y4xtQruS7CgP0iTTEwfSq6qzU8KrRNfJdx9P4Ezu0x0jJXDFEKOho
4oeGjrD2J6iXqErh5SLuXJSn92dmZ6kcZp08jiiNzIj/8NVHRp2ivG940G8idFD6Po2xn+VRoKvk
2MaDh3idwIrf0l8rkxzMJN4PisI4xW2zQ8sGg9i8GzYcG3XlxPTJAQ6T7nzL9msimLng9hNRQ0mr
DFQf/OdXbE5zAxyS7nI7O3MoMhTEUaL/KeCELwovcWN1z02Rr8o5PIRn5QcYVd/2qx5x2RWIFGNr
M/TnO/E9+7XF72QfYhZn9cUiTz3WqMIBW5qkTsPQQvdxLliYGAXzSFyxesAkAHsewCELC6r5UQmt
eic+pt5hMPl6jFwKyrlD+6FiAn4hcBEpTGgHh4aN5D2ORqzIPcXE3B2OzVlb5l/pceZo94oMdzT2
JBL9G+h3w0K8YlX5N699qEOiG1nAOs+FMH7jDNZ4xAV9sf2C8+ZnDsmX4s5OXNige6/d5pdaHCF/
SxdXggxshC+O9HQJsWlpbMqbKJrhn6bTbbsv49xCTU4wJJ55TGxS7qEVLInzePIl5T1YnTGyRD3+
l2/p+e/Ielgr0q9EUnJpV509nAcnvOSsAAq8gYPPzZ/oQa0cuzBTQ7XvUpNhq4ejCTNSKrWa7zSl
5biW/th136z6lyXswhVPWXt6/ijYj2GTYo88CWa5ng6t7gS/5K+yg2ulVTIHSpYvwI/hV7anZbKv
jqHP0/rNmwwqFzUUw9Ky3HGTq2WwUCjdcITZQCaM78al2irOuIq9zMWcsnmZssTjyVCn++NYnmcW
waRnSi91ldKULLO1uFNf+4msTmbklmxTnB/Zo2rZl0Q3AyAr7FF9lxkBPhzGOoLTEbstKp1iTWvX
P+YPFiciqP7KwyL9SMD+umk2m+ESLJ+YJFjNebxO4OhmZHP5fu7Zx2tdn5ozm2LC/IT5zUdMmeBI
C+Xz9Zhf8XWbzmlo5XfOJVXZZd02mr45aCj/g7V8DzAm0FbGN9WJgMPo06uTRXTMKR8+1EPJQOeU
Srxl0nxtBJwfOs/ktfe734y+Z5nt0s14mN2QqcMgxMxq/VwpukOMGe0elplYBreQdSj2F6Uz34R7
wlIif3SUHXLjga4G4zNXdlg7a1So/tx97uer0R+Pw030jDWKiJJmiZzCd+WA5I4qPjEjl7tRm4FE
IeVQXURQlh+4Vvcn9sh/lgFm9hBr6LokZOEkQvvEzNnA74BujJ2PahLeaeXxhMO8jdeqR+oTcMDH
DMU99jBYpRm2jMfAy4XcDi+K8LYJ10AnnXvYuBUoVk9dZz5XEPmRCPALMFDRe2hZtrR7WYbfoWiT
zyUbK8qH97Rh2VEiS1BsHQrE0hm+xWW9bO/DR9+4MEOk22hpNjedirmTXJXmcEfXR2F6JBtZvJPS
syjOdHwrAIEFjYV+hjY632TbkuDLmcWc78UageX1OWPSyqYf+phH8OwIX4E/3Ma/GR+vMIVNdRNa
t/tuL2Qwzwc/O8Av6VDv4492MVazB4MrtXeUq7CsRS86jpehdtTWZXRR/CAGNHhXTPM1GjIIKjJU
Q5eobCkGAGC4yQ13So1xiPMWMAPjEdcxWtK6ndHgM065q4hvMQwxp9P0WsuO7hmn6hYyUQKCohgn
+ytnGMOY5Kik955PFC+GWzycVMVFKkyiV8Rsfs0k/dtvBGZe7ZHbVgUmlusM3qDJmoZoI7WZ2EYI
xjCFn9bS/+QLoAdBGDk0cSA20Y/38msjYrjDY2GFnVUZ56bzysYlayyiDYYhj8EKyN7EAW1jqO8P
Ka4lcLzJj7OYKH7DcbHCG0EdMwU1I2am7+sf18Qum+NRnAg1pdIwWQX08K/jtMu2LQ4GLJi98Q25
lm+mL8gmggacdMOuTS4naEb4M7kkkrlgi/tqiwMakQQO7OxlzuKhVOYgCTeqU7rFV3dRH+066bFl
scMv5ABZ/d5+079iMvO/9tMY3wcVWJ/mNctmFW3AWMM/+SPx5h/NEo96Gv7prvyN+KwiyIzf2GiE
4tfH54+Vhv3+MRD2mKN0BAJk5itY1rP967XlFaNuOd6C52rE4Q46PLeNyX+HE/zSSJckg6sKcaQm
IJ0MEb+3xJcLsBm/z6yz+CDg72n44twDtJRDD+tZ5OGC4b2aG3bIFW4HmQVMVKPN8Z6hJ73rCDBR
chM7ZLhmdVQoyvGZBaO7yf0S1DQP0XbZjUCspkmwnPFFcRxsNaQF5JUvhiUFAXghjZ+N9ET4fn7i
M/gU4Goun/ODqnoxpHm/Polzd8LjpDOT7whWFkeWTTr3F04nYW1mMyj7Vp3tADiGOUNp0E+fxqVy
sCTVt4lb03xtwjtqioLq3pEINfS5e1TAKdkcNiJM3sHLMPOD5HBxiBiPyEhZk46+iXaJumnIfHVq
DkTd6pnEeGzZWz4ulXFyo1rOy/VzBCMqfGq0+Zd+zmXreUl/Qs3hUc/XEJEd45NJgI4klNaLMVN+
QAe9BT5tP7BjNnAjwh38gx4eQHH+WaM3Y2CSXCucLhlCFXwCR/gdvo1PDjlJtd8HUu/PKTbuKB04
vjnhUMWyufYnYu5/80NFibPQvwu8KZw0cidpEQRrGLKap95km2fiyQnLSkpdsP4R85en09b2E4Mv
7gt7NTefsvfDrmoXNBm8jCBE0Wy/OUBli2Ttc2E4GPlSphWbPLVnl8EZdwLbkQQy9aK2qQZ0nU4i
oDGyC/owVhrPtWBG59htTqlhzkR8BIgj86N7hiJ3X56LwtdxSVaYbDsi5j6FSzC6mOyn4TJPnKCg
dmajoNjgrbjdI2XO42mMd2xgQZ51xWk20+a5UE3BZ3TEs0BlV9r9mbnsFNvvAMCTvoe/ru6kJcej
cpHd2m2uMjbBAt4yVn+WiIVMmNtiFh1BiLGS3mmpxU7h5XXCPLWT7zFGm7xBYAigLN94C3UcHasB
1YoFHG14a9oijNxX7QwQUqK7ttWcZokLSIcW6hZDNkjO1fu9xl9jZgVWwP9lfyI2cNoDmAMYDXi7
6TYjS8oNBdBXWQOevi5MLhxgrFsHTHkW98Ii31Uf2ZFDfY5wbCXYiSf/ABgl9KO1KS8AHFCH++lp
puyS5bDTWnQVVvYbXGdXjHMyCu9F9fn0kiVWzw5THfmLYXd7Z/5fLgvsBURLWtX3pxM4wqI9xyc+
jmIHogPKAQl3gaseIzc+d7QJd+Pm6Uk4wDJUeiN0b9EQx1BJ8VV/sDTHDx4yNjypctWTfDPYuHcj
3kSLOSk00rovPmeMMC4IxNrWG3DTfuJpACZr6a0N3F3+PuVVnToGMyGwMo5orj3lTu43k49ZRNaC
ubhT4KhsL4Otp26Rwn1e6OUGb5NIX3TIU8gXVrzXCJZBKjDkaldLefpNbFLAHwhvMTorIwAqvWYl
pYy+6oWtuOFgIcEK6Iurhw3/+/KqNgrrVAePNuXP+jc+5Q/Iuc9fAOEDL88T8/6uZRPBGWars+Jr
s6p/6xmPCEe6qa+Tc4k7ztGYvT+djDcvyBKjrcoEAiStr2fq98Hd4TPCqX1Rhl2lVWfrG20HTcia
rYwj2OFYO/oPmYd2wByitnSAQjJ08Q1Z9V/TdyqyBs3kD5xj0W7r0WwRlyTeMFxCmLsyBipmlDrP
Q3gjVqRgsqtvdI+EydOM2lYB6PRenS13NuVGDmaHGbFoTo/4SlMR5F6NWA9EB/DE6ZYq6xRKz8NY
laEVHcozHkME6i7YHWaunHh1sZ4X7mvwCfoVHZYBtif4+H4o+/BXPE7gzd9GZrUWtIhz9iswvS0Y
S9jSld/Xu3x2Zlab5oqs7wykKNjFSfjUjuNnmPjiQkKbaEnfDSXKT2dzUjCIOwvhAl8lD2zxrE8e
W0ZzqpcRyRvX8MSmoM2WENFUxSkRRu7CrbEZfHCGErent3+1VbnxXvSG73TfAr4J+w4yMay7s/yp
APLEp0yxy7PxwF1XZfiz6j4AT17V+3rWnhGb0wev0R7qw+yhrFLYtyb0XSIjqfDgo4yX17325PAN
tTYMGpiLngCZVVMN0Nib0g1jw1N057HD8Iphs2XsgHzKyc7XX1+01SkTBn/0UmqwX30w23PFUMgi
3BBXY0BMhQ3vlJxfJ7gBz7fE2YSW8OwWQm/BDa4ec35mvv7LuKDzdeaR3cPGCXcBbPSUBzawMsAt
vCkn+51OmhsdmtW7QsZTrIMIYEIhOTOwXLXbfKdtBczzQL9KFtYqdutjecDSbk+Wyn70lIcMYIhA
1kpWkq/ujbnT3uIrSzdaxvbzkG0HjBN94hVnsQPvhbE8ZefBFhdPD/N9ycUoftJ9eHiMWRjMH3Hs
xxOZD9Fd23u/1fi0wLc/75FtyK0GpcRBY4WScOI6065H5vOs+Bkeg85a/auiFetL80kYjasF9/mH
WUwUOuhfOrS7QD4QDmnB0B2YbxBRX74OsrTQdpSYafUxX85WOdsnR0+15rlEAXEuYlv/0h58rRNN
+ZctggdF/Eyg01DZX+uNZItUbDEVERZI+6F1EpCaiRR0+HQIk7AaRCjlyXS2FRYQxOG8H5HZR32A
9ykAudFR50zLv6jeS/mjp0h6OaLkyfTuOFd9V2teCbIsYtcZSoLLcNJgvrAQnm8k2FgpqyCy1a/u
I/8gc5XBy9MssOJjsp0v01O7EZbpR7eARaX9Q/npGo/SOprsYUGlXrL18RY5MWkQI9+4AmFXqfXc
iJ/MdX9Hqqp1eHmu3xQxmObjPZgW8131FS1YWi/mqTc4IeA2JWaHZrYWOO6hzznlHO9Uhxzt9FLf
GlrwwSYJk317vOGKhOx5tgwvMDqEtXZgKoAhbHDnpPtI06VxgFh2gOZ6aD9RMtrQ3fPMLb/YsQX0
cVaPL8BB3nGCcNJoS1hDCj52pDthQ9HDeN+ElTUdqLL1vTjhNw/lH2/Tw/TRnNT9sKq9LF3EiqVT
2V5qjw1mR1qEsJp/ZOFC284gkHAyM/54fQuk49qQYlbJaLHzCUgoLMYsVL0oKmTDm7y5zU5wq3V7
vIB115fkMj/TlLYGE39zfkYzYVB+OWRQLG9ZsCE+UKeuZWLMV5EwMb0HEP8j4WB+Sz5oGFpuZOih
otCcal9vUUDwTqkJiGvHCBXVbf7TftGpxr2XbOf34FRTakscC4s2t6OZj66YejIYVs9ym8x87Vv7
ThGGcam4iGtdt9XUB0aPb/RU3Q23rXFyNICr2U6n2M2tdD+QVewXp8R/bmUWZmfpX8Keky6Xd3n4
WcFhkXm4FPqpAVPedTv48+cRU9BB9oOIvCvoSVb/W4H/XakhMF6kzCgYYxEc47bn8HtMHSlgzGGx
fNipcY/MC38onQqDv9Tr6iuGZRyTHE0V4zQRtiwuswy3mS6DuzK8AmvC4gVC1KZYtZ6V3XmtibKK
r7O19Lj0LPXPXHRKb3jEzwXKHAjZeO5Z0fhuqMkUUpCcYhGC4gWX9tzJOayj9wEcnia//R09spVZ
Qf0bW1A/mmsKRTX0o2JNbK/K9EOxC9kvsg3SE2hU7Hw4rBeQ+HSaNkv8nlAGlcwyXu8Slu6GuWVo
IUKOOKtI3juQykCRO7Y7fWEAm/a+LENDxcnBBJZ2QzYcMkWmY/iy5XFZQYLQllLnUpHwhvPsJgZQ
RsmMFChE+wW54CKHCmAEtbX0vvyV5KS7knw3YUXwT1sc43Qn5Zu89OUCIjsRKPZLuAjDYuj3CKUN
0C4wyAJgYjn2GxmHHVyxDMhil8lgXPP0KUuoy6iFKBLwYa8ZhlCyU3ZLjhHjfGtyO14JXL31XPAC
SHWEnJA/jD0g1vcMD2/Kcb6HntS1cGOx/ccSnhAlk8LoWbpi8YWdEEEneCzBLmJjxoWzP2uPfv8P
2O/eaP//cP5//ynK7OpaLgr/cQH+fV9khO/pSA0fjh/ATC3FNKMOBk+VosW/r02Bprh6q+/7IJ8v
iC908o7BWNKwEkqBoZz2QkYYh/jG/PubXsKoHyZRXVT12hAUesV/X/r3j9KL1LWmZbT972vi68k/
I19CA/n+Y46blFFVc69V4NXnGEA5szH+EYc31/7f1+r3P1Tp2+vl/cfUIGP797f//cO/7/vvRwzl
rUMT4r61UU2DPf572cyQ2fHef/33re1bsxsnUrrs1azehdhXkabYKER1Tl3gy7xZUYsND6V94QZh
601wgKQEv4Vx0CYb19/4nHbTpg6nwxjg/RcSf2EWuazutCdStSz6Qn56lBXhS5r1Le6rioIrmInf
4LSIhcSpWa8dftLPUSYkUEyY9t4CgeQfPclGN4NPl4b96L3aJnRzTMSCggnC/AnUmEGLneRkRkyI
SEvz9sJEZI/kQU62Qpze8r4YFn1MfYrihKNP49zUuhjgqulGH30qhggDZkYFMsYAWhQyq8lQHO7K
InlyjXA5xprTwHugZTQ67PNWElcoQUE3dJXcAbB4Q3ZLHXwybWyjnu6oQhoze1FwdL2GzxOUNJw1
7DyLgSxj+J0qbIuGZCln6qA1NgMHYUqe7DTMRuTb0a1PpGUBO3VEPUm0CRhaWZLFTmAcSlmXC/K0
VIJDoHxXEC/naAWxl0uBAhLIdH2/CTXpt5lBZ9YQ8D0b0X29wMvLCEMU6aX/JLn69Zwzz8hiFfUt
cYSqDjNhxPQjrBnfoNW3FKx4kMAh2SO6jg1PmJUGAuvhSce6yyPIdhACp+cPzi+Jg246HuMjJg5t
A1us7mkDkim0R+U12Gr1/vF3dHscXeK6fx6DIoXwFEkHccbBocqk1elR8fSeOT6csybLl436GCdf
fQp4+rAHTkUS21xypxmhuIsxhi1x3t2CWVQuyvxvlsB8CGoI6/qYDfjmqMs5WECP6CEWmTnUbZxs
kzZ3uva912TPL2SGiSVuk7KCpFAYkBZeLR15qt8jXW89KdAe8+i1maSMoZQhwjzGOZQsGWA+PlGo
MNuUMHnd5moFq6UIfDUiVTJjqS10uXOKfiT8Y3rB5o7mzIPBFGWtuFQ8iY44iMwhqwWKKMiRKZtZ
YmR/9RDVKxKtdq8XMxEjntign6yPYEAFqZJES8wDtat+Zwss/5Q8/Ek0vAmeGWdbKjKiknhkW2Zo
UiX065cxLbEvZ5UkVANK0nwKZILHJRO0qgUgqhVNIIYey+Vayr7UKmfUVSc3Ham32QZwnfXyhLsi
BsrCk7lyD6o6Y24YJhxtiTw/dUrI2K9M8aVnK0vKXN2JdP/SsA94kOygZxghhYZNDhvs3Az29/Nv
ENJuTY4twVeS/LaXoiKP89gjv1JddpQ0SYCnPJ6qKaZrLQWLAs+QrKGxzWYe0kKVA7Xos8KdVG2l
cQH6t8tW3vGY9S+m4CGRwYifofij7V93WP2ZKMwdfO5SAk2+4mZcigT3QEQ0GIQooa+oBulvwBBx
OvzkGRYuaRzeIiSeZqFjbIHth4fav7PiOn15UoetZ2PgPzfCVA17bM6/65cS0wCn1/r1uijpfsTJ
ZGjBEMcUNxqx4wmOasPMBIZYBcBnjON2nk6zg67k7a6QaGHS8Xumzz7HkXtNHsrk/DPMD6pHU9Db
k08pcWsneWcojBwF5UJSGGf1PwoQDuTsepBt8yccXLU+jrmgfKaMGyUZrJJUYCnEayRThOVAESGN
GgdOY+Cj1cf3rDMSBxHdSm4iHVYkmZpqD0A6hsgSAlgi8VQd5iLeS12SrQoZmDipqBxaEYePvipq
lyySndROjqTpoZ0amNkHtXwiW+edGMPMUB8LVPuEcLrdq0Z+o0e7pxhKW0wWb7XUnYuaddK9Cqcd
Z7TxmNDRaDXRNi9pQFVA+5eKA/gsZdhON6cPZcnrsr9JQnAUghCcohLSJVzEihDtiGRmO5kDks/X
AVtkYdxmKWPKIE8A8FEoiMnU+s04OIKWnefjW66gdffWiALymyiHB+2Rafnv1OJ/rRLOYmFU+1fk
ODnrkp0GUEskKY9s5G/iriugms/FAgMJhX6pGxhpSaHmvcLuEJdN5Myj+UUpZhmTZuYULDOYcgh0
DcV42SFPOUw/DM7Q94A4D89EW2QI2UP4hgTf4qgeD5dZd5yG5oJJ/fstLgM94qGKNIwopsAUE1wv
hSm7xHM5cqOnKi6JuoVzTKIdMA4cD3HOZMRoWYoEr7eY/lNMPwE+ek3ooEDPLAIa8MCIwsAlvnaX
BlSjuqoUzrzGrkSMSkdrskOe5xOheIxHDRLRFOllz6IXxIbXgFFIPgUQ7TNmjPqkujl2jDGwBvtv
D1vOJnJ5R4w2guyEIIDpPaZuKMSVmHs6n7XkFvdwV4RSNLWa4XL5wtBUmJh9ScEMEKJVr9mMocH/
sXcmS44jWZb9lZRYt2ZjVqCkoxZGcKbR5nEDscEd86wYv74PGFXhkVlVktL7XjjFaKSZ00hAoe+9
e8/N3dOsxLy2atQT5dAqlEvzroJUfyjH6hDYYQYbiy2kl2PtS0K6/JUdwPILyBgKqMJSEcdM0Chh
EJ4MSBZCl66hOZGBK5s7U6/EOiJqhM0yhX1i0fVoHWo//NvMDhg8RdKbcCBmzDAhXjE/xCvR91e1
00KWK5DwYfk+T9Df0LV6JDqtio75fiytlcHSD9ATo0xKPhV0ODvZxQza9THbxAECefJxXnSX7rLg
+F4rGmplQh4BxsknL2tdP3BzhpwQoGpl5Q9GkTyLOtwBvyRcrWsH+vAUI1ph+F2I6aVoE3xLXEzy
Rr60qW0859Z5MhubC3m1Ex0NzElLcWyp8pt3nJLd9V4c1x5ep879CrL8YST27Qzbqj0O4d4cmQcY
TjwcbQMWCgFoiGFyulCN5568Iv+wA5JReo0pfpncjpELZG/unpZMRQ5WtjXs7qqBBHJcoO0CTUgC
Ta5y9l4LMx7vDfOn3LFe85xBlkDElsiAwpdglStTyzLUaPq3mdrPZVPDDKi09ThMpzhA9NlTv4AO
gxdQ6da2SJEuRO09yNF9DJNLjxE1GHq9dWH4rfIQz48ZOu9mO9RUX2qdxSNNLFLPKnvk0JsxjDE8
qHJj4wld3HS8fl/ZYQNRqTkHInqbRjfaOQPdGIjpkIAtpe1CKCdXuUGuaC37dU8QC5sWJtuWlm0B
Rib7IJ4PVjvc1lkZbwsz2gIa4DoYoeIvkxobUtxhVlxKIAGNPmIv0PZcpmPvHA76tODPs6smKf1U
9N5GqxjSg2D2C+vaETm0yJDxqu1gZNT0n/agvmCZ87TwFhn0dGR/xxtWPQX57O7rEwFx1sNsOPhu
4UaSfnmc2Zxs5+coia0NDvB55+kH4Is0JgKOWnJuTkNkM0ypBYQ4tELSaPaxTZd+bEngcObbKswx
3E5YSckpk6Cs0NYS4jLPEt3VcD0CDlADs5+2dvSVN6GGHLpn0zSTfZbltwgRRqPBcImgvtb5qGM1
mmtNNGCyaLH3spb7SdZHa7TC+wpIT2gA12uQKrpAeDZWrd6lVw2n3COy3KNc8exq24/vhX1tVPGp
xSq8BiPJCGgiLzuWL5FuP6gMZHPHa+VtSlAT5kHKBjJ9nEL3M7Z7e2dOJnyDQt3rqg9PucVSVkzp
m52KH6niDYX7QopBv4/s6q0hxY89XfuaGzFzDa08x0FNpiUFN9D91s+dBuqB4l2IbUFRkmFpIlAg
13xiUG+Abk5X+rYOXW3jlv3KU+yc6gJauB19yyEnWiT8DFI6O4Rd2Gs2Y5tCVdPZlPo5j4RF/C4q
hY2lV0iOK5pqHVUvi79X32keExUVl+22WpS9xCXtPXgTKxInakCEV/YMFtIO2Xu2OERqe3q2xhyz
ohsrzMetvvbs+lhr+bps3TciHiG3ZSQN6/SOSkjrVLs036ZJ3DZYCx6hK9Itat/yMSFRxxzQTQ6p
hO74WqdHpzcooaFhOXBn6EsZmEyKnK8mtHNaaDa+jNGn2WazjmOkGk1sscB8aXCwV0IV/KV3qsYD
PWApi/QpXDtgu6+GPkamOIXJJggo9WYzfQgihzi0jlktn0a56ux0TWx7u9ZzJkZU0fTzXUJ9KDv2
pnBudfIPOFk3xM8cBLqJMWc85DKkMKlSkTCD6eeiBWdg2HMme/dtdWoykjO6peOGVpCTB41TRWh6
NOzN0tjC02CsPEXqjp7Ck8h0fBu52IFHWaTBDT2QsXtPuwL2meWu2c2LVatA601MazU7RwVJu3FC
LG07dw7V0EG37waNgVgyPSdhB0EFvI2MSMLMQ8EbxsluuOtkeLF1Ya2ihZ0feYtftn3G3D0ejQq9
1Y1VFB5RjfOuzojYcWI72prOeNf3OpV3w2YmMBNaobV7Nh16r6EIQcQvm2VCMNj3Fghy2muO89x3
Q4/5rvfpNl1DNyo56qK/TULjmj98vnIJqIcX2eJh7+uz1JL31CQ/oLV5h7qcxa8sUAnK9J6k1Hrd
mwppycT7qy2fe4Ce1NSDoxF42YvmwMaMhDomavEp5j0TyClbUlzFFgIZsz6Nucvo0Zvmo7QIH1zZ
aZNdj0ufr63EuYk+u9E+NJNKj6SVcnS4FmOdJsTlg6QVNC2IMpOhNQj4YTAlaS33EF2waEfqK9LQ
VDQ0B2pF0eMxVydmxdck3v5i4N2t6Mtswg7BjooZeIuS4sKpcW1N00hmIB0HL21MdLroEZ3aGa6j
Um4qzx6WVgYebwNRXGwE3doZYf8Hs1HsuwZ9HQE/BdW2tRpM1ORaULnbDo1Ls8QclpaDqar5ObH0
2l40nfIug9tE2CIiRtRHg2fDkguC4dym0a7v5+tZM0Couej+xrk6ep1q/aoJ0A4G8Rp64x0ZfLRG
Z+NoLuMd22JhsvL22ckkIzjNd4aXOQy1AwFwz71lIubqW3nFi3Ku+DyjnSVmVDEAj9cF8Yhm0WGU
Uminp4njOhcb08bXMD2bmYMVVZtHiLsoq0hvvwo56oe51DZwugKfKvgFaUalNcbXXD+Q8a6vl1Vf
8oFiMF218dmI44VdE9+VCDsqA4VhNdW7Ns38Gojqg9bgEAEny0x2nenZSwazvJ/3Zou3QpjxkW3h
HR2TGbHFsC004ycL5Xc01/VKEtbDnGvQOQMIe2stcdUok/GaQdBI4ZZEw3gUtK73WEw2J6HDgSoZ
Fg7U8DcGiw3mLPk1xzGaEITvXatR7TjDGw4qxYfYNKfJ5o+NUFTXVTFuiAJhziFUdDc5n254j8Wh
oidFynPnreVgvGuKYcqwTI+mVzlQuRD98g5or11VkAWt16DEW4oF66ApdB5ZF30ojaZQAjMgARge
GwPbqoQhZVvXr5xyNJgIamITZb01Zjdc6SbCU80pDGTu2qcJCX9umGko55w2JVKA1kXOpyMgG9Lv
SMbF7YxU3ygZlZVLHWtTwuns4aohPAmME+5AC2TM9FMwx+4DQLMjjQtahDS/QjPWz7LU/dLGRtX2
SDXTaiweZlP7dCs9+qS2+bZJLyDC47EgEohMmPab69tb7tB7sVXILuumrLtmRzvTHsNxE9YxFF8L
Xda+G7igxhZm3rajrcbScMpRuEB8H11lkEGb11s7ZBMjYTU05rDh0sVowioPcsjcVaH3n4GRkDGM
UrwM2J1MQRPguu53EUFQm9FleSsm/SMLvKcC/vfKzC6LFcOnYDxDRX5z9XbYzk7eQhG0XOZdQved
WCsR5NQf/WBtlzJjVTY2aSOONR89D1xqwr6lnJti0+vBNQtdcoQ+aF2FVUFzw9UfK0J74GqOAqkn
pji7e+XiFd+lo5pWkHsfXBl662AmrLut2ye3KEixqy1/LGtsqaX5YJFGclXoVuNnYbWVQhNbNKpG
hf2JpOKc6xw9npG1rxi1BuoIma55Yx3IiHF28NOYC8puGxAMELk4Oc2gYBXKNfwI7JK0uMQnT6nX
R6worrJIpof4JcJqlRaJtzPZWxzC0vqKc+HdxEl1O2uYOgfDHDdeTrU3uzhe8oKNvOWsncTeBLW2
6SfFzNIr1Nn8HBCe5Cz8pC/mNdreJeimZeoQvJgF5KvZRKTfM8+Iko+mKuWtSzuaqmG6cnr57CG+
y7H64XmxprVdiZ+F1S1AKofKTdzIrvkOabytywatxFCZM0xNi5kjzXrIotl66dqXZHNtSM6BQRqF
cjcE0xn4tUnyDzNSO5jYyNVsDiQ4PWhbaBAmgxVDp39FarWBlHUkNKXr3sJQPCeltH0g9oyXq+LV
mOZ8Z9jpMSCsazUN2A/NbhFZKrUkEjLVHVhIS51ms9neNsIFxRDm9DnCyN60753ojk1LKqwxD5g6
HFIFm7Yj1DUSrd9DRvO1Ym59Oy6Y7c+0I0aucKtE97JdYmhyXRu8q6SLfDmdfW+2uf3mCTRWblK9
J874oSlxNhrnxLX2duCTfa4C+0AoMznVRYtipeUczDO4w8UrFGW5Cxo4MgI1Q3FKB4z8CdL3fGDx
V9iyuJCMV9QjXJ+d+isLCzakuou8uFxIhv/9l9HU3AFrxlC1oBBHzy6Tm8vTw1q6E4PqpYjoCRKk
8C8Ofzxpeeavu3ntwES43P/jy8uP/7eP//rxuW94Xb/uS5cJ4wCYe/jJfxnhkYCKGC83l68uN2Jh
mjULevDX3ctXl+9dHv315H/63j/dvTwvgDYDzU5vgvWUYhX28jE/BGnFX0OY0H9+efnu5f5MgiCb
rBzah+GVD9QnwDGXG44uHLe/7os5+M/71uKzxUcTv8p8tnfpLFYeoUcGfP90hsqoZv5KofZWQGJE
NblADE1oOS7T07yv7UOkRfZhjgLXJ/sQycpyV9XzfzyQLk+RjsXkQZi7Xz9wedrlrqAptCATj5dv
xbZlHchawsnWaamFfxluz+V5l0cuN2Xe8J9TdN4nsYlx2ykwdCXL/3t5WBnkLJXG12QZNoJhr8fd
6qAViKGIHdk4QNlaaEWyZpgfZFyL64rpr5WoB5UwoOmbqVldULCXG2NciP9R2czoG2cUIlBniBX/
HgVai8K16X4menxMuYBbDROzqG0ZFwqxSoGN7S5w4QtwmChnDpcF6nS5yfMB6XYnm2bXhMov9R57
w+WRPixIjgmq4kc20JX/9XNZG3FBnToHkDa2uPTyGy6/uwrFQh6BJcyfE29//X9//C+XX/vHcy4P
jYpJij4UuEL/fFHpn6/s8uzLA3/53f/jw79+Q+Um7dbr2v2v5/7l/yxjdxenzTHT2QDDzGL5c3NA
CraX+FHowX9GuGjo+OzkpE4prWdwUtAzepCWfi5iWpcfKTEFO1kHTAXKaC+JcNk7EaReQUTR0KbM
8VW466N+nSgi50J0K3UJygvEih944qNvtJ8OdNIDMVfEFWZs9Rt2LlScNlU2pALhOPTEmFkaAZWn
V5gjBBgYRL3XbgNmH4K0lHWrGhpv3iMbsPKcDixpXq0hndUIplFp4FdhX2NWYljfFw3CT5daBFx6
ctXC8CjyH30Yi3VToYFiL+B36XTb0aLzscujLnLKR+UwQKjBkqP0AetCl8xn0828myh09I9WuK9H
/cGQxQ3b25agHQ0hQpzsMi7Bu35JX1Kgvlc6dZkWxMipXPxcZXdLyBEXszjozqPOYKljgqmbjOm6
RQ2ehd6hL8fJD1JMW4lAS2zP1cypBRRHolWG+zEhlHQr0dyWzBaD5CYKoMrns4eERlffdkha5ExO
rm94+rGMhg75aYAYvQ0OoYsBRJPey5LBpZiD+IQ14SDqUPQQkefM4qNbgPVN0X5qC+M4UwwabSb6
aXrbkseLJoDwQSvCrxugBjUYrh0t+13a5oeRdphnW5pp1qTvbAfteFQiDChv+hS5IejYF1wGICxd
OCcNsNqr2qVPqqcg0xO9nQFysD4Iqxz3taR2CJnBpipujnIQZ+YETa8ea419sU5lqgoYJlMbrxgG
n4dUPw2ma6MfI6ZZueW1UCYBRHZwQxDWZ1EvfVteDkHreM8yQ1yJpAMZWGCMSYPip8ziYxZAky/C
WlxHBT00LmcwhWLBe5IZ5xDKiKn1zappaQfUSGCmKjSAxuuvmjJ/kD+xK0LMFfzoNe0ATphovs2F
89A7zXhL79EgT3dJfmS0a0tvB2Z5U9MMOQhLm3BNAe/UXaqgwhNHGTykVm/fqcz4aRu4+OPsKWSD
gqO+QLdrvfWtBi5FzS/RToSkI2izkeysdNH1OuqLYeBS+A0CtDm1niox8Zldtq4SVjUz12eGK+xZ
zYKRNhLYtpCazxiLoL9UfoV9Ez2XtLeCwKv8aIg39QC4LaCvuwlygj3TeE8z88morQBWKJF8nilo
dZb2k16qU5Z7aOBcFlErH7DVWfauNyN3p6rguo3i5mBZBesIOYK0BK41TFhj27/VWfOuVbyCvEIE
mwd3VanfttFI6cf73Yt1b7MVNLvpW08dcd3E+ASMlhYeoUaoadBhpTEy8MQOXiNAq0hqNZg6EaEe
OR5gFYGAnclxIA0CEH8gvijXUFRo+8LD4Bt2RwuF3YCxp21AKrGcb8wBGl8l8hBNbV5/gign5wr6
r0+wh35toW/Tae0hfknbjZyt4YEkaFSGCUIZ3lsEzCoSZ/b0APx0RLcT6XgyDm9lxzU5ZCxkWXG4
GU393U08DTVMgf7SSJ8mK+62bUoZrkfSPvdR8KVooXW6DRLDQN41dryuuktuY+K3ON9N3LNBx9k9
9j2ymOnK6+lM2SGiqZ5cU3sejXUl1fDYlQNjy+GxblsNbWn0wzA7c1XTLNgoG83vSGATe3h+KVNi
NC7d4kQcPG/V4JnO2lzBO0mMtehveImGbxAnjmKU1oc1tvW2gFHJGB8l7EhmdxEOoNUd1KQIObaz
EPZ6SDBVQAPKU5TGTmvne8MELGSL6KbM2IlG40JCYHq3CRJ3wVhrN/WMLoxh1VM3Ewle9XdDS+67
4dL7mCode6EWWgeiT74SSKk02orvMQFJODQRWWK99iw0osWVbPAg2ZAyiWg8amTn7sZObnoSINEj
mTR4TJld0eXDbFGPD6My0INbMd1i4c9GNR8V4pqMENDrRWTGkSvLPj6l1Zyvmzw/0Se9EWQqIUCP
LRLy4B1PtWy2nUL/P4xzepgaPmhvbs9WGAOnqfqANsL4JlM0INk43qT07Q9DxWAlJ8nWGBMT03Dp
7bUxfSNNyZfj+JY5DNM1J7nuZoE+esJq4RhYmLTGXIU2Uvipn05dk2SHejMN+V1W6ayphfdBcirN
fIXF12meU5f0Sw7kB4ehVjHHUEQdrsy5kN/Ocqo6BiOcND81AycQPTt2e/P4GWj1edCmCmgOf32C
413XsGS7ORbkOnrUvdbWkep69R5dTl4jRAjyA78uPwwOcDvGzNiglu9dHphJCtzUJKOXrQqPXmS/
xoDGiQTSukO3EGyG5UYfUswUYfEUiSg6RHnjHSZrfI0EoIq2MKeDzm4PeQk3jbDDtZ0jJ0jQQR3T
mlyz2pt9Y+keBq2xHZcaQJPUBTV1JKGZ+pYkF7613Bh/fnW5+8dLXH6gjWMGc+vLN3oChqg8llfu
DvqjSDMgP5LoPhdvObrIl3xUx4q09S3bR9IEhiXSwSXqmu4v2ctXpVOYvu4JACSNty1gIubNmxmi
/dc9dJ6XLf3lxiJxAgION5e7kXDpoFOw+ZZqukMavIeEes1/vCizbQeij6b2LlqO8NTieqCSdL5y
OFsoLikiLvkAFyb7H0kB//i93vW4bjoYjC745wtFXoiKLW1odqgvU2jiXUdBVyyf5a+bdtmjdguM
XmPivLJqhp27S8DBBZEapiE1S6FtL/j/vlUA6i8s8sv9eIkHmGu6MV5m7hzRE29wgZpfyKx5c98r
V987EmKRu9yQBTkxVCAhcdCGhVQFLPbQVbjOmtK+jmTJArGEFExLQN/lq2bJzasGp6SZQSs2XDD/
tWkuezGbkoN7l9dw+cqh1PUdCwkXeWiVTWyDal39gI69j5xgb9fQTIwU0W9YRZjgM50ctci8v+D4
C92tt1HiAmVr3+aBfR61Xr5ibFDzEZaaH4QCy45sTeI5dPPQmknjd1xDr5SD+kAaLJULOhnWpScL
aAEQb7IAmkKFoLRiWje1lrEye2oZ5pi3VRDEWz2XHE4eJe9aEZXwR77AQr3tlht9CBDTz6Q+/InJ
lUXsLrByPEuNWxyLXse+JLigQfUiQC4ZkxiFMzf0V/elmvXt+GcKxOX9v9w1aSlmxFTseLtDAHrL
Z3CJGbjceCMMFRetwGr2BArchYpvRCai0mFbdiheaja83gL5/3VQXu5OCZ7ycpoDv2vdB9Mc3qoK
T10/L1rJSxhBpI2fJvZ41n25H8bq+L9yq28jS4nxbAAjnL09zR3gmyFXXnrWwCfTbUm69lriDtPe
5++IAiKhTbhGXg3Pce091p/isTwymiJIGXe6t+wFYS4nbIjJQFrJU/Q0v4EX+x5vmFgET9FjjtZj
KycIp6v8JxDF5aQct7Q9mSBW+JIYBYC9t9YMQaBbJ4AjmYa/FgtwDATJhkV9foAn3QyAXjedtoXq
GPU77X6+UV8ldydkgwT6rEsQR8wA3wxOX91HmKNe+a8cZnHIv4i3vseMxpAwxw2O8MY5xZ86VQz2
VI8fmpEz4DcWR7xTKlmzc27GLY4Qw9pE9hdiGGA1FaDRR/3tDoDVOr7tGMddYTNGaPEo6JSKDbbz
ZAFNuafpK7w1TqjTABes8cdCJCAC3PmuuJxlK+fB+bbPxoN4Nw/BA/149notdiwSuXjHohN7BpYV
4y15mW6C7xFv+MsAA1ttw5Me7y0M/KRcsGg7FJIbq/YFUyzk5Cfgs3NF0X1VvnIc4ICfmU4wNTpl
x+QTx2W1KggbJoOrwVGAIxa9BcZeAA+duKpjRlgr5HGAooZbdmKsG0jivbsTaovt+BnWV/b9D09t
1IRU/jTh8yb1KcctUu88+SCy7V9w7bfsSMKy+FvR5bdlXKj2998MF547+8Ll+/vv339DeKLZGtsJ
goORpuq27fD4XxjoVT0SlGPqGDW1QyWQrKzTn+JY7tLP7hDeQznN0C1stOA2lv6Ub2krypN7PX9x
hLCvRaOXLWyXyfH1TROwbSJ2duGkJuE2cvdBcQuzc6hgqPqm2ArPYMbOvmFrIPl7hWiCMvB5/gnd
b5Nv8jcoHNd4QHfVc3+X3OeP1bOi47Ay/OZHcoBY+5p9WBhctv05O3DtR4epccBirN+Z24mJxFbe
sZihNdghm8FOjXwa376JsYlko2FFlOcGXnHnoyydLdxR6lleg2Ee6WafnH7tdZsfTf/tPOYncLzR
T4wJGBrkTxxQ9rxyjlRpPsC0t+QTMaT2Td8a+evwwGDhseZDx2oDq5hHOKvhNQhk/UjJ9hhmg5N9
xyGrGD/eIzarX5BYuOdyc8YogVeX3nDG+3dAEvUmYzbZu+wTrf5G3JnPUDA3pBX/mD8djN3mNn4k
VrM5G6+uuY5P3V7bRVvrjC/Uem+rFfapNdZ7dQcGEMFz/lJCFsH1grJpjdwZcyTnqcQN8JmsV/G+
sMG1XnGGTTcLAuDR1FY/AJPFcs3uwCdNwt8BswT2yQQ7wkB47BbjxRGfAjj1tX7PsFKP2OmcaJFD
F1/oDRy2yPjOk88uwxf1DiLDnj8x3Ji3+nee7+vd+EEJzkvlAr61D/XbdPTeqCu37Nw27M13AseQ
v4AWzm/2O0pCFKLrQ7J11//iyF/g/v/lwHcMTbcc6XieYf3jgQ/IvkXRZQxnw+3PeJYif1ljOLye
pPdqLApTUoL84h3bDMomjEZPOJLahfi9aJX/xYshCOG/vBjdslA8axbZB/98FtqJGp3G64dzbNAr
5J/S9lGxJoUFmnOLw4brh4/PjuBH6qrwplI3IQNcbJZP+Efim8vL+f95F/8y78J1yYj43//+f77G
fwPB6H+oj7/9IKxRTeeP/Mfvv+2L7/ij+PjHxIvLz/xH4oVr/Z3UCtNmX0QylOW47m9/G3606vff
UD//fYm1sCwNIb/9x0NF2ajo998s/e/S9qSmSWlzOFoux2JbdstDpvy75AHPc0zP9QyW6f+XzAvT
s5bD+i+HPXtzU3f5dUjZDcc1DF7gX9f7zqC5MTNU2mN1m5lmMdhmvUri/IbMRNyNnrbKok6e22TE
DZmMzZU1uZzXOuUaM2xkjNbWyooBMxcTaoQ0DsCSbJt3DmP15kO1Ob2E1Ph0JG0Hq9DvGsewDn0a
f9QyijYDCRur0nLVsSy7EHQUaaAJEXyrwYm0UwtpeS4hBNdF2+7V+KpQ25w0WptVZxJ5NxAP5hqw
M0juu8ol01kzx9ObFeggp/7Uo9bakLGMXMbVrkkSgf1voIup6+QTIQH53TQBVu2I5CJocb+r7l5w
0Wo8XJcy7h3aTTauYHpFyjQh8xvsmCLkBJMt30sxQi7IdT+sCNGoUUnxlHpLeOBWhKAduh4gtA7H
oFk4jBZzaMd+SzKw7zmRdulc/exfPE3fEA2UHbsyYY2zUs83InvtJbncTgK5jCMwCzBs5C0egRkx
7d0NDUl13mCybwNKUVb5XoPZ13k/6I1c1YY85VkKJEC/0ULi+Grk93R56me7Jh+7SpH1qeg60Ed1
xpdzajok6HEc3TKhzdZGaX2GVqRuIguvokydeleG2oN4yCM93MQtwBsTQdUlusONdPgRhXf2CLe8
q7ufibrxkCS/DFg6/JxCmIhP46uzpKSg7gD0LpkKXjyfrbzb5rO8n4gupOlpOTd1dpdiQJc9XAUn
zYZ1O8vwts2U3OdK3AuTJkddpt9OjSyin7sGl6lXrxIxhNtY5vclCfRItvR5R54psY81Yyhdmnet
izwrY67s91X2FZQeoHZZbZ2CTaE+DCRUSNGikBVPMTs0r2jMuyiCAt/1OcyJKSyOvcOLLkCLtM8l
8tS9kU33iuLGJ3+63QeS4AzDqU46jnevJRRJmPhixhZWmz0Nx0kbwnOBwGlNdGWH3tZ5GNKyesHo
O7UouQnT8qusJFtN4+rXhwQIFCpT/szwe5awuRk+YxPphp0S8XNalQ8ImglIG5GKGW27EZlsV4Zm
OzvHAyCspwX+8AiNF37BglhpOhCELSfRfHa4xDIaeSTu9MojR/pqDg3SktB8up3Q/MkQ2xaRHs7G
+ka6Vr8ai6Wnn4PON6Q8oTvf0BxnaE5iJNENeXSKtfYjnh1g05MGvxsagte9G0l/k0yAtNwF1Zeq
6l64IelY9R1jDvecJhFe0gT0jd2jv+8lMNU42Q95T5e2JzPUAschVPgpyMRJ24lIyjn/Eml6JhwU
tzy6J4PPGxdJxErD3My02TEDeInBVqdpBdcS5QgCr8RZj5NFs2mgqWd3oAcJ6N6VVskQBh3KZohX
g5LoeWr1mkz1MelQ3GYtPHR3/iqw1IB9d66pNSHiIWwFiaTuOrv7kWoh4x1DWVRPky9tMRK3g3Zb
WZIdm7Tu62vClU8WcgLGNh0yHJOJjToZRnsOdc0vwumsiJTzSWzFrAmuVjLvjMqZyq9iAbLs0F3r
yM17lVwLExWq6VTRGp/IgcEQsR867AuRU/J1w0nn6NjjXdslIfI1ETqDnxT1XVQQMNkjxFgIsmNn
m9dWxtKObl9QYUV+r5v3WiXf6L7Cp8nz4yBeMqPDGImpRFjgS+04wpI/oHOZU+tOeNiflDmFrykc
Im8kEE1TBWsEQ6ZI816jYbTXaF3Aghu9ux2b+iOsjXMfR0Bn0/LZnSq5a3vaklFa7FDl/9DLcrgj
aBAaz+w+5r0INpZQ7gNBuldhnA9bCvfbYO7uR7SRTFI0sPsNAYce67jeFeTsIBAg5wWcjfszJA/1
UOLtqBRSaTv+4apRbekLXlWDDQOevN9tYnWvM0KHdnZevSq5xiZxj1DhXmn1t+Wy3Y37XG3k4J6C
jEtePHWkrY439As3ro7ZMaxGvCyi6teuS7Zz1G3DWSMPHE1GpZ2JrwT/phNhEunzNZIdUMNVhG0C
gIlm0ajQxclMqZnScv4Y66Taznr0w5zL8ZTIn/oc4sXw9lhbiAl1zD0t4nWR6N2dNAFt1GThBMl8
j0twyYsI1h2NdN6FZNo1M4ZsxAflNh7sm8QDo2hLmpZo2ZkjNFQsrX1l0npbjaN8CIdpbyC5A7WC
IXq0oSpkHZvxTtBF0ub61LrzR2AVi4IqfXakNpy9yt6HhDUzkRmr+3yMCRd1s61lsRo4JAG4cWij
2CzuBnxpxNxTY6GhwIneMC9qtepH5RXaqUmBoBHoGaDt7z6cxmkOE2hPNzeS6zqAahyQHrm1O2rE
DBlHogLGVraJRz/wyqOpDZ8zqcUaY/pn02nWneV99jIc16p27a1MDOYImASuirK4FbZz0EOut7E3
f6d995lgCti2eNEQWRbTkUWJcF4wIdhqEC3aD1Pijb4ImI6gMkLJO+sDgtP6UUvZ4oicEtA253Wl
M7wdI2JcjWKmsksFpr7stsq5FooJw59Rkq0X6o8RgyDU5yxnqhqT6waCUuIIhxQQDIFREk2rKl32
7tgC/VH/aYxNhY6drPdF4N8R5jmB8YlmVGcprdkzFf6sT7vUhExcVHCIHVOTW5wqtAejNIIsA4BD
YBfVp9e2CXOfmS+48zBlkBkhCY+04yRx0E3AtIy5pyok9n4ve+MjqClLHdnJ67BHUWq1Qt/Sjkcf
ZqlvnQDzU50P5G1lpGPY/CU4/WuvQu/QfI8SgnGpl0+OVb8rOpq7tOUyElqms1a0u0uVPcSqgeJk
3bv64PrMol6iuMbK3AO6msgCj3pSE0fmBESij3gCxfwZtxFe76Q40x5F02ODkNJj69lQurFBYs/+
bdN7zXN1qwViW7q0tmKF3VbHj0GwNYNRsq7WXbjwZsr5KxoSA88WhVFG7CcG45D0ZdSkWUWuaZXW
2wpfCrE5ACMQrLKJa1jYUrSASM8o8Y2QFhiBvoogtQA88awzEynp9pRdr91kI0khpenC+HBIprTj
AYCowUqrQUkT7EHKOXl2zVq7SchJE95DnCqxNwmL8x19wlaEk2luj3nizgc1xb0/z/hpR8gK3vQ8
s9CPoDxHrxwQwmHR0nUAyiIxNk2ZkCFTsguUI+Ccpjb2KkD0m1dnmujvFwD+xC4foy8q0cRy4gnK
hl1vRwFURhYPhoQl9X/ZO6+txtVtWz+RVlMOt5ZlOQfAGHyjBhQo56yn359ca82aZ7Z9ztkPsG8o
YwrbKPxhjN6/PmRzxK1SUd42RsI7LVnE6YLWmEDbNPiVClK+1TF4wkzzXkI1eAk9xGhjV0EopERO
9UmtqOLlcN7MR9bx/EWbo49XgkixX//rSdbYEsSNJ+XhIf+bSzwPIgdrEh3tPMQPrqHYcHBI0VGP
GWuzsBFXWksXbU5iZhbBZj4/+u++/e+eGzqKLlaM8uDxuwm+I7ugeWT/X1/l8f+8UiKvSR/g97Ei
wiry13tqcYqV/c/3DWv4JdLFOQnsr5/87eGfD+XrcI5KEx3dn98WBBr4vp+jqjBZTP1+3f/pXyn5
0Cppj+s2t8B9LHWQkH8dpd9/weOl4gLyWaoI1u83fjyXV5mOxjA27VqlmWBp7KkasBDa41Ko5gSH
xw/y+Qp4PMLhDx/QYzr784OqYrihegKAEB0XrWTM+Lo0cUkFD9dAJUOdf3zxomyXs5h3pTl6dh7q
/vbl8ZylQEbzM4pqmEknt2mTtTx3ANpZQhQnAxgKWuKs0WU06GJWonlIk6s8n1A6a7ndzA2dh2ZN
nDVsj0f/eE5VzbUYda07GqxbdnKpZS460K06ogLttWL8LWXT5w7Tb2kbnUmDyDgZFhAo5y4E5IMy
Ga39rJj78+WhksvnBtOf53KdcBZj0lxvbs49RHr+BFHc6+P9Q9/35/muG0AG5siwIxqMrVGw4055
z8cvWYH+FEhZvrI0FW2X75f0th4/UQzAV3JXrR8fuJiP9ePRP76Vx7FdTeqOK3qvWQCB5k+Q1Ci6
hJLsctKLq+3jkckt+/vboMAMZuLPWuo1kR0Vk922Ugsy1Odvfz/HdbfE5+jGm/O4mrZUmBfnCOBC
2qAEWd1Ea+EmPYus4Am83Cre42Y83IYt1anNuCKpYKmBkXNqJK8tuLHVedre+pWLP456PlAXqBZj
tLeolE8b79nt4m26R0XtQoxxtAul1dWeur+N/MFuxoU7bcmGWVTO+/xmewZntEHnuFreItPeD2Qa
3DJjeTOFlX4av3iiXfKGGJyegVlN+S8y14QYbv3CTfc3D7MW5QPgTK0dmDZCxQ2r4AufTXJZAlxc
Xht33A/d5wV+v+1kUwxFjA9japlXy8J6BiJgBxyLUbH56+COlgc1O3FYptQFspBrXxyeMRadadpY
2hvojeE+jKfM6gkPbwChoDJ1Gs/Jx5UorOgzkOhrjSgJzjrxlb4zTBtRJrk8P/Le3iFpfCdhpd6f
+xWnBDdXjyQi2ifxuqsW3U+Gy9wCEIoYAxI/iR83Pke8b02Xj0EjoxpnEmu/0pkUNlHPn4WwmY47
liPTd3jAt5a6AuJN5AM8ItBAkAzUU0A3v9+BUwW4yklgSaBbB5MN8xcWE5lODDhafS3d0QrwLGaG
oqefuKzi574hVxHTA5ZdCM0ZwfSPNxuOoFQ5C/kbSGlcR3Fr8+55jWV6iVrHB8hKW3ApnibmtUPr
O1BduSxQvtgZHKCS8QkfWe2Yz+aphJFySuhLEALGPwQ3ObLLeCdfaNZq5dLD4tm48es42uGrcoLD
CSId4uFCfcoOMpTNQ7DFursAJrPoX9hhSsSDmJ/il9iuKaz2pouf4AxEkwPWfZfgju8cnXR89Z4Y
FReWTO7IR+tMq+CFsJbYHj/X9Yu4cgZG1n2+CatDI6C8/SbsQQaQaCtP6FM+MwLdehTy8Suuu8of
QHodxCciHJbhEt/yDzqadKlxvib7WBwCGb5Zdk2KvbD5Ublxyv692wyQzeW1QUjbRmPEIA8EqiFX
dAfytkTukirKkiWOlmyVn+FH4ZPTnIo+5n6FRivH2KgoqyKnfe6O6S/iqKtXKSL31KWbVYDRA5Pw
qhcXC5BBXLxIxNCWlzp759cp8EPg5XioJyLc6G9x1vE9c/EOw13ALjueuB45Za19m7bilzubot+o
ldyB5HZ2x+YdvnbtcCEl0zr7sYhTp7T9JIERz068dzRyQS6TH05/gX5vRtbgq7ioxYGLCz5cgLuY
C40zaz5n0yF45Y/jJbkhAk6sUT8BCygxqkC3xX4hrLjwp+mQqWC48A5iy6lWdb9ThRWDwSj/CB17
+faDK7muNsiKLGEP05eLMjGWSmGDEubJdsQyNLuMtsnjKGUxKu1rWbxYxVer/ApK27UAiVWbvNqI
oIspbFUrXjKM9kL1iY5R5QU0OsfVKgUvyeK+wweRSa7Uj2up/VC8c4ctjFs+LS/xCFJtuJfZu0ge
VpKf5eJgPk8SqiBkR5yRniYs97dEbEwUbTr24oHk8hJB/uuGQzN/rWvHr1iIgUJi4OJvrrgn4xWI
U9CTtK1t9csEoLiKq007na27eeIMI9LhuHb2B9jmU7M4hsTquOMXd7BOVM1cMmRDBFt93VB1XafW
qVedD+VC02ZBo5WhPN4jNJJcHnE6DLfbYlpmDGaMfedS4j1cadt+Ma4ObIpGh1+attmPxjcOH2Wf
vVJnGlc4pPCL8Zf6SIICoomEbyTsXD2ctnAxfomrAvw3zgE1Zk1+hID8DBbvgOCV6wRBGuBQBnpl
y0XIJxm241tDWgLHgLobVQx3Ut9aHDW+453GVQ/P44WRM9xz4uAWcLSM9spHgKnIztqGtsrFaw6r
cQV9efxi9GEoHbjXiJ0zmRa9tbQF28LMocIHcUIbPwEN7FcGy3bJ5h7CHfuzgFnLm/HV4V4/mTEz
KVe9cFUbN/sR7jmTu7DqtpwsyjjySSf5Bvo0plrWpWgC7u/qs3D4HjxH/OLQtUs+xQiemAUZ5k9e
PrpRSWHY1cLN5HHn2/yUofrx9gqJJIad7+m2fRh3h6MvXI1Ls+jfwJPcjQvTH+fRcDlAwUf/xQMX
8Ew1zyK0rFHWgrtkHmZiFznR80w4R23QXxWuiORA9dAsy86FzBV5iowlk9l0mTijXFp81mwR2ume
jT2XA1oATofC4WIpSf4Qf7Itfn1w5TFdkAiwaLblnvnLPHGWLIx19sRMDGTbJrf3kvJ6zAfuzbiz
Ddtj0rIDOrHoDwoygMSTcBCuJGoyaI6LW/Q62F8cBP15sDkvHCbtwBHnIX8/fxYX/0xv2M73qbYr
nJletJAuTC80+rX8NXmVnzmN+Z7p2Xs2Dg2waFthjMLbw5DFsTIOzH7ahbss3fOy0UeQEUi4pTMM
xHFc846Ty1RmYijkQyMpmJcn/J343A8MldRZV4yi9ds7v8wahfAM2BI7hkp/k03rcM+JZ/BJXhkG
pS13Hv2SPX8ZY8Abk7t2eOevUEh0oHi2YA7lyIKqdWphxVsZ9/eq3odMqHe+UPEcbQZU/4XLPt0g
0DQuIDZHbiPOS4YaZBV8ZNquZp7cNA4hM6wVICAiEio4bRzhFLjBhfGf3xrmi1QfVlxmyQ8fi8mf
t2ArPq3x0xXeuf7itvawZzNmTxumbLwnfDDe2joAooXPvmyEPb856hjCn+erVEWsBPYG8p8iEoix
oWg8sFhQV/05+aEWb7La85/w00zuOA3P1A8CCq/tlXmzYUwt78iYwKP3Zw4BqQDnaLTRbLWdnW4I
m/CdbOe1iP0XcOYWjUWDlzM5+z9TA8lCexCeCPAN1wOHGMBJYdV7ih8dtRLcGPy/ihyzTie8JVxP
Clv4TYPjFr8QIZ34qUjo0F8K2gfJ7JaGhX/4MJ/ZpIMHWTA0DPMgJ2Ppt/vh6BtXMovfiHSfg5ju
PSdepBqAK1qBH0IAI6maTbMBULOfD76UPZZoK3D2tySlsrhi2VTAg7PNbkf8p7TX0xNDlEFZov8a
tohIrHAuAhQ2HZF3ptOel+nDCNdpt6iY1Qbw4zAADwU5rwfd2hacRBoikut56GmOJMGr3XwZIEcv
MCrwTlcfy/VkHoNqNY5nVuZi78rkd3O5siJWd+pSVIgRZrMNpxh9C7R5IqrTXZB+oykQXplajWvE
jpIL2HcU7lN/SeuHNc18ge1LxhHW+l9cs0znrLO5dtP1YC1Rxair+r1D6sPKH4EM9A1tVcIQ2Ygb
DzMX2ePrSF0N6oo5MMt2gXls+JY09aMkEoCC72KpK47rugxyTfUkXKtqxZWWvzFecQUMwK6oaQ+r
1jog7OFjhcUBcwFCEBcB+sQowLAy2mh8JHlDU5AdBquVwRZ/maGriBiZX/puxwdmx8G1hf8a5yT7
1g1ZCaSTE33zAi2JuiOLdGaMul1LR2gorA1A2QQshHsmKFs5QB+T/WW6r7+G+icFYihc6O6hyZie
Gm0rv0j3cslNabhAJWNsc9UOLIPJ0pgBWYV/PRHDJCwTcTiXVKQbT10bn1YlseEP3ktZJytsNquy
lQmt5yTaas1rDGJn67NFXYXp01TtOBTmJr0X+WYwtqq2jEggxooE1QTLyG6CMHwRHNaWjsbFtWZh
WzlcgA1IzzTciyxIlEP9Tggd1zUTKavW5klH3EUPzm4FG1DxEbLwF7dcHjncxJEBmIfX1tDnztBJ
DK7EaC6zbIYTob69UW8aqcfj2ac69NX8ME0ZOwsYPHPdgcGEkxuoRMAesCX7aBAhQh/6A8VHmp31
RSScIL3T3C23dFrongQrkQIiS5cUEBG6HFRkukOWQeXotMR6yrX6BgY+FmYBhjWN2qOpnMV3HBVc
QgO3Mvr/9pcJe/MMIiBQV6lAOfaXGeCSgMLz2tPp1raR8BZz2YDBVg5CueOZkZ33a479/Uh2H75a
lZEfTurwNmiyjfIJ207r1Na3rjMKvbeaLRVulG9n7xLdo4iQjZWI6rK9NMHJEj9oqPOn6KFbZGuf
1bO+NDCRY2CzzZcnxLGr4PhYmADnZXN0t47cOMaTpbnpt38dz0x40GPMcKeKu4jKLon3aF87CgHM
ulikiN7YRwrLEBezzi+fIv1TCzVulzENLrKb0OK0XXgvCHOw6LarNiBMLwcHJEZGSf+/p9lz0Z5w
OeOkikqXXHb4ynCqyztJexSNO/gNjc/OKViyvEfdY1W29uQBs1govwikSl+9uyowZCDZBLD07B+o
72pPFuzdAlc3jbVNQcowzchncs6UbskwJt29vfXUgGTNG5NoJ6cjkrhnVuQ0q90mdE157zWML8OW
8YdLwcCDNOcdoOYtjb0Gh5xGe7UbuwtpTn7/MkEB7Zw8GN0geFf4AFR0wTMvUrWE24HoYC9BFj0l
XxPBqJfsvb+XCVv5JTMwo+QO/SOSpRF88MLa1qRJo9IhxmFRffJvcEpO8rU504ipCaxNFxSj9e5k
dUdkDx6q6X4OgPIjRzik2MwJg6bShvDggxGjRseGorHHkmYjXchkp7a1PfF17khqgI3WeOHdJ+Ih
tH3A6OY0e19iJOxAu845Ce7BX08vKE0BqVjoiXyOSLepjeUMLDKhn5OJZWzXUcFamf0euK6PWjDP
osE9VWxUO79bK2nFmMlk7pSv4PYQEl8psjgypWHxoGrsMLZkLza3BkcEYdV02inc0UcFFwT+kv3V
GoYsaxRvqQNCAEqL2G0V73wW9NZJ2O3GdEMbQ7/4u9L1r3K7Jho0duNoqVGYOzGawps7EJ8+B8ET
SqSslWX6ZAGuDPYBwxl02YWw007Skoo3o0LMfxv2OSFP/gceS5HLh6iDbJPR/Fl676UrkpmHkR6b
wLZwVRR0eJHK87N31JbB3jgJlBQWxil38h0BjsNzuG7hd7EKlffpz8D27lQOy+EFKMRK721/eiPG
9N5eG9zSZCotyyvUP0afAycrmvYiegSMonD3DsVNeiJwKT+M8RETHYkVVf3MiYb+y+ixAE8FVpj4
PYzkwrrKUWKw2HLzAz6ceUzMbYsx/1g0KAoNp36Lboyi4jsdMt8lRrxRNmHE+E1IGzqMRdk5bXkv
whfINdzF0lOpnscC2BL8Tnx3PzNsjMQgJqVqg14wY9WdosilGiou3tk6Mf2xQhC6eROT5og+KoBy
tITnf2cfn8CiaBntTSfbkn+d2vUGu1nMmIk2kASQrcBn8TeprrCdx0ULUr/d928GEgTWtOYt3Ydu
ChqxJSCvuqFRyH2iTmB9zRmzwo5mFrsqWjq02kyEQURRLtqLai7Hg2zZsAEw5qlEpwGDbzZZu5bB
gRouAl8ag1eWm+zQxzeCqGZdbrsoHMM6T9KFUj8+qnnPjpLECXkT0I4EQPZL4TCuPrgKCOti2Zu6
tG3G6E7QGdhvJzgGa9iNEOreGBZig77Jwr8SzqU+Gw4B1jp8QGsRvmLWgWuoHsgJfZ9HbzJGaQ0t
lNXwFv+ENxJCqMJQfl9KXxrVk6W1jkewrTa0crHex+O9/kkK0g1RTDCOWweBPwcW1oUoNQSReH4p
0S2yvVRiHFrQgJJrQFT0+dZZ4MB32NBmQh9E+QAFECsERnkUHQX4jbfiGWdU7fZ0MNbmhkU+0Vfb
2k6fQq4MOEfFR36pSIgoEOPs0D9RHLKOwUmF7JGtk5vJXNXbGBYtY+H9ijKSUjap2e5rRQOeQLBY
uxy24XsLr8r1lXn3Erx2ktvKS0Sz0RM5YR3bZ6t8L14pqX410YWVluCm6rkF4aserXwrwSkcCtpM
05qhI95apHjDL+w2/VG6me/opt3SZXu/55YEw/Lc3PT3gFGUlvgq9zWksq02rP3oHLeo1wiMYOf+
zRFgF0iunJx/axArG3WvkK62s64G+IruEH/I7Ht9Z+ISIUJzBS0OZ5hDkyCnvXwjcvIz/7IO8H7Y
2VPXOCEXQC2glM8JNzQ5k0TVOCxVviNrro/04dk6KjuujnBNMJHpaqehuKCPDrcNJp4fAm8+w2tx
K5x5VXbyXjJl7aPiJAWQAPIhXuredwkYarb/4XvoX8irzOSrCTjrm2hddLxrf0dpwEBl7IArYXBb
sAJgAF6HbvdJos2i4/bhVQN4y+SiNeQIsy2Zj+OakcS/sLw9WEdgIC/wSY6x8TZRRluJKpl+HVmI
3fMTcLg7/arAoK/6Lj5TY3v9oAGkz6Pta3BjCUXSM0ZX28gZ6cwzmYlgW0kmZNjvbsaRWFHq4ieF
kTwmWZd1Q0QcmFO76UG7Db+wHeR35Sm/epsWbOMt3A4vXInfZXTuMrKjolfV3xpPLypheouv0g6v
0ESPOC8n1MzHeCscW2ZkLgXvnCwbkkNdQJC57d9TJIuL04wokh1ZfJt2uq1vWZxR3YjlS9MTs9tv
GszXubBvBP/szw0gPx3Y+z8egkYCa1BhUkKiSQ5kj0dAbEiv7udO09gK2JO1jtZHP9vFHt2nMtwV
6HgIGaeFFcy+FiQSFGRkMHKM/P2Ikf8/P0nnR3++Vf0O3YP40oigUJq5O/f4/ceXx39t1IhXGmPi
e5UBJ84/fj+WK2mDtyUUaew0gl7+/uLP3z6e84qeJXpgah8WmiFHZztstMHf/us/fvPxGlpOr+jP
q+WVl6+SuH7WNHOLcTVwaNSuvZL20OOLX87v8Xio0bCXnMdDkBww3gwRi0Y9BLs//73762P+ec7y
hfLfL/F48vF/0qQK10w1gFz+81aP5/98+/tRgHnV/sdPYjVAXF8zNf35gangylo8vs8xOiykAuPS
4yX+9vaPPxtFKAEJwshtVfssILmn08LqHJRRFL/mGm5IIlVXYBuuynQTdeVa04wAUjjITVkpD346
01IialcT/pVYYD3aP9eStW4Ltn8xqe1C12hknLCP0rUZvAnJKzCfQl/4NOPmUKvy3YIMPWboKBs4
9ZVAhmCr3AKlAhZEy8LCwswOiPrPKACzQ8sLntOKJmrNptul0pyk1KnwVqW1WCEriD3824qGTDYg
SqgnJAJH66YZKzR44gs2JrQ+cYdPSB2uCrRZstKiZ8ycu9RjeSYSItuNS0Lw5MhyoJXt/TI+R+kb
NvyVSpWjZ/MGQWgj1ANLRdxaQZ9UKwvoWBGEp6BOQQgajF2Kf54+RFPdGi1eFy0StmpaXYtQ+BD1
6YKxHdr7Z9/hAAU36qMR0C2yESvSCdCoAG3NNdnR2+ZgtBIF0ImijmfcB+SiIIOyM1IzKDtVobE5
Qh3JDoDuK7OIZsHMQaxXqBR08r7DLE/Si2cA4B3g7RbyL5QkB9E33vwYCavcTgQ3fUnS1u+Tr6yv
QBNmE4uAgLy/tP0JMvOTNnK2a0Wlc3NxmpGb4RzWNZVIEzWN7XQjI9NtspsxQv5upG1FIjBiEghF
9Fkmbz+E8lNddSR+ko3SV6ijsu0Y0xGqyLYWm1VKHnDV66zFGO69ClWjKl9by+3MF3BPhCETv91q
kyvpoJmoeTbancP0WSP6A8tzkuToU2W1lcyk5wmcsgz1raDqkXLMlEj6LqL2s/ZFrF+TymqPOb5C
5MIRG3Vj3xiYA4VKg6gy4TppJBwySGehPir6shgupV+oXxMBI5WnPaXN+JYWFXVQq6WaqiTojLJv
ycd6G7TCDoL/clDzbB2XhjuklME0+JGgy+lTs7CMIgGHYhn9yrFly5j6/bS/Fiaz69hogOq7etgA
99oP6IGWtTZH9lUFcVtJcQxr8X0qQHOUskn8i8J+MpVfh1bKN3U63WN9YkiRJbQyNTBBYxCWaAPf
2evTffJtKUF5GVbkrCrqN1eSI0nEW/bmRzPqJ4+u9GQg1ZjE4ToM3a7Dzl3pJcrdLiXJV8Ra7T/j
396mErmrJWSaA/b7J0JaUgo6idXJANNqp5Ab2fZD9aq0JmAlTf4ov0TF+injlKzEnMM1ACYPDECq
muSt+pIXt8aRyavzdo0Wkq1aYp+FSwPO9TiJ3gqFr3dE/LqzouZb6i156bF5AEN6RU1eIcREfTuW
ABY77UPPkC8MOetoOmIT4H5HqES6FiOhnECAR09pT7GYm5imj4ifT1KJI0mqRmul+t6Pp/TRvm/f
NIlhrhSHrZbouiMpdLeDUTJRoxN4l6Q/leHZjdUzi5vmpQKaO2eni1n3o9bTM2rnEB0D20LcoPgd
c6LA9PoWtuwuUrkH+I2il441zY7ELGOneE2klPQsbToWgvAacG9ydLFc6xYBHAIVmVDcmP5IrxKw
SNtG97GXbjAH8KHD5nBFgR1zGGiYE8BcNjHZN14NO7PWD5op7fRQxmM1ihA/E1aqvX/Ov7uq+OU1
9Hk0GpDpVgkmcVmqoWEHhm8bsme3WGKJDwQPaWjyvCSk4wJRc2uZ7T2f6H5qAmVPgbFnXSUeFbMh
PAdJedeK+lpm/ZFjfoTfBR3TWw5tRNdUEG++SdELCAxs5nM6Ta5QFOdQhd8GAh/OvQEnyEvDH3V4
VvIBhBtATbJ4grOsKjHS4ISKvBiDJpIAJ6MwtQWtQ9GlEyisklwidsmXkJs4l6bmR9Upb5VJufHV
+DNm8LYbJQCxSWwp0uABcgdbfsbvpMSqW0BPQxROylXzXLfhTxPK41lquPonH7W6avWUIJgFkT3k
q9TsQsqDwEuiunyLh6LHuZ+dlLNCJUQgIMtPv7VUlu1fukq7oAzek+ZTDyZudRHjYz6KhEoAQUWo
v5XTi+BVR38o6yPq6llVSkFdykd2Nl619noY+V6TvgpB+6nJSoEfeW51zbU6eHRdmmC4zjNslWN/
DXVoZQK9SWSfMtHaAVvYmHo9AnZwEEmxFQbDcMVcpQ0cC0QyUDEvGoogJtreocjPSkbvCyluBqa4
v4kDnNJQNTdV7s1sOyJSQku7iZXIil3MuGrbhkJIFb/ANPnKu8DJ63YL4GvwKdYWJPsRSGISDhmj
IBh1bY+xejU27D4DKmJOTsCI3XlJt8nUXLL72laUrdDuDcWj3STSZvA9C63JkKylWPMOPiVHK0X0
aSjjF6b0ciHWlIzSlBJtR0E/NgFr5+QWda3Fp6VPkmUDYJ5SotBeZE9tTW51pxIJr9eUAEx5K3oT
A2I4DMvQExZ6RR5KiDjMqdviC3jJ+n8tZQ9j2P/XUmaZxv/TUpb3//CTPX7h334yS/yXpBmGhCVM
MbS/vGSW/i9dlXVJlw3JMmR99gv+x0um/EsTZyKAqpjWbCX74yVTxX8pumFpsKNMUzXm3/qP0+38
2yJW/+P7v1uHJYxt/6eXTLQURUPoKyt4FpGTKrO3+G/e4TFtmi4zQhNyQXxjskYggp2pzgjsLK0c
kBTKWKhLpBNRrAhRwQaFRm16lD+ESAkdoRwTFygZzoup2xfmPeA+3hCDXsfhNZwN00Xyg7gtXI+j
hRKZbg7GWjWhAz92wtqIw9myOjlDYSo7WK/7sGOUb/urV4nUKLIYH3tP5LooKpfRQENTM+YVRKGG
fhii4hV6vEEe905vPqsFiIOqwZASI4fwK3PvV9Q7qm7YaPAcV8osnNc8tcHWrThCbqQ2bBcstLFB
DFCi3wIrEgHXpDI15plg5E9HzZCWkc7+1StU5VJm+rehJxTsg+471Brqx5W2D61m2Kgmk8Yw+Ssj
qWn+Auahb6MIO1Ud11BJ3/tQEY4h+NAO6b2t9Z7rZdJwjdnbF4p6kNU2/VQsfQefcO3n0xyPlIkb
qW02ppJApE1jSEq5HIFZNrfgx8WV39H5rDQSvsqCQGg08YwSJ0gdWQiBv7SIG+ho4ymjFu6qwpjQ
lMky7rNxIvtUWavJZmzI3iml2h20tRUwWSokyVtxES7NYPzUhUTej60lQqCNZwNCdlS7Fm4DceBD
ld3Vqr6OJErglEKxnwQU3TztV5nReKzB04Kqixja5ZGOUUdFbuxjUs3jcwP3aNvqCiSy6alNJaoH
GJt1pi5JMyM3CY2dEjiy3DFYDr1JGC7FxUJVfxSFFbDXN7tMqPbRIBDh0Zsr/TVuSI6erOGQDEgl
piT4xDzXLStZ3KpdLMOP0I6qlqerTAuHdZh/o8GhueUzZcS0lVwxat8zg9TfcGJx1TU9OBtP28jE
N/WlSLibQXxEpBDFS7EBp5dWK+SlaXbXGb+ynMxUQ2VOFH3vl0QSwlqZ/QKxb4ZgokgJbqSwIXvV
uGgZJYNurvZrviatTL2743Aa1onaHGJ/AhQB1QGPWgMlJ99oEF13APmdETlVDuo0H0+FX/sXPVor
tLakAM9EzAXmlpJKt9N80wRl2o2VycZZ9japXFyqqlMOZAl1+0j6UashQdtO2q+Wse2uBOKP64wO
uaFWOx0k4I47bqD8TDSlWrSbwqqyZdNQ9cTOZKsxiJ7ASHXK4V/CUFcu7Kd3f8TBb6CrXs4lky2d
EdmCJCXK3r5i6UrfuPS46ka6MakJn1vqWe4Ipz5VcQlmrCFn/WggUooUl22nou1Us0MqAcIydb1f
g1Jf6Wz9cK5iAFVNWveS76EUR90FjUZba01JYh+CPL1TXSJloOT1iY/II35rEhXpdMeyRKPvcQ9p
oGJyp6LFZr0CGe1I46hjJhMXsGF3GpyuGTDXYce6k20QrvsIfUKQ0qiQ5cQR8/qSyNOP6kHiidOd
H1Kct4YZLCl+m7q/0XNBI5QE85kHgRrqyRef26SVYWyKHHhHhorXMcnL0cCq0F+c7Lwfh2Xe1oHb
hO8DVfbYI9S8TjtO4GQ6gxhcUwZtOPYN3daEVmQyI8+rmuLmU5XT05q8lkQufYiPwpNfYobKsnAD
2P1EpkRHNVX/6gKQZokUIZbSywyJPhv+MW7lDagckKAJJAc9Olf1zE1I4sJRMWdmDfKkubDf64JJ
k/6kW3AyoxhBEZZN0W69OHJGIVhZ5cT+IX0rpjklRddKANNwFUW8B2o57WsZcUmSTxN6GhCBIMWH
GLel7PurFDfyctSruz5w/agDf2XZIHDCQnpLvwcLK3KckTBTIaPEXwAxJx/3Vqj0yzbMvvLB2ouo
4o/g/+hWS42wFDva66hEQjBG67zraSBWYK2yVKaNImvFqhW+JxbZq3AIykU+iChi+u/YwHQxDla9
qEPFf2XOXTXsAKbKQsbZSBWtznEfRcDrkiz9VHXhKojeTurxsPgaazBfRtwgdLdyaNETAC+TIm+b
VNDCMosmSlL7z1baPZVdpq2mAUK4os6xA21JPyHo6GZi8Rq92bCW02sxoOydUJd2r6Niets2ojRS
y8aw7EcdvVwhjS4c8vQoGuBgFLnQHBW6mu0b2EBydTp7cdVAvyj3kKi4fDT6F1NkjOdYSvHiAbgn
tm/aNzjWMScb1tZUaR3EFSvbodCUpWyh0YfUTIawVcpuIEMinop1HrYbKnnpUrQIJSprVGBZMJt5
66jZdtRv9Y4dH47HctnpdD4LzDvE1jAnmEMBdCS5miNxzEJXXkURRZdJdJNjsHleQC3ulq2IIlon
qgk6McetmqA0YJFOjioRJT062FWvV4ewLfap7qs7wOmV7dM10WtuE22ABtyT1a37ynEqrH4rQz3G
Gk/fO0ypnITrzjOQqguN5AwWZRBm9hJWEIaCgr4ZqxbcOdjHBtS8zMgTvog8uISigRJBzYhVKcud
QQiRVeJyHEJ2S2ZlWK7Uog1IhJBYQeormAObjRYwAYe4DwaLOLLKZH8cyOahLVR5XT0LIRWmQFHo
Xof+CyFN5AvlU+nqXtHZfTDkazzdTLl0VTVd2msz6DKIQG+qBYHtkMhLKG77VMMCnXTapo1zzdF7
7D18yvRUhywDLDLWBEr2fiI8myEpoGJjYlAQdDxjQLr2WH5dqgs+/jC8v+VQoimcC+EPMwMWqqh9
bpA/GH4hr/3JkCYEriRW+P6oLSH710svaCby4LAXtJX5S25GCjfyxo+D8rfp4PFInZ0HBt5BQxwy
J6m75wE51NZssTiWuYHSfMY2FbJOcEQQAfflMtvqhXKPYmqzUUYZUymURcUgthYpVWtiO24fX6ak
lRy8FR+gbxHHat3X3zDGYjqfbSio6LJoCqTa1K5nWY0+4ARTAx81a2jR1GnjDGeZWbigt+hjlOqM
940N5oFYYz8szPtvXxgdLDKfDWvwBVlbcA/nDzlQTOR21KGTeiGU4lZjk9jFNLTra5WC+/drsoaF
6urFDS7TFjS9qZnFFmTdPspBgDy+8wtzj6uPhqXChTiGbbl9PJJnktfj0Z8vKaESShFSeZb6avv4
Uv/1aJQVYYMkq+q8EPEUppLcelI8MdpB+Yw3HeNJ1pro2bI4srMItWyu4XVrWL+uJLU4Pz5uj/TM
DdCRkDaab5MZl/b4ovT4pRZ/vtd9su59T78Nc4tEnRshXeEnBMDNt/1AZsqieoC8rarbUAat3Hq2
A6ndDNF+PKxVDm8sJoP9uN5E6SZ1Etr/2XRDoRsk1ONhotWguqfSXD5o1Q8Mtqm12Jx+f308Ian5
edLRc2b/xd6ZLMetZFv2i5DmaB2YMvoI9iIpURMYKZHoe7ij+fq3AN2XzHutrCxrXgPBEI3IYATC
m3P2XtsaX6MG1hfXJ52g5ezrYC8emtXU5IgCgCGRFPPS0LFwNJ5tjTnNXQ7rzXbKPgRW7t3XXVmN
McQJFOusslzCcnlv3PVtWd+rznKvXSsJ99ZT2QLJjl1g+eFMP9uf05JZyoov66Fbzjr/s1moX/FQ
TcxnKIkyWPJk5TSaNNxx47PYOZJ7pc9fh6DNhrPIJVysYH4ujNo413FsnMlf4JpL+H42VE1ngPOg
CTn4GuiT8LoPokoGsZmHZj7E+HZWz1C4eIbWw+oe+nMGBZ+G6Gw5u9HoX/vFPbQepFkyXPpes2fh
yNhH0YFRHfVR2vCXeom6Jcomgrk7U5enQPsYyGHarw/q5ctuN6jM+wbKthPNdLfV4goTFQbbL3NS
u/y21aFkTj592fW27qOXxB+Iplw+o/WzWD8ondnF3ivlN7B2uO/ClCGnwbclE9M7rJ/MP67fbgBt
UMM+WdJ2/7qmJXUils0nS5GhtFkv5JFRAyXn1HTHlgWBv74hzON/vVXru4R1XiOUA957Yjvx5y1Y
/8r173XIwTx//eUM2+Xeb+NTMeltrVvo1sL+XeU+heKxRNnXmw8mO2LpkAHqWi1rb5suuZid1y6K
YFVr7Lh9ilSzejZKIhRSH06pNc/I6vz+Q/Cp+EhaiS6dfrRZxgBL6g4lIshQGTTU7ZJpc/N1GBcd
oYTp1yHqC5xc7byZcieyFCEJqLMS91HHVBqRUDZGc2tF4X3rsXczYiZ6GKYRbPMrg0gwp3Meq776
hh+YGZNOuzNbkEZYvBOaup+D8mbUN2lZ/jKl+SIiU1+RZMnOb0i+F+IljdFI5H79I9LEHciQTG6b
r4BZpGTxlDmEh/FBoCarmnQ/jKhKYFrQJsCn72kbVAU7z5bVO4bnbq8keXBiptkU5WqJYWDpI/VT
Wlv1JWr7m94e/GOUx8+NOUkcE+lOwCneQBGWJ1Mwv0aiPylflgfThr0xjfdB4T+ldgFQK0su/rtB
nWA3FcWRtLvh0VU+qy9fnzvHucnbX6P14M+PdU5XP4wN9K5Fdh274zsbEmrXBgxeRc/ccmDRwgUh
WYPCZFaQC+SFMqLmYPCJtd/SyL0r8/vJz35TjJ5RmMcMoHn01ikWK8ZEoV+o7Np3R38zSn100/rR
b0+wIA7ENVB39b2Kt6u/z2TBOmHEsOoU+ZKtc6OIRWHVp2/E+BJK2nZ95N1MLDL6tuUrYdIXpdUQ
s2beypqYhpy5Dhg0kgDWVT6s5bmvsLkvDe23ztVPnef/1LwJc4ziQA2CC9FzSYPPzn4hHpu8R1g3
2bu6nQmAZ0+tUxiH6dA9OKHERo+wts0DLBo50prR3uLzfZ7CEFVb0JEg4H60rQ2o0gbnasUShZC6
L2q9iys6TOOlD9IDX/jPLukxxfRBvAVjkVmje92ksApcYhZV7GzMBtRZ6iJ3qEX3WNSE56HJTamL
Uvp7n63sEcwCyOHMu8knNJaEF1xTOD/a5JL3xXTJaGhlOiOoxxl/lcq8xaj6PLfyW2YGr4GnwHLy
PZqr2T0JG/1q3aCZqBHLCjqR2UBIbtseWk/9qKrikVd5ZWqKzpFJN7dEmRI6eQ57eckFpGdHpWQR
Y7Fzl0S3G3wMEbr33GHhmO3E0dRkbtnak6jGkZA7CKhdB424XQT3ydj9mKcQz0OIrLrrfrSgncFV
Ivq3iEssfF8hYI3kVT9mCMyThkjB2XhtSwBFoVkxFWAdGj5k1cl96NOUiBv9JtDqQTFVO9ei3djP
DAeeMgEp5f09pEzwSQsCZBEiRKyVDbDlXmk+dX5JdjameAAJpCBZLSG/RFDx62XDOpnuYqGHi+q6
aUuz5DjB7sWP3I/0RQWRixo8U1p+5o2bbLRX//AdssVqHRBzYn70aBihq+jbmiXWFY0zoLV5AI6Q
ZNhNpFFOOTG6jORxyuLpogpNl0of7AwvOuFTwVEQCXElpXFOh8a4FlZ0HQtI7NEg0nss1ojsW5vg
MbS1MYGiFf06qvGoLvNR7inxf7KyQOmuAPnzHZVWZJ7H4oVe2AP74vnadHAaBQUra0992irA6NVQ
kGjtt9FtiR9uxWuZkDo+I65Xkm4/CAxovmAPlP3byVsJJ38ed340EOmMFNfBYGP7GOMKxJWAU+j8
WsgHm6sg5WfXgraIDMvnJJnuu5JqbJHRtxa9Y8L8zV+YNRDVhRQCp/IaFhBbNTlcV0o8oid494SN
RxKhC1wiw7vtc/dOBGiocoMGflJgKuv1EQQ+Gr+YskBfkGcT+p+wftCKe2QUAfIiLFcmoP5dk1Zm
/aOjYn3NsLZNRj5N8i8/KXtM+3YEVe5kEBvD8FvDGHQug+Yzzgf6VeGSAdt+xFRRMD5++ulUbQ1g
gyLvd5GTP8CtybbkDWHxKcQ17OE7p8l/M8Vcdwxk+4IAEy/pfyjtfzCl64090hnEZX02C3FK09+Z
6027YYat48HTH1PWZArAutX5HdWrfdo5LGWZ0vgidSQ+womslwxzuC5o8bQRnYtwW/nBvakV8AyD
UYZVLd4cMVgMg37CetR4l6p1MUb6KIoWpEubPLaZW9x65YD8nGQi+pnka/GbzFze52ysN71fA2px
BhvyO+jymyocN6bj/GxHWbLOVPBqC/co5o/W5ytfmME+qODf2MgBNj4vreoR3FnUz+kqqXNTxa+V
aID7IMxu8LnrgWbd3E0PoRt6NOuSeWePEVblZMR8Z985aiYjs0FkliHyrQS5gNryHrsUEfXgZymp
jkfbboZrw/Pf48C9MdiFbT0HiWTpPJXZjJ40zSTFUga0SOn7EGWHauvjkIQpmbXj7RRph6ww+3cy
DweCsKZrxx5cpi9L7eNzhgRoOwJJSxglCNdARGnmNMznKvqeuLui7zCfKCRytbpyXPOR0MYlXsvO
5d6Vwy/SAZ8qddPBe7nSdBJIboyDjVbAl5MANk4xU4EjoaDE8ErjK7mf9GE0Z3GmTIYLUOA9gy+A
Hbf1HpLEuofNr7a58z2jvn3VLaE460GSRdRkJUafsn4Cc/dEm5Ee+5XsEfinFIdqFZHCErrkqiwx
PEnG5B99FmNYX8LBEQcZWhpviLcMhuPRsPMbprlNFqvglj6jd0U88LdUvyf9JbQad9ezJEKiGbqb
0Laf257Oe43KpJfZWxAi/KQX0R6nXL/O5vjOumlnRvlPgWFiQHj2EJL0amvWLW3yYOe8nk4Ov8fY
OVGpvDYKct0LuQgnnDfXnZAPgp9ho3yaBdurpM8/wLo9Vg0ywb7rt66dvteW8z5T8djWvdEzFrHV
VFx1vm/cWAnR7BCxGlTjCNz5TBZ2OFI3GbHfN5THxxmTMRpVmwFJwRUl00cbesgGVdXOLexdbwan
0AOIYuVpsyesnlLSULy0plXtlOyIqEPt7NkFuUKugjoNgTD2nDtpxgDN/BQuL9EOW0BJmGJyeIAZ
6hp2A/2V1KA8xjZrrmMvuMpEQYKZjLt94r6VWpdbIX41dR8ixkAZXMfWXnnYuGoRvA11iWgFUwrZ
ZRbYNr7i6N+Xgrkyp2sJeX6maBG01VORy5b91QRZwLQ7PF65IOsiqvvzeluQGUypiV3XS95BUWnX
OkKRpOq83v46JHXMcOEy0hulPI8THpHYHEgqp/C/nZafYBBuh+Bv2bP5XG84v87t8ovKsYQ2O417
Fjz8huWur4NG3oVJz0831fJL09HNu6N2QLkIuD9z8epTygDOAN3+i6xd9iU96tKfCT9JNPPKCthe
sdqKrsOZwKGBPWZyjeioPKz3C+81tZzplBTecLbVOFDJYSE4Ty759VHVnmn5KxpudEbWm9JbknQq
giApljXnZClyxKIp6iNixitS+lICggA7JeWM9XMpjyBMZBO+0kb+fch7kSCHmbEmLRt7Z9nJj6H9
aPY5K7Ukf3IHq927YziQ/sdhCVA8zwg908QziCBj45ymoMfi5bCefd1XieG+H/BTtRJ3xhIkcY7C
CQGGh/bqz+2vO8sWVISbo8NLBz7amQyKzCMkewl4mMc6ZnYPaRa1bkq6ddv3Z1Kf8MCWPsqFJsX8
kKeI3hTdLSPl/3mG7M51M2PAXM6c5bCeLc9ACdUfydt0tl3vkOMT3/u2XPxeCk2OrVL/LCyiV1Kv
dTYrdn4F0NcCAL1Om+gk6XzqBSgfZoNTXLkD7DLZZnfrfQTE8rTlURMx2pVQHgXOUn2Ytj0S0gmL
3ifa5OyEGvpP877eWO92gMadMj4xZK54HZdD+++zf9xkwdvtshrX1/r6jGq0uWS35Ox0Z7Eg89fD
ejepx+FprB5UN2OAYJuQYTpPb00n5iaARQviFwcyJKjceTZZuctrdKbZPHvLYb25Hrymx6/RPmY1
MzGcQ3UmYXL9/f/xIpY3iQhziTFteR3rI2AegU6wZI6HjPRk/8lpWtw8U71RcR2x57qqGvG9iNis
zBLxaRIDY0gBybmTxLUw2uERV4Td1s4t+izUeRUlbUNTzSar5Nq0oKWNfvqWjfk7ayAScaYBSFUB
IbpKULKXz1XPVUKM1Ybk1wZon1B0ehRZLhlv11iCQAwn9hIGzUOddAUs8qnZ25Nz6dnR9GPpkqvC
j2uNePtJoA77zcMcOgmLk+hC0bflnlObmM+ki30YOX+Bp30QzinS7wntPJ1Srlwtz9ECIJMaYqiB
C6fxEMr/f9HIfyMasRxiFf5vopG7LH8D9fU34chf/+l/hSPOvxzbNBGn2eYi01i0G8MfELEp7H8J
4XnSlRbffCQi/xaP2HJ5RJrS881VIoKupPsLRGz/i4U7g6rHL1r+7/8TiNgyRfB38Qh32DIAk4y+
hWAJft3fxSOtzvxy9GjhExt2ySt6+EjMzhLJ7zYP45eB0I56JFWwzpDrKuNbBtmYbTtJ3jEeurLo
Aa4GwtuUBtahcSLLpMHqJFLHOQWhYZyFwxzpOOeyXRQbNC7joUwuCmaFIBvQ1kTRD23/TrozFqWO
Hikr4Y1Np2pJBAvgW+0dL/DPMxvoc+dHtHdjItutypPn2nNfardArNstVTFBYwLJqlyGB+8/DqRn
j1aC5oRJyZUBtq7lcfaFVDDW02aoJOvdqNtXRvYS5BORIFP01yHqautMgix9TFfaUG+4SUUox4xM
yuLXk9cH1kOyPGU9W3/KekZSGo5LF6UrYXLY+T9j8lg2hl9EyFzz4rIehKmKSzuHHoMXUuvJss5B
t4x861kP3zcj+m+aScSOUHSfQoWzZ57zi18EYgmzNh5QdgOkCa8dfwZP0XmUs22Aul+HlKjCDXma
oIqyMKX8m2h3q4MYQ5tLCQ5l53UTasi7t4XnDpumQ65SZkCn0ra4twb/l1fD9dHNPOB9zX/kc0EJ
Ial/+j6BW8EkH8KB5BIRez4RO4SIdOTPEgAAMMY3XuG9LsURdjKNQSZbMILt84AO+Oxph1bJrTM2
Fho7y7wZh8mZYNlSPAhgkRL5kx5FPJFr4BPeZHW09mtlxtfG9GmXZnmj6X5veTU3Q1celXQubWor
wtfVLu2t92iY9SYZwV6WQlgUS7kJ3DTc2m5lY7WnF2zoAapFrr9NVU2fO5iuvZHk5tbtIMcZbnwD
AYyrs59zAoeD7jg49rGry+LWiQN8OUVLCWNgRwWlHscpecnTwcGujORz3vgCrpFVDNelDLE/eT1C
+LG70PRxr0WeeAfm/pf1sYBl1lYYYlcs+5L1CV7q+SfaS2SX+vbN5E+ozJdX3XcYvAyLvXuCtXN5
jLQn+8YDIT5ZrqRyPT97UdoeeqcHW5+VM1FN/FmDl/B+uPkhsIxfcu6j/TwxNw/mnEK5VzeeIpYI
9zqGmDS15b7zur/dN7SvZHzdJj0JJ3kWFxfDCsRxMqDtlKyq26AizItfTk9gOV3v/DqUNKIM+qBX
DID9ZuWkmWjqDylxW+utlVmXCaAC4yx9+j4RbuUkhOzzMLvR85igk+fawLoJZ3dZwULKtHaI4+/z
CED00m5M6hzsa6Rv4b+OZ5T6kD361tlaTUIJwysdMuDG+2xZ6tWpb+00WL+1q4XSSR+rABTmmuH0
hzS3niKx2bZmRuE9rGFC/cp94oaIV6JhvRwGEjFcPjk/QJFOVwtH97qt0EvUST4e17uCFs+raWJw
bm2z3TEkgHUx8FUmtY63g2di7KqiYtc2GU77ALnJH0ocCt1fGXltu3hZjf+j77jeh9P4kGY47jqT
xQFEbBd6pncsei85UpWbdw69McpQwZvdBvm+W7cny6uci+jNXGxDf95JhZK88kdjw/66PZdOTtr2
OBynQAJhdVnOM42BkSqBnoyLlrlhuYxDC/yEvbAV5RrQRBeM/tzSc+sFpgsPzPDSZOnWVSeF+qOd
DEjpo2NSNih+Aqw7hoejJ+2f7Xnyzo0P7MeqyidK7hChNWqrwkCYK8JFe4RsecdUycfY21AqErz7
1mQHG9nNeI2poWmIhW5i/C6XXhFAD1OVLgt+YAILuBAXAlPFeroCD9fe5no2NP6V7ScGcHdDgMBe
yIPrBfAFHeyqCnixqnFY0/Vc4YKemzBdBUsGWKiWyStHkxWErLcL2ZPDuGxgjGU/49CbgqnWjtuo
J5HM0tYvEN9i51JP3lMHeiC/Kjw3Q2ezhaeO/up2H9GydcWWgAx77RCCtllW0WUgM/L3YiTMvveZ
+OAi1meCNKdAXwesd5d9KamACI/DijzrVO1kkdZH1IO4Iu0eINepKSefbeFAw4LhcOdPyAGM2flu
5Y8DSdinf/zt602NsAJ87BzdTF3s/3kbloqehYj5uL4p62GlJrqjd51b0/tQmlS1U8+mm0yCpFvj
R6jmQCA6T+gwAHSj33nusuUCzXAuztMskQ8ECisbXhticYPzfDtKMrk8w9yjcWdLXLbXg0t6E7mc
BKd4oExVkJoUyeHQJB6bOyJnZEKHMjXb8SwAVo1ugreeVYDQ8TdBpPteFTVguyVVqoauexSuxofP
Tmc9zOMSzcYmnwKPm6Oo3HhpUJ9iiitrY7tI6aZmSXjMPeaCuq239d+5kF9wyG5WD4LW1n4d3tbD
2tr+uikWTGeR0JeLIklzBxu2x2V2XJGRkWDXTNMEV+F68IHwb4oQbpKLFSyNUuzFArG8t2yk10Nv
qu5A4OKfMaiYGdJj4MVlGdA7WgIIa48oOOC16+9dx9v1tfzj5hwK41B6NG6XHT7dV5MQ29Of+Grd
TFhk/fx751L/Rm8pUBJxgEnM9rfgHalIW7w2ZdOQMeR+Fqy/diPxfBfLISixrMejVT4ZoZdB8Fiu
zBjcVmUtKcrrdzNYw5Idry02PrEgSykQx2fYGCfkb0RDAkMYotcc00rKf0yo3e3/AEtRQJPq0GWH
tT+8gk0LWi609BbNwyp8+NM5XnQQ631mceyUsk9fj613r89KQ6fGUfXTXiobkthjGpaMdcutVQyy
ikS+bv45I/HzZFPDVI0Xmbv1Puo0FSPW8j7WrlfpS9pUB6eU7sHmLy4tqh9OmovrVEvYoSo46drw
D5Espl3Slh9Jodn3GzboKcyuezMICBYCJbx2ztezdFE3lAldVhKfOF3v/HrO/+k+2Y1ECRmY9b6e
vJ4VpWyPJjrKr/v/8f/XB9bG/HqmxgYPjIEEcP3qLX7G4W49bVp6TRt/pO9u4bSgFwq5bKzIsRX5
cVyqVV9T6NfN9UzPZD1frQ+vt9dp9utmYaNw1DP9vxGfY2mKcbdOOdYy+bR6gv613h6W75ELs0AX
3UAPzEQbsB58MSK983vlH3UzwAiqQSMsB9wp1ZaGK+OSl3Tb2qxHnGwoZIHgMOejg0fkMVchCRY6
Cw8TGEzVHJ2F6kzo60jE4XI6BktWYb5Qff/50H88Cz3aICAZMFeuzyp3SlT1aZaMPrs1Q3GNT/xK
U1SFIPR4vV3jsWsv6ym7lqY4rqfz8kUxCQkojuvptEbKf/0Uq0P1VMtR55eoirNt1bAXoN+56Hz+
/PD/vOfrR4ZLJOf6E9f7xs7yTwpi3HL3P54VT7FPe3N55M/p+tv/vJD1qevtpCEu+U9Y5J/f+PWj
BHkKqJC9vrxIidTtHz//61X8edlfD3/99P/ivqq4pLIRrd6zEQLaN6FGzjZJ5Gwsb9vsutqeiS+b
npB94E1LoHSNZkN6i5i3/VAy6M3lS5qAeKmCmpAQW7OYnd192QoHEb2877Bk/WAr/MkS/a2XFMXn
GDIKvShgCRZPNysn2oAfRnfQxc+jWyKgTrPw7CHUcWI1XRUhos6uozmG8pkouqp/squEmcbHnTAz
o1AQ0k/z4COqpdLlISFFS4tgRMtLVKYXI05Q5BEWg26LP5PMHQLRVbfPDSY+GtQ9yaO7hvXpZuxT
xAN93+H5ABGLKy+HctR/4N6CRDkO4SYW+tXqlygi74ePrpW2R4rMQsKxBOs1jeZPmxLVld7ralQs
tH0gUJ5hn6TyaM/N5Nh12RnBBWx4+kZV1YORSJLX2O/L2zj+PUzveRAeUhtgjE4NDcMj/o5Bgj6w
HZ+chg1pWQERgl9m9/WdWUekohG8fdVF6rcHYpbugHuwQioSqVei02Dnptr+uyHJHjSgsC4FjGJi
buW/IiKcHrMx3NvEq5AhjzwTMpWTA6XK7fcszB8CShOQ096FQiPOkutuUvlbQdazaMCr2Im4byY5
XQFSxyE50WnIh5Idh6Ogo3o/ZyKpiFwKOqwSOeKgnNT31IZEwy57CergkyUQexvJfNPmTnBAGfQm
ZrIDxjZ66cYgvWRGhqPcUf22Zvu4xHwcMJpTky9coG2Ey9CVQEVi+28pV/o5ZabeOI6e9yJOnubR
fA7xTrIiMW5mjwVowWq1pB98GPvwPIgSsF492schMr/5Q+scSLw4xUXjPOKzI3sSUcRiQk+jDGKU
Gd2pLj2gBhuo6EPSpZxBfzXMD9hCD8bQANIo1DUt8/C3obtr/jUwaFDTdAO08DhhgOsc8DpzzDCZ
sMBCRrrFizofXCc/u7O4C5JWnLKob8ndTa+Fnqa7YDJwDhn5bd2QWdBxvZpmWG2c2jvoBgJmlXco
3ScuTjUjxbaIT1fBcG+lDpI1BzsK8k9r6Tr4Qo6nof5u4CAkORYOkF2jCnfApBWRw5qod2/8ucIt
pOPmyoKmfnEsbR8aLR/RaKeTQDJhhgfc8T8a2313O/fR8YX4UXfV95ohajMtElK/gXgyjHN7sOYB
7Y64IbYJ5Oboo0G0qpZnoXvLl/Z8O95W5dbBSL8hg/7Bwz9ATs6nmJNvFakWF0ZWitOwLOWTvG5E
kD22gOGaaHQoYBm/Z9N8KZEt5nF8DGpaux5F+00RebAjc6RVU0bAPc7t32Gco/t1gm+uRB7XXBR9
9AMhIhUV4oYGjlpgAQaZJZ6D/KB0zzNVLZZ5/m5YLMuFDgHbwBQdQvXBIjddRP4gbBmcEAJCzc7T
Q6IkHLkuOBd+PO6x0dw2odnvvCj7WWWCOYCYjy5GlG5jetrKJYqqp+5j1fB/s5gg5JDQ8NZDRezm
x3gQ32pphOcc9W0sXehljXPJhGwejBHMSmoOeBSy7vfQB90hZIzaiKlQ8DDY4xLTRTRFd1umw32k
bY+W4WGo/KdBZVSlPGIvfUv8pt98cSfar9aQvM10tR0fG01oEeHXcX3ty0DfhFb7YrcupX4BNW7S
vNHWi9b5Z53gpvaDVuJOuCpdg8u3fqNMwd+kQWw5ZvZKJteRbuwTWewAC0jOUhU25mqOc7JwkFDG
jl18Kzx/HwTB1jdNdZ9L+D2Fd+iq/FFP8CYjx3NgbeJKwykCi34CAIY6HbrwXO+S8U1Fw8/RR7My
D899BFnaZWFJl/5bkOhnY2IWL6xsN3bxZTLGu9Ly3nW573OGmoReVKAhMjZYaBBy+9tRfA5xLbaD
qT99GENZjF8Ln6PeA1y4yAShAaXM+dZc3qASbfs+j+AKjAGun8yBS2UWwUZlRGPVdmltA9ZHeKyT
93rY+XlFCJDShyHDrKAahJIRW0+fqSo/0NS8yW3h7+wAKlydOM1GlObvqYxqoEs/HAeMoFtBn6k6
/a46QklQA/C9yGJ6OER/0fjfWj+1bKxNWKNwoA5VV3rTecq5hWe2BL1jepzIkpnkxuuxTQSFl21m
I3513Ju5CG9xKlK+xnp8cEL1iqv7XLEb3reDe1Ge592aZXzTigqGfuDoPZ174EV8bGnRj2zRAuTB
lIcJLKofGnqLzMLNLgB+idDG3qFb+07WBqyStPd2mpT0bcyi8WrQFcTcIXvwEvKwOmrsdjy+Efwk
MCwhsu7ylzZGJ5ob1odV3UfE5m2wUGBtoH1bGC9eZl06cMzpszMbb32QYIMIsXGY9E1PbFdvpxAc
1RzB/dHmjROb5cGt74rSvEeM0gOCo4mvyeedgx5WTx+ZJ6K6uqs4bPZK2899E8NLjpmXKSA8Ogbx
mwTgQeqtxUMdlerQlqlNmcd4xCc9w0ANrjQS8o3qCzDAFWjvMSXANQ6QUPUdkQDcQHfEBTETWlbc
j6A6kFJZm0JKCLjQ4JHVOTtTyotRRvGpqiCHOG2+R5wShHl2x8qvxxojn+usvagyvpdJ013gqrw7
iMHMuj1XDjo1MiOt3Ujw30i6NniSIrsKTVEekz78Zcbjk5p5H420aTb5EsDGPIaiMegKRDisYLX1
aLr22Y3S2xn5oWXYcIZjqXYIlWh8ktvl6PIdSUq1dxvoLzEcV4q/+sp2/bcw1QlFVJaAdtDdiQlU
yUjCs7ZJC/I1wo0q+mDPQRXfiVTwvTXKx6CO9BUKNNTyglSd5DyU1WEoZQ68D8yhJoESVJK9r9WA
speCYMy3rjUNRjgXxuwU82V3IpKLzemJzd63yuqy6yExdwPy2sIoASA6wU28bEPm4tFl14laXW9N
P5tvJrt+MBNhXgyQBHVpXPD/YEpva7UR0oIdOzf1Q6AhsLe+uZsjGx4eEVzoQaoLJfGYPAxWt5K9
pfHDICbvqmPvtcmcCRVnhokzn0qIToG8m5L92FfBT4YjxKUs5vc1WpJdrkbzVrfZpRXiHATM4IkZ
jcy05bhTWEbx/+7k5Nqnypoeawdlr7RFsRMGNi5q4BAnktqhGQCr2/HSdG+qIwbhHayT6kKu36d0
EUwp5qStUFjMUud3grP5KpdAkyOWVjDbxXg3jAMYRjT/3nyw0DnsvFyd6kHEm6okRchmaGBADMTD
0I/XcdZAwPHdkwfmwM+HYMcyydjAoEJcEjL3uR0pQHHL3msEqaApUAYSipkhuuSg+2SbJg6QH7NN
D7aHVrHP6+SAH8zLbWfTW4lHdkAgmDvelVfU+zlnVIaSgS+qC/GcYIjzwvgz6ZBmm/uC+ZVlZHh0
i/rR9r7JwDSfwnbRcQzdHjc7uFzMhE3z2mkK56q3XhyLxX0g7Ycicr/XdrelgPeA+Lhg31f2O/RW
mIe7INwS3/RYWQTwjOTXXAne8SlGUGSGEYr5Wh3z8aJVprA+4vN2xkfloXYxkANt5XgGagVhtLDu
exqdm16Mv9zSnzAuk/eXK+4yQtxhop1ffLnsC0KL3AxiBZyQRPXB6H7i400IlUIZJ2scQBN9sYR4
GoULoZyYbYY+f5oKmIcyKX7bJXbuoiC2azQRCJqJIWj0W5TtPqyYPLnGDcdtn6lzMgXHqvUWoAcl
3yyu6qMZNvmGLMqaKM90xy7HuUpVuqe3eJN7/Oa8cuvFF8fcYN8JwuJZdUGYSGZYmIkZMzupn4qx
f2OrBHNG5r22faoY8PxdWBFGaLZErY39U6aCB6ehqt7M1BjMFhDKDGcSMb49jW8Tpkam6eC7xm1J
HgCKgZqoKzXXbNfiqeDKHiBlOBfpwyShxURJnwJQAeIJFtXyV6LHdtO7sD5ILQ4DhtNzdSE0591N
UDboJUvHtV6GdPhsl3wPd3T3XqQ/UF/cFtnyAXr1ic+MbRvRonnRAuEPqme/Yf6YiuB7NpMgIPWH
KsZnCx9aFTkHlvVvIXLdUxSwWMbV+yi6Ei/y+JQRYe/lRn/uXXXAS03k9Lx3UXUBBucLCUAFD7s9
3pDQeq7CRY4m36w5BAg1RMFuri1AURGN5qgo0IZHlXmNo5CEE69BP440Iz0ArJ6hNoIueRZYCRT+
nCs+Mns75dMde5fF62pcetakjMIB5RrRq5e5tKtbdimE96Hvm3nL6ikcSJ5w9lPcg+6YPmM1Lw9R
eIwsLm3PeWaU+N3QPNvXhX0wddTwxYjh8waM2qFLZOQ8Rtfa0Eyikb9N6awTZk9rIXBx3xrNixcJ
vd+mRuQ/8u0ZFieCM4TQhX0aennyG1rVDF/bfa0ApE+zsykzILBB8i5bl6If12QnjZHeioW8V0vq
I7BtDYzdaP6rz3huwPrFE3Gr0zsWH2vT6PSE5ZwXIHR5xE8ON77cZI3xQ0VAUplcb1kjfLd7+1tr
acgqxoNvJndByqdUYGIg8nf4ZQfzoemZnxY+t7JHKIrxcyRDEx5jsLehclHHIdncM2J2yHF0H1iV
eQD8xrovJjpQLb4+HWBkSHqHCjOj2mTCqgVFbefo6E2L1bsaS96QkCnSEf12AF4KoIXeTTyB+xQT
NKbEd8zrjApD4kLdy+XwZjfdqw/AupiRuid1B3N+SF8m8y22zNeoALbUdwumamJ2Jhs00WZ3i5BR
5iAErNG7sUB5XGossqND5iZyCtyP4kL1Cb5VE+Qkj4rmVuNoc5R6TiboLu1wzrFNXWnLeq8UIq5M
afLf2cZzNjxONe71XoidzrLPoKU/bTTiHMoy2nc2RoFYYl8P7GHiL8KqWvQmlURcLLlRVZi5H8fK
eFbDZxBT9fbMZ4IyiTjx/Z+GCwvTY5azNXQedP4hkVtcWTS6FSOAhGSDCwNALM2vU1wDeKwFgqMq
Mq/LSfMkVqpNukAWwYKNFVEyZscIIrAfF353Hxv/w955LDmOZVv2V569Ocou5L0Y9IRau6K7h8cE
5qGgtcbX9wKyXkVWlnVV97wnSJLOYJIgCNxzzt5rMxQsY4vTQ/Tozs7VVnzDhV/Bc8DyXeic+XjP
gakQsTEz11mOVi5UYWrUlcdYTffQNzkzhGwQw3vbVnBqiFCONOhCPj7qdeGUJpzTR9iE4EQwFbSu
X8CGcF/juvrVpPmvWVNip+FDh4JxRaXi8R3XZfgW9K7aGCEYrDBhda59Qd7rrlr8TlcZfreS9NFO
sW2UU2WtUtad3WQiqi7Nq6i113pEATg4WbbpZnDGW+ohLKYU4GQ8ZRu9Cb5rHYy8Mj4MVPcY3Ys7
F82rWUxP0ufwJKNk/p70GHRo35l8xoQd2JUGCbI+R4sIxEqTobH1A/jXAntmr3/kEbhNF/mL6RyL
iLTtwJQvAQ1ouGpXpOwRgKoZbRI80o8DPt7Hj5IYJAOZRVn3d2eM7mE3PQ9D+OSHCDOb4taA6Kuq
mx0bHzkfwQMyIcvvRUCx0WuPtT1xeGlQ67AYZJPczYXpRHwqP1wWtL7+YMb+p+GZr5PR6itzavdt
VP6KAklmOFVClzZqZ2uvyh0PhS2ukIl0/Fhdt4KoROJC6Xy1pu7J4NsyPayELAcD60VN0720huig
fzBUMBMWiFSlaxl16a5JOWIqCzCgAqTbTO42FNXXScqvTop5mF0s9PRXW7tfzbb9lmXf+hozEfHP
l1R4r4yRnnCrrVMn+2XwZpOp+OUH8Uti5/esAztIxxIibgZFn+N5X8egPVhgr6aQU1JUjrBfm/wz
iapjhcUHm/haWQmNguFojdkmMQpYmdG5qsW71OuXXqY7DFYuDgHvSQ0TneWu+hWr+Mn133qrfTBq
chma6NiK5HtBcvRHJcEqg1tHMiLXwoc3X3UIju3aLTaGXr6jVS+m8CNu6p+pfzNrzChFURCWA8Yw
h4GMpenBIwqphEsnO/uXraf12rfmZpVh3rrOyNdx4dBFYqUdQNuV4clr3k2rPgT+F0R/hFQ1Izwu
SkEpUKCFz1O4//+Cvv8rQZ+pO/q/E/Tdfvb/9ZFX8X//18/l9Y4//td/o9yb/9HfBX1S/5uydYOV
qgWJyVF/okFJ92/SEZagxLJ0/mMAivofGpT9NwH6xl5UfaZypPEPQR80KMt1UQbqtDxslgz2/xMN
indW/AGNmt8rkyzbMS1pIzUUtovrWPyznE/vnJIq0s+PI0H0Dx0enWePLh7211XfpqCGdW+C+WcB
z/F+2Q7W8aXq+NNO+zuj6p+YVH8hUi3vQrm6YDexL/5FVNjVQptKekrHLHEp/2zvhQUCXMRRv9ks
3ebs12vlEO7E6oopqUax3PwaEWTvA5uhv2UALvj3b8mA9vXXHWMJyzCkkLOsU/1lx1SaachCcQE1
GO4R5IFzT7QTqNZE/kibiIi5Aeh9TvgKoNRvWPYIJrYd1L5owWn3PXuZlNs26xlc2LbHC2ARlS4B
hJkgQlIKKFaFWTJ9yUkJVDhENjlzVIQrh97QvZPmD6///hPpiED/+olsITnacJdLhYD0n7/qkipz
gBacHYU7ibMpB9zFQQ46O/TWZuFaB9h98/lzMA56Ye3jlBwDksTyprioIbuHYEzpEKp3z6Dr8B/e
G4f6v7w35g+m5QC8UnI+3v+MJMOfElW9kmT1+P2zR4Rlb4rkmAtn3PsCpmXtkjw8muUH4FJU9zYW
J6Mvj4kTDGvsrNNDqj34YvyP7+tfDkzEs0LwrhCNCr6oeZ/+CZUWCW0ojLpyiS47Ek6NL1PAwLQ1
2BWFnl0au1lRHlCX6FkEf6x/K9KenI0M1PhkT/o17YL/cGDa89f0T79YaQvTUYbtunyXxiwD/vNb
GmsdWC5xvwfQsP3OjjztjO5hKwCrkpgVVi+Jd6Un5D/hw4rumQ5PyqYyBlVAQBBgtBWStIGwplzS
gdAI6sSMehpNUqzySbxXkHRk51XXySQ7N1Gsje3YYhky6BenA6/VEuCjR9VVHx4iZdvHAc4vBakx
4RDUtqMazG3njSyHZ8Oo5g47VFAXq5YYnov6aJv5R9AghB9qQBwJkGJQsDezr7RdnlfjDQAVyqJf
IZ0/GmsOjHpZYNe06FQ17TBsIRPhFKGbDeW3R3JgqPu/PxIN619/J9LWKTJ0fvcCQN5M4vvzDs5S
V/m0bmkX9Sj0jTS/mb53LjPXPRswwY6YLyLyH1X3OHjDjXnvROZOlj1GQfao0YRAaqbFm0zX/DPt
sZ9VKscdZQt24PZHH1AOD2PpnWNWyufAk9+LMgr32D1d9i/wfcfqN47Uig8PqnAQYBFKgFjuczQF
p96wHmNl3F3848egluKmVWyWW7Hr+6fGaR871ynXZjA6W/LCg4dlkwTuTfdUfuxzVhqtk59lnT3z
Nba3pBmGQ93Y+r2zsvEp8B4GKoTHrEn1vaC0v08YfliWk2kTFSULf6FtOXimTU2dbSDls5s02iPO
prXMsBSbel3u8A5nxyKLjpY1xdfGLWJsqd/Glub2MOj+1UgCgUWsTfC4039zaKrw4w5xaVXxIRhr
C2snEW2XWM+bi6N49+DAw6seMroCJ/WURu+jRkITlzZa0vo0nrOq0280iQxtHG+OFI/KLuHVFHi9
dBaIlz4g6hEknDzR1aPzkhf6kQt7tGlECkafruRZVwzRmWDXl3ZO5WpQi2ggthlrFWQatyYzaW92
nL2qIlen5TtykoDOXmDqG9nXzc40xYcduLCoSwQlA8j5S9TkRzPVbkgos63UGOBwVT26pQyfZKPO
KR5cImDi8MnTuvBJREzosH3ezCov95pW6i8tOl/OzIqgKbKzdMPxL3bBZyxVNt56/KYb/FoEGyTj
xZCRBD9rlU+ug/EqN/Ent0XzFektQseBcdEI22ON2hmgmo3AXZJhYo5c5WlBkHDXWQb/kyS6kPUd
XepRmKBcg1s8SY8Kpglm4wqnWTU8RygaTppNb2BAqryLOiLMppZVfkbb8tgFJmG6GWNvjLWrMIzC
Yzm2n/Mo+7FNteGxgw0LQeE8tY15wPloPlui1B7CnlCD+Z5piXs2DexkPXcfxhG1WsHY0E6mY+vT
MV42eJHDo6uIEFjuAqVQf/whtvkcDfJs2i48RlxyT4BKMexTI58uy5NNd9b2w/8g7CBUu1SKbr2g
9qqZt5ekE71+bJII0bk7lpxMgd0NV6ty9stDFgZzf80onWlcz7hJBXvDiP2XGLkyIQoWczGEa8/L
RkT2KUjopYn5GYEipzZRhAqZxVXWyJCXTWOwQ1Gwf1/upViEb3w8Zjk65+a6o5wMg+Rl2Qyd96Em
ybCRkzZW1IboLC0SOh5WfMcJQ9lpKItHN4FIZTN8e/EzEk/qZrpoRXaKWtN9o60vV2lf9wCL6fbn
/htdQ3kIbDkeWjtCbu7U7bZpmesKHAU3kBwtfTQqkcEriw9VIo53fvQhvM9m5CAWXY0ewn7TKXrW
Kk9Bb1j0atvSkpvSGL4nees+VooCxfiqUrN7hBfnteNb6zRnugZ7GdATdyAQZVCwDyMgNiJWyDVr
3eSceNFx4Hex1WoLHHmfHO3ERm/TN/YWS/ulrTxyXCREhhg/MZH1U78eFaMbt0RSn8DQJBiCaruD
Z3cURfjL4NS2QzdvceYCdJEADQAcqZy1vp8YcFOfZxguBu8pSNKvjdkGO4uT7yGdg36qVt1yrQk2
Gr3BWnTpXhRoCLBAvzK9oycy1uWjE2QQxfq7N2gOs1lQ+IMdeCc0EpSbiRvgPfOvpBPSfJj3ZsJ8
7jhlZKBiCjrCdO5XITFBbds8ioYYuxIFynJ+mhJl3keO5ar+ooRWPHGluqXm1J/dELy3roYX6fTh
vrXPA3XIfkp4lKW7g358KE59P3y1amtCXl3fWvSQ67bnJAFzdmNNLnzToqebRCxkoFR50MnD6HiB
Dz+ZXhwfcWbo1+42o00KqW8O4mO6IdxQo5G+ZsoKHy7Q0zPf36Pyw/7c+PJRFswnY8B9W6pwba0C
eYBqCK1eJ0OIpfA+8xD4WAo/Ox+NGNIUesoQ+gxEgoxBkqZ/E1pGPC/i3iIiqKDP2vwcdWbEs5rg
Mpj6uQlUf0HTSfgik+e2O2d5pL1PEyL01AIhTftThQRum2Fxm1pFRJslAHKXc2aTFpwARO2CuHsH
N8hyZfDuAD/Wfizsl9gfCY6lo8PhqL35LQ1csG17t+3kZrT96VGVT/hAsV/WIQTYYij4389NoEZx
Ye0m3BpVfAzGYb4Q6MmDSJVDhux0hXO9poHd47tM7VOhUlbgPlfWkfbphVateyHeaGjs6gT/DpkF
0xnaClmUfxcqjzeiL6KD2RbXErXFTbg/mT2gMPTMLyxq7GNsVz/BUWjrUjjmUWvcB7015ckep2qL
ONfe+knUY3gxh2eyCfRzJi0uxwqsy2TEcLaZ0T1WLe32LnOsz7xWxUcoMY7EvX2idwEj0irCTZug
gHIwkx6t1gdV5p0qpyr2qk5sIusYMKPkv5FmJYuQlJk6p/NZoziMnUc9SvO95m5ogaBScQv00TJX
GxnRnlXSq8jD4s1rjV8/FWCKch8MligJ9bDHnGFRG4qrm8b7yU/1XeDeGaVXnAa68GiiNluxWg4O
tC0/ymDUrk1cryw+GV6T5sGKAqiPgBrOQwDF042gaOSsUUum2QfXLB+SqiNbq97VtVYc866AlDH8
rOyMLK8cHQLBDr+KSZmr3ucCHjH4SafyqEP72Kl5xpjkkMC5qGXMuyA6uDryD8fPSjI8pESWx6mw
9YZ3o2Pky9CGCJowxSOm5doRCQA/Gl6j8YD9ZJle7jmCjqAWbDIAI1KpDL/Zmh76gtm6OjCNx33t
uhiLnEuakRHqFdol6eZcxsqON20ttxwmBjQMCJDOT/AU02PQbI2QWbrRuGpfRdYqAcl5aovWALYJ
hJdREGlAtCNrt0vuLRpBrVRbv6jKc491Ow/Me0W7UPnVKoUQ8O5NfbFrQvdutEwswsnbtD1pd7wd
k5E3ih3lqOi1HcWvChToyhtl9Fy1KW9uND+7TmPirDPD1DXkBYj2CcxruuKchPx/EpufbtPGXJqa
6ObUkrWpmUYHLZjzlua7UAuGC1cWdnGnzkHDNaqz4+GlTVP85u4Wia5DHmHQn/H8MYIfHe/KMtXY
MLhOv+iB96j1UffTlPWR3sNVVcytDcvFGZhmztlAM392UXlvRWecBsq45ZGw750zEBYCcCcTJXkS
MoBb/lIs/6otzlXnWqCZcN0lWdhfqtYvAF4CA1h8j44cGV4FlElWZfRnR/N+uLqBP6wvBDSD9GtF
QXamBe1fllvLRgaz2UfIFvhKrlWrUlja2cWJVxqddVqewoTiNJQN5rHJ/QXJggGaGG+aHZm4zR38
gPMmY+yyKjvovEyKmCpRfo0YivCsizx5YPT2Icpo3GniplPSMY4EUuQ4jxrhd33uFc8iMexDSQcH
59tYPC+PEd8FnLPq1B75q8ZSWkMIMAbVcx4TNN005eNyz9MNbNyz4W+5i9ca49eOwzjblE6KRlTZ
BS6hynyKgZY/jXFIy5NAoXUwIYSp6LYcSxMGDLbT4Sb6homfX76An2QaYj5LXfmnfETRbFm8narS
y4tyY/rGvbzoWBCU1eMUFIW/ozurPzexLp4DB+ppzRv0GtcCeyeowMiBpjXVr4x2/vmobGsUhKYb
fg66xs+Q6xLNY2vag17jRhknVAk9jChaz/N9WVgCzBt0RJVjG6dAOmsjNCUjTZjd0UTD/e8/Ey1S
7SdzUGe69eTJsrBrkQGelg3YOPh6v+8jAyJKGW3G1mA/c8kcnZ+hXo9bBw2RLJkxlPZTUqAvl/yI
zqzLoa0gekpTspL4F9FZBn61H2pIb4QG7MC/fdEEM0z6xNmGdcMRBkcEOlxhh/HTi9EmX6rc+QYU
2j9rSXUgo8jh1cJLlzOnmUb/SfTRzZ3CW8XY0GmMOyu8Q6S3tyHkrY5Y1VYJISur3kwuDVcBZfca
KQoDqZtk2ZVG9K5hkNEnQZZfRMphRulVmUeTNVrnQZvGpDCTpNzv9mR9ykkeesXsB/rsups+UlKH
Ns7cv/fvQUE+bNdE+T4bgCIGyucorcd5jgW/uHlicfIezFeYxOr3Y76rhQHSsDwYenT0ExQrwWOc
Od6+QQgkMIcyPkCq5hFKwbnCv2hIqHoA8TWwCFGLz7x9Zp1PsHhJpOE0sKrRoUkg0vWgmnbDobMs
vEWdpmPv4TdVQuALBSpOodqfQB9aLDHx5xDjKxRSvaMNI/+wAP80Z6r4iXOk1YbiM9lE9JSgfXG6
XDapvXGqwDnokfuznvicEUadkjmSrsiZsiwbbdjgrpoKjWSuFystKxTDDbHrcSiSXKVpiAGNQ+Ro
z5oJMCVHpbod8uTb4LYs4uf2TqrA4ag3AaUVYLSCfYSgeANygaQU6CNIlmOmQlHAtJRyKE8JxGNX
F72XbSZCSxg2sxBo4vIz/jCjIn0sBOmHfjmkAFERAaLR+MGJ44EzEMoE03AflMYYOetleTDnMZ+N
qtSDmbHTB9d+8x3zBuzomIeNSwfUwbsGc4b6KjBfCZX5UrVhgluTEthyPXKr3D66GKi86rKQT7Gc
V19Z9TXM8uKdr+SqJd5bVYILC6vyk+EkozYHSGbdQyFzusRbh0xWkR2YzxTt8dmSOkO5xKRhhor8
piXupgmN6tbEMIrqhmxsTj9ZSNUejZ3a4lspdspDHoxPviKD0AsO+MTc/SSe3enWosfc12hHwBHR
MUTflrZIsi2HNJO2cIx9xzCyyL300iUF8/v2FeOWuAhMJeiNceBCJWEnGtXZKpvqXCDjBi9SlWuS
dbqjazdfMxpHq17VJ6ZIAQNBkqNoZqJw0OVjQIM605xHFR07axSfTKqYAPv4nBlHjodIZF9L1lL7
uFNPYnKuiGzAtdq6vVc6ibRJ59q7uO+abXLvaSoftDACV1x45UNehi/SivH+eaTr4ltZRzb9JE+4
cqtiWsoRPEHZTs7Zivn1H+UQk4PeyWazXDd8zXh1Z9UWC4ULPieoaETO7RIrelJO773mEXaHYnyT
zMU3mT9T9se2pFGNOHwKIa0i633SNaQPGR7UE9HCNkqgdWggz61rDy4Xx/TK9MuHLkdspaVkq0f8
PR5Z04bQyiiLykNfoyz0MuDk9Cb6BkSYlgOoQb5mnvSZGOKkcFg9Ob0uvi2b1jWubBs/FqIc6KW1
R45jg4u9JXZ2EPec3FxtwbD0M3OlSBPjFBTUlAUOpgS+ypR8A5QIloA1IF4Qw1an5X6Ga3sIwuD4
2/+3IGyXu8vG0icGqv/HP3szMOf3s3vp1ruxD16UAfGSjJ+ycz5kjHCgthKiBRyNOGzQ+piYUvdQ
zU+gM3WacgUJBGho5VZkNAY4IZdNF436bvwRUIObAg+p1ly8pA2PiUYGnfMAoQ81aNg9ZV5xiV2Q
NVlqQjoo0s8xBc+nmbXisG+102Q81KnbUmlqxDsgS1rpTtDvfCJEnr0SLQgcWYRMvf8k91XtpS+h
7F4rocz94u8Ts01p8N3VUFXGeSTqlCGq28uXtmKs4nbqXQxpfne9Mb9PEo0Hdv+w649a7sRgjtR4
C8awhOYALTxGV+u7hJCXXQJ+NxDkeRISAnSNTsaYHSfL0+hoN0iAtEFLTwrTBs1V62XgxFUU8cnN
px982ZJTtmYfrT5TJGNFzSYsxi/EZLm3PphMVMtOQaEIomiO26vqnApwtDZdrmjrJnRWyC7IH+yo
vpL1kJ3BBe9djuSNJjKXZ4Vz+ga8IVFvDTXFXxyQemcvo9nghTUsH+ZllzjJbqaea2+Fq/odJjB1
TBq/eyJvcJrHD833ISZseWr23dRYL1IG+Z6fABTnIMjeCFs+Z1mkfeIoLpC2691tIGrrxiWaQokE
xYLF+Kdf0OMBTJvLwfro/ODJ8UL5Mw36TddUjN41h+Rls7tkPgjDSoyHEujetzQzgdI1c+Q94qoD
LLdnd2CgAwkfVUqjy03ug7E0NGh5ZEJNhxajwH7KOHWMZmJybUGe5dKYzIs+2oty2NPiqE+EVyDi
CVrn5peI2Wkm6BuwjNpFVpqP/9C1NhT7vxACHSgonSMyE7isMnuIgU/fabadfBoKrFFc4AFUcKOZ
By9gHYBhcg/zKZjKtJG3hhkv5pkJ9Aemmi06gXtAjbCOWqpgv0LBjGAXRyaKY8cjoBpmnPY04HIG
SkoqIOg7oTnfK1WPR/trNjTNrQ1X+jAQkGoL41yYBTvG1a0j2Y7ario6ee2r9KqiLLzoM/pSiuHM
dDInenK8dnrUPhmp8xkD+wnQuGzyWe0aIWlZI6AmbmRQmDTa57bmYkxQIFJ9Nf2oy7Q7WB7J1BrN
VRBQQbZzBAPcqgrAY6DRlwNSUVPF/SYCo+Ro5Jj1UNkxlI8fQQBKcegr/ba0pVzbJPJncJ518VkC
891lec4lrFFf4Hsg9i0C85SEE1DJgugFw+AYGyqmnv70Fo5ldjDG/oVvazw6mUsNFOM9yqA2rqSC
kuTK1tjHvsCqygHGKSKZ3dMQkugO1znPJ0nz3W0wJXSMkcpRtGT8NRfanPZl0D9kmz5kdl09BROR
mZnjN1cNbWBqcUmr+nrY2+PH6PY3N3PFxQeTZrN7wQpm0EhUf+4cB0R85NwQhr37mZY/tqV3kQEa
MLPHByAGRjYxQYMumIh1bICOn/z6YaK17UsmNlbfhrspL4NzE7bPkxPTSScTZ+FsYWPpfY3FdkSg
KzGZc6Xe0JnUFOvjdNv2aL8dx0ZV2zffBXrt86TZIY4FAgIgS1RNuAcz1V4BtxrrxKeTpk1EiyuM
wCNZ76IoAsiidA7qFDKUhygfwXN2qGSfHeF8tutQlfphjNkdlmXdwlTJj+oVp0Nqew3Yj6464Ud6
8REQ3qKxMM5xQ/hyaWEyHYHhx0GRXz0NkwcFpGsYzkGzwl0wUngGNPT6tkW9X1P+0yrGM2WykO7F
rI8lUqWZjmMYnlrTCm+OxqyZRRJ50aLyxEPosxICODs8BjWnQ7NqtEtUabyo4T/2Ns0ADK1XZXn6
oa3beKdThIAOHTguJvYfC1vnHOSqxbrtvvaDW4JJrjwILRk2BGvccOLhHxWE8wVe6yJcEpFxRvT/
k8RLZwd4TDtl7TPgzPYL0VNf2oYrrMTEsg90vmJ8Bghaqyk4+m0wrgPm82PKaEwHSrAHPl2seyG6
m0OeRFGw8IuIqEb5Lo/ukL9ZmAAudm2Ua/JgEbEXnrkeU5JpbSxqT4qX2ITIilaGGXl7uBHEeK67
QR5C6v9z3WAqs92RSCjWjF5D4yjujGZPhVtebU20pwFwWmbn+jUMnDeRWu2Bc9UbowrSabOcrLhh
XlroFQNfQ+FaiA2OPvIP0rU79ljjmh7BncvplaFJTOPE0/cL3HxBbhRW3O0xG1x0FhRgZ9iEBmfk
ym+BX7IiLIQCCs1Y6gR37+oWoX7vU9I4vEhDd1qe6aQSlANfBzOf9ivxIAfWrVfcTUuBEYjjva0+
hD3ad4JBnftE07/p449QdITEJnqFld07yF5HmzeRq8IeIdKcOrEZC5sA7Il5nmrijUfj7JwmVnom
50GtAUVZ61Ivs/OgGRSI6XDVIpZ8gQBvQbpGO2wMP/zpRGWyawPbOsEhUke3eQM0y+SABJe1g08M
Kh0XdtqtBjdhc0+nMEb47dGyWDk1Jwze4HDK8KelK7fWd0Pn0/ST0YgBWPNJQaAvVJFfUh2KFn6+
19lIu9BSrOyQ68tkeDiArKbobwHhlrsoYRDfZc2rAd0EO4AXjUy0GTElmdlfsTlNLqdk1L4PFWao
h2beLKedhF8wOpT4IIcHhpas1ctGZTc5j6mtQa+v9vBg+HZwUBFn+ChD1DOOevyA8jZ5kKH2M8aO
t8qa3jmQ0shs1O02XZXwmJddQQ3UF8gCe8Uy9lw5g70tpjg5wnymUggCpqySCtQ1X7Mq4TJpoW3V
LC/iyu07175B/ten4hpDigH3nZ7dPg6OpUi6A+c9eLVzAubIuXlPSNBnIE2fCjl1X1o9vGZNJT48
Ex1m0DvZVkz6I0FJ7TpNW8Td7Mh1HZakuFQ5sQgi+drrRrCJe/dcZDb2L8eSb3PcC+v9kxSmf68a
/Rz2w3j27dYAWi3bFSKf72NgIWP1cuSuAYE9zI0+BuFvsL1CnWJJetML37uiYwQaikibJJHq1LHU
02Wuf4t7uKZhyvSARWim6P6lrVYx2zTo7OzhtNqrtKzde5Rh0g3QL7N2vQwJ/YQuNU66XpUPpcgf
aNFv49goPodO/LT99rudZ/nBc+vxjvr4TGvhHhYmeVQNzaXleFiODE8U+DEFlM8mIfc4Tb1j4hOX
ycHNEV/Hr1ZV4h6gnbGvM6t6yqhMx8DASWGOM3oHlPFgf+1Awa91rhsrhvHVBeL/nQG42CQZ85yO
2m1HZ4uyj3EnBpr6uYtT61jmdCqiYYKEU+XDW+baBKpNPJQkYs8603idWlat2WQQcjyfhM18JkYr
1nT20HzvkaVcUxSW+7HDzDtmTDaryND2JLRjsKvlW4DD+54J17rCJ3qLyyeywPwXJ7bDO5EGdKiz
EAl55CITcEV1svqiELQFuLncN5E1/XFrGgE2LHeD0UJmFYYu1zrIOk0YuUfTcuW0jueolmWTZf27
XsW4zpBgWLP/t5Ww/rFgi/+5GTPWPvbjlWZzflo29hw4485l13JLtCFXj7yhAc5PPgJiZmbQPmgm
0y6RkET+uJ2FDtjyyiSQ1tCS4296wYIecFWIFdMpz3pTimNttj/iJsURuaBI+pk90sz5KsstqFJQ
rV3nPZJkEMEmguzxx81hvhnOPI9ScjYKajvdMFcmkmamXGBnBrw63/29IQg93JYxs9rQht+1vMDy
gn+81D8eqyx3M0k/P6QUYDPGKyFTbujflqfFy2PLC8T4HyBnzm/hLy8YF4izEDO+lfRIT7nT80Vo
S67Hcn/e+IE20WvGMY+st16rJMvWeDfzE7O7v+Obf98ljYGFqg8v6x9s5+Vpy+7/y2O/7/7+9yZj
HpTB/3jlxLchzqusZWnPFxj8/haX+5pGKi32Vh+aki0YXJII5FmVRTpL4JjrBjR4SdN53/e4bqhL
lydoFpLkujgOcijqsztDoJbXlVPG0bHc9GYS1PKX5ZYeQFQVEX6T+cnLQ8tGLcCoeVO7qt6PMj/+
frnlGX+8Zj7Q+LMK9HPpjOuig9ecooUsNt9a7i5/aEMq8CRucUEUWIHz8diQNbMagbJjTOFnlZRp
fWJdtDJ8QsKXrxmP9fzd/uOYgNHczT+q5Ze00H+XTTdzgC0H2XU5ES2p+f1wKmder0F7nqYed39v
lsfSYKIyJMQhAt9XrJqE9LLlg/gRTJBlAzPB3/qYRJGLqOzVjTqkTugFEpsBMjoX6OnomhDAm4SH
SqeYY7do97li3KpU7k0Xumus7ppqqxXj5n2UZgOXaGeXluWPFP8KmT/PZkwLth+2I6P8Fa1zDVW/
juxg3LNAM87KpsTXyRYZqfBAPXWvSWg8pEakdsYY/8Dq7SFFql+dnP9hSnJ52fKb1rL8HQTfscuI
iMy8wN/Xpnm1ONwwlSDU80Gk0wV9M0r7oTEi/+Jb/i6Y5mZz6F282AlOkje4InRxrL/Ri2NWzmB0
hQAsLkDqsrKsURHgB27GbUMmXjqWFt1NLOBJQtgpK22o3ObVs7CnmO11mMermHBXtRM9COmerbH2
YG+cu6ZkRtqOeAnbd3ILHumY7Vvk98S74EhW3wv7vXFSZ5037rH24++crYms7vk8PrB0TaHXKsfv
Ex4DzUr5uhnMqtFVK7+wX41efmpiL+oF6tN8Vw1zFjBxGoQ45gVeHU/rdGSCExgUC1zGQ8j6AeHz
67CNgY57YtvSA7r6Xvi1DDHl9S0R07oxHHPEFhGTmy6ltvS8x1DNduWRpXxGmpYscDm6GzOxgHJz
e8NIxtj1NFCtBuMUepSJ0k0HuJuoF+JgV7rJnqupxE6e0R01v43muUKwK8ASkPGHncPZGy5llkmu
3LqovF3deU9hc8tyUlFy2KJESBUrxbpm0+DtpaZNaoVBMPMZBDoMB02dFNgUHG9Ztkys6EoaRnh1
K/NlbAx37TlNi1s/fqZFdeWzkxg0Ym5ETBURfwQSqcKNEdnE8RRO9sav8xfJLs1EnzSqGXCzwD9a
eGzgBhoH4qmYYZjBfurCEq+z+EYBUfOTNTBscmxHOMn9HDc+ksSd1xTvY2Nm9KTDb2GBwQdN9AaF
pLedQELwgfXnUdo/sJhubLDhsZbBAWcft5Uwtp6R4tzKUm9fDdbBQuS1Fih3dkIr410TNDgDsXbu
Bo2sNVbJxj4L4NdgFe4OsOzdtRU01n0YySqHN3Ke3AA1QJra9ynT6yem6rtpLhuWh/zYXVVtrz8D
U9C4CkF+qMvpw/AM+5pOjTzKCJpIZNEuwJUjj749yLvWAtQxPU/smCsi6LS9Ow5z5+hSJGIHzfiB
muDlMoeYViu3jI3HJ6itInuynGx6CXBB5RXR3xrpjXt6ONPOReOHrgW9Eim55ODIursPwxjduiJ6
5ULR3ZdN87/ZO5MluZEsy/5L7REFxYyWqlzYPPhMp5PODcTJIDHPM76+j6oxaCQzJLOr1xXCgAAw
mLmNgOp79547nSbIUe+S8iYOeKSkNv+sPdNnjhWMzwSxUu3XQy6Fy9csjvuTEY/xQ2xquLfznVkF
BueqzD+47iJ/Jlr8RDLbCTDETUlj1hvs4VwvNj2CrtdACD5h3XOfJhHv5mwZHvTeeFcXzZdIzzEj
dTO16tks7h2ra5ioi5E4ttTkrIFVtimxKIm8qba53+xLqzXvBDO7oSy6M8LvN8Y7hNxRRqTuR8pw
VljjjZu85AAxGf2PzTZoJ74F4zNCD9iwAyk5wvMZOlUMCzP9tnawO9nGbN0WBnLFCV3DztFmh19y
QjhC5WSU/V0gPZG4sYT1WA/EPZJlOG0pV7WrUvtgToNza3bezYTu6oD7PMbWG00bnBLVpok7qVbP
Ie/13dc5M96hrIjedZTno6DL3ztQh5fWf2dHDueV9EMu5vEm8OfqNtHEk1Ld1A1Vybgk029pDoPD
n//XymIhHQO/CLc9VFeuaePmEI5u/G61WAYj8WPXhNOHv/4wDjS9uzzQSNd033uIFt9NOVFNzTLv
bCnumBwM4f/6KRj/5PbwPDghpi5sodMINH+Ts/sBwIYEQf8hx7vtBb1x74acAbQxijdcyF4zg/E5
ggByPMshurN8/IlGLtaaAmbUZo4yLiToDrGpPoj8fvDC547m8pHpqn4nVaCqGvVvnrUUXP/2xnmu
ruOeQIdvoXr/VZCNmyEzk3LijfNBZGS28I7hENwJc0H2XmbW3h68cjMN4jg4M+G6S56+LuZBWOnn
mJQSMlT9NwIhhBd9dgz9paSYQ/HH/opAxbY4fzEEphrz0JZghXP4nKd/8/z/ydzAu+4buAhIdudl
KMH5TyaCuU3wzAin5FRXMHS3tHIDfIYXYcO1QVB9RJVRrJE8DVj63Y+DE3N6sG7BLXRADktri7b/
ZvQ+22nSHBbH++jLCggppK/88h6Sqar22BjHdUuqz75LrDuL3IT/ZbpfLFvPc/X1v//jjVFesYnb
rom/dD+7ufByyV/Rf/7jv75M/yf8Wm7eurfvZq+7t5x7nt+K9q39m7tcie6257uujVuLL68hAKr/
ILobf+iIkXXOffhxLBt4/F8GMB2iO/+5Dt4jn1t4Dn8R3Z0/fF/3BDN5bCDCscT/yACGm+XXnxdA
d99Ed4BtzTY9w/n9vETkrpdxEXbOIgiOpuRK4nPUb9yOofpC3zPUIU4Xc7UXdGKHcyynzxZWImqm
siPau16E7CeGi+bE2VHtU3MCtaamA9fN0sjXNI7sg7qxCD7FEpl5mddK4qZaM+VaIyGbA0LUH7uv
t6l9mZocX2/uJMazgufZuAbI5cgD8hmjDLW5Tuda/DrkpdhlYGgkFnSRDcVUJ/4V0AaOUMUP7SXx
l44sjE1gGtvFqasDxuYMcAd69BCfhIBGOkosaSYBpZyvvg1dX+9dMUTWTQPHlAkGGvbc1kEls8DH
WuDmzz4QXWWtZnMCnqhLLGoVbtT7SNTXTus8YN1Tw8Rc1h1U8eG3TTgxnxY6O9t2me5xjScrWyJa
M1itKnpGQG+tHEFtTs601CKTpNVCNsMtuK+ZBMC6PihYWh3NSS20RUCKVasE7lYoGCNGsCHBv0Ms
MXQ8F/U01AJi0M+bPI8OVc34qAoh1+KIWlP7OjgLE1HNhyKpgwNBohRCmcYnNJmdMiMJdu1IUC7k
IIuRJg1ygAF/xaPo9P5FmQyHiYTiFT7scLtIBO8Ci3eSUN5S4nkXRHOyJutIcC/JcbS9pRAWiKFR
V2LT42DaTgvSUQsAy94jllelusS5uRslHni6D7XBPxFqnqxMBJfbAqXsyiwhMutgoVEuUwOGNyxy
OTKUCGJLwYhrvyAhigLAKAiar2rx2S+9G1UmuM7YDeiYB90b1mpXXJbezuuj2wSRF87oHxNbVQdS
m+VsD0eRPTFo/+BKuLLDrypeIg/esoDojuwHENbOi4L4ULh8M1Gwbn2Ja05A6VyihUYJc05L6t4q
ZCiSqGcmFd/8OkdxFYfEui0yTOVydKVI0epIq/06ta8BTfMW08eQWAHvbv8IBwHLicROC/jTWitB
1BJJXQrKqSpnp3bEeMLRMm+qClU4w8FqkwfNeKluOLPHb6mWFRr1NtipqHY0rZ7UK76+dlUDo7vF
tTtoIGqPYBlUwYuQ5O+lL/XbtBWNW61KigXcHhsp8xpHgX+0YHhjvI52Wk5WOBQCo8M7NbY+kskI
flpbTyRlQUTYLhIMnuG0XEdDDRSTpsAm6KtnZ0L/uAyuc3IbJvcSMp5K3HgEdzxN4wOlT9orAfzf
DnTxKJNvnWwPFMI5qoqaKrA5immOaNBYe3NLw8rOjPUo4eeexKAHc8BQuae9HCdRs6kHezy4xBU3
MufZsgwN4Shnik5uVjldsxni+rWWY0gcuzaFn0MqqatSotqzDmj7EHuHdIiJz7LjAoFmyzggm6jF
0qox5SI2QcGrNbXPG8WwTeHEq1+/J9HxtaLIA4nIgZBJkhRI200g6w1xSyBRLRH0Ogq/rdeApb88
JYmqr2HWq3OQ2oVsp1tZEsE0ZG+iR+OoQqRSDxQuUB0ryeEXw0I8uLW9sVUdTH0XLquWzCjvneGg
ilsUOj/5BYi01Ay6U+o/zHNoHNHYA+WffLxCnST1G5LZnwDvj2jP7gwdnn9KxSI2vQcmBgaxZPKd
pXItMwBGmQaAev+9YzwuubaNS5JqO0IkN3rWAIr4cc4rIv08gY26nJc9CTcKZAqB28TFQReVRr96
fNSAhYwRrBmrqm7jEmplFVNTy4M4BaMEjwUbF4r9JQ43pACiP0maG+J1R2LgmepRZ6PrLtdwcgJ/
1LoDmLRqZclqNkgpyMOktJ7UZmD0f9I76AGqVOgW5J/q4ojTnmt+nVNTbMs4z85jpKfnaleiR4BR
Rh1uSmQOkFpVC1fuvKwZbYLij9NmE5Y20lrYXmhk0DZZhBeF5JMeTcP8HjQyC4JG+tGptqWGRDLv
bNI8ig5p/wxxfqp7sDI5SbFkx2crilDJiU4Evm3/RKPUP4V8i3ZWmj8Vbb+pOxNsiOc9Mmk8AE03
6HB3HW9BWx5d4PI4XrkWqH2zg4bdz3TCgUfO80RRznuh20e3oB1n14MvsHnV0T7wK+J1R/cYO9nt
AHPkgNcFUa1GaW1GlkJmTACpdl5WgWljtsYI5BkuYCkr3NccdU4qYzj7tb+qp23qGxsxVQEIJMD+
6Dv4fPKG1qtaU4uIgdAe//TJgqzeyRJY2D9NSEMTx7rr4iE8oIuFRt0RNk8jDAEYvwO1oGmUMKsv
XnoZlxHLwn4mxzdqUcg1WrXJUVY1XSCtcG3kPvBJnBbgkWRfm2m8z91qvDGkF5LWNIIEQ+J+xFNS
jtRx3OHNIPW46amiVRnGlrB8m6EHEjaCTHTUehNBnb7HWEZ1zn2HVFjsyafTN+3snuKAhidl/cym
rxjgylyn44c5Bb1GZ/am0TDCVxFlPZ/Xk2qcXyITiYxdf8gH5zkNJora9IX2XjR/trNqCycXQUko
Vssc33YBESIGuTE94a97wGYEQMf+Sy7im25c5oNjgrGbzW+t4dyVMwyXHu7XJCd2nYiXl8YPO6yN
A9kHtIbdBnjSQFpDnL243ZTfkYacmzNzabw+KzuJzFW+uHdtiqAyLocdZYVPGO0xuWAkMxk/AYah
jBQX+SFxl2HjTDqxXNieMua4u8ztuk05ZZuyLeV14K0qW0o0FcrUrjTSdVdvxWFKO+Ohjpz3zCZP
/GU3yqv7ICY10aYXtKJI2K2WwVkVwURXjlntDqw8uQrp0GIWHSMoQ/lzDEF2U8XjskNULF5arkne
oH8jlXNZ+Zn2pWMKvxuyekOYMx6KBYvZEjD6m5w/wU0lKzjPz4KYTQQYQ7hHvrjqikFskoVBBmk5
zjZf4i29tX0IghXAQnieqmOQgFWidQiASc8/YcT+OM+jeBxANK0rY9VPXoXtOQvJaPxU2yUMfpss
6jmWsLoWCbzrAkExC5RvM2+vH7x5pX2yOiJWXUpvdL3AOJoP5IonT3hcWqQOGGh7TIHo8GBH27QX
ZbKOA6GwmpLbyUHCFzBw2GmosLBbhe+NGuIsXwIknQXJtZ1UsabZrrBQwZAPZO6yyQKu5eKbjorX
gZxiTKZy6httgdFDq3HtbJNHeraxtAGRJqxNP9JfRhtdXOI8Adqi1Fx6rylAWCYx1l0R+eaqvXUM
JDPgPZOtO5Xjbe/Um6LHfl7Ngi6q1+1AFL1m3nir+TzT4bkPcSzE58ih5syZjnzdqDFgtkXvLbqt
WdXqhwVuCBbY8qEzCfMryQlaWSOHT1Nibey4/eTy/wiydT03W1syfJbEfQ8sH273kgAYyBiSthWJ
nVqyNkcg46UxPM5hBCAXX2zS0HSmBPpnGzacCK0Rsl7ppnsHwtFe0ydnU46HKXDuae36/Ir7EfUb
NGMNMFrnEhhd9ROBwjhfArS/GYIC5ifuvImIhg9HOCDgAMZ8eEd07Z/0wPaV4IXrrUdua7KF7fYh
nIrPYdTztEevX6PRgMbEBwPMM/qMZhBPxNC/Ct3KPovOeRvwhI1Ml3ee6D9SyWYO5ZKb1xU0dkMy
iIhkjOYqPwoAwCsVqVLVEjivMlWGCYqjxWWDKZZdBXiSZebKdaEOum4W6p4qh0Tt/O3m/899edzc
+loVT/hROpPRUShnNaa84grsnMyW5bZaxD/W1OZopn/d7DBm3Bm+e9sEBTEdCyMUtdY5enUMCTZr
iC7XcuYMarda5PKo66HXfWrNcVqZ+vHjkX67WW2qRVJiLFRr87uUEt5lXT24jtfnOON4/O1AtXn5
A2pVLcgy4A8ulgObTN1b7QVhMuyDrDsS5CxhffWHRF7jAGsWmATbeJM22GQyNdtWO9Xiesx1XznL
FI7r9m/HgKjAbK51r4QdlT8d9tvjpWrC8Nt9I/mUrvuKvkItdDnyb59Z75to40m9+36Qumvm6R3F
u+Sxshpz2Zaj+4BKa4SNwUB7aCmRXBeOHHWpzXqeQSgEHbAMNdYaKllGud5+2f7724DCfn8UdXza
RGROE44xIjEPGJPz7HDwxYNO5quaCmfkOY/3anWxAAN0EyxS1cq1Fxk5IdUC14Vq2l83dQI9Mpns
cd2l1gqZAOLILJBUdvmvt6r7/90+fjEIJK4Pfz1G9/1HTDpg6GVWSSRTSyLiSzSHHJO+ItFE1eX+
81KYe7hUjFtVqPuCRaDhot79tvmP5zLn33/J+/w45td7/OM2/tJwYf/W/cuj9l9LWf9rfz/ol0fm
r39/drJs+MvGVvGiHvuvzfz0te2z7ucC4//rjd8Lkf+mhGmYkGv+VQnz7uvw9ufbzyXM73f5XsIk
Y+wP3TQd1xF8Txwau9cSpkGX46+aJdVMFPmOTyUTpD2IoWvNEp4V9Xv2MrgzPFkC/+v1/vK5UWD9
vv0LLsq2fqMz6Q5VB2qjFEfhBRnu71weuoXTUDSVCbt4IOCnsbcu2hp0/cDWuRyBL9fGYp3kOgPW
tx4EKCalyL5paomCMJr3AT2/1WCHE00oaP2d0WwRSldaAxrSEcu6a+pwVRpwyDUxvYlo2EXBSHJL
3woc0KjrdaYrmFiRtgsMK5P7vsmDeesTrYD1t3gIaCbshXdq0rC9HWaHPBsub0tTKUYn7luZYWVG
3qFJundMkeubxraePTMUzEgCBhp48Nb6iF8roQ+td5p+EpVdgnqd2pcubJ5ts39pMr38YPrjziym
O98L2qPfEypnDiPdVy0pT55V30dEO3D9bLKtHYovruaHiJALvE+jK8goR8Gi9/kDyZIrV6Dq9w1s
EAx8ZCRn9kiKxKpL82ZTGPqH3nV3iVjOPvT9Mgir17JsH2J9vl3QjmzGoSbvrRhPHrElOK7IuZn0
5TEdX22mULh0HEagC8PjcRFPfojGV90DtTZ9TDJM0KsW8ca1e+xnaCzXbstYspscQi+SgTJa+gCv
udp3Zd5uTZwi8V7gssHTZvFmV9/6XmCG1Un37YgaD2OQh4SD7HzrT4er9br1SOSNTOc8pn5wh7/U
EeeFBJf7Ue/ybZHeY7LqV2ScTRvLH7+57fg62Xl90AJ0J0kMdLUYqdhO7gbjYoR6DexIXGQtQTCW
pNci2y3wRLpuSp0TuHw0GtYa1YG/LsFqIvzcFW26pSQ1nIYeXk5MqjpcQjLBk8WEwaSJh6oZ01tk
3QkVFv+Wmp6ESdKezULfXg/DiQEZMtvbLB2ajXxvyiXRnomkrDIUFEuJGS2jp7hFUd/vwe+gyqcO
nj1UtX4ObDA6Lp4g1P9hW+Zrp/9mN0NwW4vycxFjXmz1YtjRn0Rd4kXjKaj0D6HV+qvQGy3enoDA
Ub+Ee036iRZaoNwHE5Rhux7zsDmbhCthnzI/pJXHVAsxMy708yRqBBa+eU5M0A1FYC0bAWEIxmT4
3nfGYe2jkb/zO518kFy/M6Kp3UetkW8DMQ23DZ/iGPf+PsKCtx60FAp2bWYHHTmSM9o6zfDGe+BZ
H0i+5Tc/ZvZ2HkJmzGnxgYz09kbaatat+WxmUf+KveZdFhbvdV0jgWfI7ANl5HazTOdpGMNzI/D8
Y1x2dyMR0etZjMuLE1NJBjKjvWkm6CFoKZsMGgp9RM4hXjAchKYdU8vU75q4H/fBork7L84/GG5e
3uYGE1eaptBWXWYmJOOad9TibyLLyA/ydEVkUW5CIw8X7VXPxG0nvaJ1X5U3rh7cLAi+dmkCTSES
QXTGvkokiBFRmMbpextrnr6PgvLVYBh8DmtaESNCIJCTaX0KPDiwzuzQhtCm7D7w0xa3cBwcoaFn
t2aWjivQXB627XbY2B1wYrttUcgOFJdqJ0L50MCL0QbMxLKNvMfSTvEkBxfiBsFL11nJc5+DcK9x
tw1GbMlhh3cqdY0qSAtmwLzrZpN3wphnBiNYMsskvyFbxLkssiS5Lezg2DIgqQs+co22xUqMXXfv
m9NXOjASvRFb8IY76APzAMufHr/dVdSUnE+zVll7LyT2tjLLNXXqZq0JX9sgPWlPamHKtZ64XECt
clVtq7XCxPS5CjyyDi+3z1IsqrbV7dfNy5Fqp9v4PJK66adVddNkUyEGq/SgHkIdovb/9oi9SanH
TI333pvhSYmpQEnqL9LVF0kV6WUVp1qJZZCFWlMHqcX1PqnLNwKjIsd4rRSdXm+63ue6T91b3eBm
gMuD3g7Ws5uRAax2/v0z0NTzUgdc/px6lJ9WL3dTf+WyapI/xM8921+f/E8PfX1if/taL0f+9jrV
fXAPMUl2m2Z9fdzrcW0zvKOMW+x+/1OXF3h96de7qLXfD1c7f3p16k//9Eyvd7/c86eHV2+BG8JV
+ukZVpVEuLVZSSKlxjut7q8WFiE6iOXlh/fTk1A3Xd+jyreOVWY3e06Br6E9GJc7XI6iHL2ScPK8
A9vvpF0BntoIbFpK+C1KCD0AduJ+V0/VYy5z5FyZK5dUWbtItjZfF7X3elPXGBmFaO302361acs7
q0e43np5FAoNPNZPjxjgWUkIC6AOnMIK0beJrFrHA8FQK7VKqgINCLU9x5QlEXMj7bnuLIIUMWP5
4XKIukHdL4gwn076eA922Oc8oDlohHO/FNtiXjj1E0eXef65TmlU0mqpT2qtsehJg06BSEXmEDr5
U1oudzFZO/vrT7RSp4LKuDM6w+AXWZ4bf+FylfKZMQYujh4gq7YdvrrtV87kMvhp/kQOGlNS4SIP
XuRilnpctXDk9P/vNq/HqbvxaVSrdCiwBZMgOk3VeWpb94jMjFLc9JkqVIOPu82pgi/EtVrm+Brk
zrsy4DIfOy1+ox+hoZ1sqqnNeurWFslSh3ncmwxxTl5GiJruk1nuu0m7Dqa+h94KTl8tWrkGSAje
QZ5TqrbKkDcGiARxPNAO5JrarDqw/pRfj9rkRGe1GClfoa3kal4OgjYdV2ACuzOnXDF0gyIla9Vq
IcVqxhi4h0FOtacfiz7WvlFBGrdVWREs5QdmvHcm5wGXXnyezcVYk0IE8Z9MDScLtENGRVmjNQRG
UAr3C82GDI8QbTMsDDY7k+TwGvP9yYWahqoYOko+JvoGDwFJrg1SA30EJeYM9auonNuGEQmXM963
ZHrKhTXDRo8yY2umlo32vgvWaLmDo25uoSWJk69FpGiSqoDbgLGxx9BPap9VtqVaG2VWhEkjGUEZ
M2ED1Gcm9BLMEt+pPOwNrliksas134kYZJX2Lfif4aQ+A77ZdXdgUp8hlaT/o95/OiDDaew8cayz
J09O03Up278kJQeZedCBgu+v+ZqpEmXDHuT7JxfZUjA0YJgHved7YKldB15+ED66/TjGctNJlcO1
TKbWQpXBaOYWREGiQyiJIlC/xPKqFq4ug66TCJ2mrGkpu7n6Aqq13/bNXU/E+xQuK0+eDX2X4G1N
Eu8RMq5MNGInQ76kn7Yd6UJgfkZFR9UKrlGhKrFULdRLhtpG6xFx9EZ9p4wfX7hLZuvlc5DfNi84
WpGrH5VvXL1gtXZdqH1dqhEt4pkfVQqxSvRm/gjYsDOon3tKry879UgfBmgjuLrUi1ZfIbV2Xaj3
QG1yNWG4mlgHlZFr+lzxw5qzvlpcN+dMfx1DOvLFrD908QgVX/EFLqumBddjQFC0nqWcnjR3vtDq
Wy0Xv22WLZ5+EKWE7lHb62W/87qYtYjhjtwXGl6N46Y+eaNJKzwdja8dIUTbQnZX1SKK2opsJD6v
tkazYVnFPmx7ksxSC5Yo3yf1/l0N+WrfdbPLsCcYjTgGtuVAoaNzkRINoC2msZlHtzk7vUOHSkoE
ktGgLxnaKFYA1MFj4WlZ/KRxNrbAjgboF8poJ0Ij24D0JG9PKj0M6AWJRW9ZN+49mfZtyG59TGeX
FpPRb1JK/ufJTG7COHkexw7TaFtlW9GgfVdPtk890r/IXkEZg5tVvZ7LT0HTN0MBjidbWvIm6jA8
9+5Eb3TWLkHVnZmnuynKnlPpDLl80nLt+mVwERGerHfFVCCMJghnM8m5kZW9TaI0T35T2GdXLjQm
g1oN3BVSaoOvR17V/DE+ZVCi0H2eHIbWh1iPdkPUv0BYII2oycJNnZnBqh4iejeGsG9QD037JRqT
c2eRtuW2ZIulWrO2Flfjd55pK9u28FrVfb8hQCkjI4dUiMEtiUOH9HaI9BjKc4veiyyTHvMXxCVO
353sS1qq9ai2SVGEQZZyqfUdKG9FASjTEjJQzmMYrcsBNk7h5uQaJjPVXnsxk5hiwXBHlwH8W+tD
IGn4LTXN8+jskViH68ujW/h8uN4G3kb9HUhKJsg6aGYuQZcNHV8crKLD7ek45SZvVU2c63w7IkOK
YB7s4k7cVEInJUzta+QoYElwrTVt9xz1nGuWJXwfBFmwS7qwPLfW58XSELC0oThLFnfMHaaCqPW4
Ht7bWktITk6cKKU6mEDp0m7VEyu8pN33qXFT+uU97scRayJdau1b1PKg+LI/ijbEZTJ22yAcjd3g
QbrBkXzpC6jCf6FpIcgQ/auFQv/kNcN6QRDuBTWSkhNqXHjWcqHW+jntTgGw1ZNj9c7RHe5db0q2
SYQVkjzuaovxkpANdQC/3mPqvLlD0++6ZLSJnMCD1iEF0YN2vLw2VBzQA6dRAgLkSVcuBpkfPFBk
2RCx5a9m8ufm5iXUOiKKYgjniyt4e5z0pYuwA5F2S7ClG8/oUQtvYyLS9jquDurdyVWVHvMw6d5a
STd8pKPAZDM/qTVP2dquO315C4aac65hfVb7DXmWVWvXhTrMud5XbatHTeMiogfFByj/0E/HqVXd
cNItKuJvl/uqfXkyHuNCB7tuf0l18h/LjHbqCHR9Y82o+Vo7eVcACb31F5E+zQ3B9Mn4lDTwkEyD
gKPGlSU0bd6ZgUm+EyBRe/Y/h2P+slQkySkYfo8yfVUtA4ahpXbQUlQfQnAeuScQFhNa10Q9HXlg
NqhohmATNtMZ23TzJZhaDG+V/6nMIdGUMzWlYEACY7W06SikNmSypNNpHBbtaTGiLyLZTyDUP7U4
MwjyGIN7XErNbSA0QTJQPL+hToGKUDq4iguc1GHdQ96xh0+pdla3w+VCuCHG7AThO3hXi/69Q+P5
zYpaCE+ExN9Bg2nvkGkUquRCck75VBgB2ISsBPvUxnTAl9HeynrMW4tPe+rTt9anNwvwpzomsDbe
k0qIN55H5V3jqx7b1i0Os/Hepi68Ujegd3yNEit/N1aNcbKtIN3mc9Wj52JcX+q0fSZ/ea3F5O6K
woay3/rLy1hFR/Ui5m7U1mUbmzdVWws4w4IfBOP1B8/BB9bOQKADKAOP7hKLMzhuksXks12oKZDt
l37MtWbZu1OH7gEuyUc7oOAon24/YyaIEjI/RzfzHu0UGtbl3aHPAO0nNh+GcCZCx5zDy0POrgUj
0jZe5iLpDuVM/FGKNuw1B82m7gmjINl2GL5Ore2m74AWflL79SzGKgzE/d6Yc1OF7q4t+RxEVN55
CF7eUxksj+3UwMTBBPFmj5cP2Kr5OsVN6xwHksqf43R5Ug84VsRCD7bX3dE+RT9RetBb5auGcfze
0GF/1VOabUEapidhJ9PlA9QxJUbG+AlJOb0sw4Qzrbv2e/RVN+pRl8gln0B+xXpcP/fqa6ce1ap1
7GClAbZ5pv3tpf5GPf1CMLw03PIlLsHp5voE97yyjpFb+o9JSIGVfNLiS9FbJ5BixgcoJfWOiXKI
ya+ZHsMJS5Y6og+Lo+1oyUd8YLR856Y+VZyQHluQ0/wG8/JLPFn7wI7nj31ckLJn1sspktVRUTrA
PPmiqcfJ5343WVn0ymjL2CahCRrBD9qHGWng5XHsuNwmoza8ZjaVMOzI4EFNwiObJowRPvOXwrzc
ENMVvLZE9W1T+P4EZQtxT5lYQhV4PQ1RzW05d5/C2eDjxodEElte3+sBcHD1GA7ARURT3qeldv3N
VInkpiipQ2fRMlyOQL5BQvjSvnktId5JhmQ3n2P9zg5InVd/ZeIcAGHpLSvJIoV6Z960TlTduW1j
Xx7CHw4OUP0bdYAOhGDjona/7TrXv+USgahLvhx3XFXJ7H4eelL9fMdtb1OvW/gK4gbDr559yb4/
oVIQMG2N5q1pjSVxdzig0mYUn6lrXp5PrYMk1LToLtCa4CbGgLOBDJN9zrWz+ktigXRacGm7q4ZG
v+mDSMcvmBlvg/VBHdDO07xu9BrNlJgrMgJAmHRhp9+VPR/PQLYVpfvmT4bklCLHTn9yw6ji2ra0
h3wphqfF08bVIJz6zxZZd0acK2gaCDgZsVJ3Nd/Pc8FzxNQeay8AZZ8uj+ZH7yoEKy+Blmlbulnp
2RWadceXyee77gVvHh+WOjTFMYXDP66f7NKCxkLS98EsS/updGhoqEMIGV+T59G8We6YbKq0bu4M
YY3n1G7NLajX+oOeAYSWL4Nfz3OvN90LpRUscfwkTvXiRfdjSbhKrRftZxPTmyUPNZnUriASaI9i
no0Dgydtvzhm8s4NKUkXjPL/zPlW6v6gfUo0ixRgIsPa8C6C0QR42Zsg4vLzshbrTr09juG9DHoT
v0jiJdzNSWAzK5r7qUXgZliVHBl9UEeCJ8MQMwjxOAWDfxjnLt12Q3Oe+rp/B7SvvLzfc5htS8uf
P2lJRUhk39m3I2zNm6kHV9Wj4/249Omtei1kTn/Uhx4uC5DX3VJ4KDnxPdwLVxvXMWWbL2K4VW9Q
TelgFS5L8zi0Y3qMo2Hed2lovyP+SorDeWMCJ9zBT88/ge2aiGj2x1vX0MqbwBLFFjFN91Hk4qwO
pVL3hjiI6ySBHGeXhLS90KZS8oe8R2fBrRhVpvWlh75s+I32mvZmsEGY094Utoju7CSFcgzb5HPu
Pc59bn+ZNCR4A5bVezPXjVOFwm+HqLn/0EAHUI8Vdfo3LQmTZ/oL7r6d+unQL1y6EV2WXNt4jCH2
D9MciI++vRAKSHjJOQGdcZ+3sI0vjyGflNqEU6/deTpfJiFPTepu8v7qMDO8eJS+d59/6bH+6Hv/
b2/8v/8D+4xM9vkX9p6vRdd/Seefu+Pf7/S9O+6JP3xgXYbtu46tQpy+23s8/w/bNWia23j+pLuH
fvj3Vrnp/yEsg8AjHQGfYwgdU9DV3kNCD54cWxBNQovlf9QqN2Vwzi/eOUMX/L4JiqJRLgzZrv85
zMR0zKihjhSeMLYnhVQDp7U0RziTdiyr4DbwQ0TEC45/13rOKyYXGOyjgz49Uqo9Jdo4HUGzDCu/
SYKd7gYdcOdy2k4dUjpnbCLkwhLWXOU6OSUg0tME5yVo/nHKM4I90IYHOoJ+xuLHsR6/NgaejX5B
jPDjI/kbQYBh6f/8Onmn8Fgxxie6BUPcr69zIgHQTg3POQYNUxjyIndTnOaHQErbYVNSkPZMFLl+
SCtXAg5CCmKnsPQssG+cwtIlOxRCfykC87TYkFaqxs6h6SbxmbnAirrgtvHN/kQW3nunc9s1lMh3
haZ/RudrPahFluMtdcDcbQM/2FkOUC+DuYcm9aQVaYJFUmxzBxcShJWUQURG5tai9Yd4gfQxQ+9D
eQcV2m/TkOduvaUmMOEmBZvB8332ZDWSSE3qkjgjTvm87vRCP6mF8iPMaekeF+3xutt3G4jLeVhs
k87ctL5BXHFsLOA0WESEgqD5882fcCjKq4VJ+nFCy74L7A4vgUCduSsD87U8VK7xFQpsup4t+qzA
ybpTONcfYQP7TFCN7hT1vGeF7zLFwQd5qrQw3BeOT7udeJzV1Hsg5Pua4YqdLV+EhcqnKx+zdErB
8Ed0jvPsyckGnEzMh0BImNWWwqrkWrG5dLr/00Lt0yrA6tbsHuBvR/vYbB8meVTL168NR/J7pkhj
LEXPuszMeJUaVLtcwcGAmebwmDbuGjyYdaqzwT6ptVnaY9oPqVYPuw6txdqBk7YLC4SoUEOrcMGN
owRVWIcp4/Jz2IwanVIvjklfN6HmBl39ZqQknOp1yDsi6IvMpniEgohHTjd2eRb2N4y7MClFQ7VV
i8rRc5ClZXwGKBkDNWunXVr1L2qXWoThxI0ACXeA+B4XPZIUQ8nVVIvK+yagOqHXIvYwtD5VaTYc
y/HGAQK9qom72cTLYtNdXBpodQyhuaqujGY5xybJCkNtnpuyucmoH6+dmIQO51XvUStMkY55TaPO
ozxC0L7AbJjaS6nRBoExkgANIWUTCkZJ6vDaLpaEcthZ2fRCZl90CTwhcxBffCfJd0GR6KeWS3lH
QOuxTTpwUnPo7KiJPjP+Ry9r41qdHnok4acmTm+zPo+BTYUUk6mIGb5N5AaVbTcptJWWTSMSFaJl
V6DI/A3IqXmvdYx+dYpgVDnNtdbM4xGHYW/1Ygeslna09IHRqoEQJAuOgJ+Ad9dGsS6n8lH7v+yd
2XKlVrp1n4gKWMBacLuB3ajb6lPSDSGllPR9z9OfgXxOhZ1VYcd//0dUyVVOZ3o3sPiaOcfcdq+1
mxMcrEl0qdUPfr8CscQcf8UatGvtYQ7iBstLv6A1jm0LhCu3KBFfqIOrhtFSg8crtfaWO8Nx6C6z
psJWXffPuNPf5ZprF0TGzSvD/dChbhwUS60pZnOaQDPfVt2U/jUD8j3apaeGEBofzNFKbjrjS8m0
0yocRDyTS35y/WpOsbkXDE9w0nSHMKLXiDV24hEfEVexe4BhyYkHF+257GWxp/9bT2P0s1qkumi2
H7l7j5GJGRI2Gs/NK1ZF20HJA7OB4EAqamM3h3Uu7jo1KL/QNxK0NURBUT62eQfaLbaV12/BGRks
LLSIs+3ZxqhhcMjP32axigTLkxs9xRtXd87KS9kThBtlJLSgB81CLcjE+JVWEKvXKEUzQOqQMWHh
yt2XmJSi0jAMoO35s1lN1SlmD4PnE8K6o0wkTWSqOAnIIJHKd5rsbDdsu5W40YSXNtnjFMHhaECV
ifxiXbBY4tSktWiIkHLCL7wPVlS+wQZoAsyY35f5wgCbALXuIJ3irdR1GTQbBy5y4ZojiiAFIeq4
hFv5osmVVynGIFVWz/UwkJfR5UQgMDBhuwPSQ3b7qBPPYQKmiHPiXpnPndEyOKBSx1zPbpQLArqW
wz9L7PAqlgbgXxHUpR7j2RsYMZI96LYDa5dM991QRz7WDPaNEeuEpxuI/Eud+S7sKr6cyc7sY1Kj
Lx7sIcg1UzItZJ3W0j40qu2J6eDyKs17hPN0j1K/LmLz1Tq4aTruu6T+wjd/Yzma4UddKjErNfCF
SvtabpDUYmggsw/0fw6ms5rfAVBMYb/X4sBM8t4nfw/5Vgv/pqL+NwUmP2dWahdmojkQyvcBdGaf
IDm/WyMip/WIOaVrj+daRZemTrAeHq49LsbgW5eaxfBCOwiiW854XwOrptnZ0bcDms0zEA3ND2GQ
i227GCDMBRhIQvkSjy2p2EDXzIjEX8C9gCw0JCRJPq5EQki89/UxJms5cGBUwVwYDERs6/XcbqPv
Jmt9Qnc7k2mpWUOyQMfOebTmh7DH2ByBOvRIpsQBQfzdCF/ArxbtSQFO2q2Md+9kt/06DNEK0JuA
R+1oOfSKn2EY8dda2l4nEK1L/nmjJ89HjclyxMQZDNlcQjQQnadczi3lgLZpSpCIVGbT/czNjFuW
pGEa09tJiuZB1vm1pQhnIknIax2rJdyHuBiOsr3ZV+dZyOIJiFUnsh/Sdan2UFrtEmHLYGzb25Wc
BL/KLpg76Lsyi5Du0fYro+A+H+50vc0PGhqky2F8s3v7OcnNlQdKRj48C4kAoILm672RezVkt4ok
kA7lUwD7jEjnJDWDpJcIEEqKQt2dAbV22VVDxfYjB3Qc34d9P52nyHltSjgXZKwPwUJkdjXtDVe9
5KBYPKvU2mDoTOsgFpznylEvqdgUi/BednEhjVs6RnELfvhAKNNLDND0UNfTYzOlKbpH61cOcqla
iHDLHH2fulRk7M8Gf6kA5eUGMeadKuUpxfrqd7+0rLeQF0VEj7A8c2wD4KcZlGWBTyixKtJvTDgp
PbkVCTza48xyamdnYXOI8i7zCjiaO+iWYLUi1HVuwyPkEXmXOMq6gIzeXDuCDyZJG1C23cmZjCO4
dCgNejS9LcRlT87yTFjWyZkHK4Df4rey4zq1V3+UtbpUbFrxQ3x2DlEz3Vq+YGPGJ5MBqrSq6z43
WGJpHXbWxEEQlJmoT1XMOmDXgoNSa4RRxMLN3nW4CRpgftVyVcOjYwlD6PCAkqiwNzlR3RbXKvWQ
P75UbfHhkGXmOdTuaffJl/5QmeNdZsMGc8nWJjEJR1pR7juR6jTDFoAp46n7rvOi9JgDlJwXgttB
zH+sOKyIyo7BlZp71okeaUbMZMV5LZVxLErd8LIMh1s2u+cIJnW1Ehw5zCkNA1pNtUnU2K99zeSC
N5G8W2dH+kMprjXsN44E81X1ZGL0sbsX4fA25w61VPayILDQVPou+26ClWyi0e33EMVKP5NWzIan
uzUqgnSIv7J98jbAy9f6cAi1UzmEDXEHMIO1lk00QqnMF231o18+lxIMVFTKm6WBjTOWArDm0DwJ
MT/Ps3op6/ChErnYuf34wdRG7dVatEd3JlVNMWm2nKMJSyuJNa9MSQ9Fj+Kp9sSa3PUSkyAIdiC+
2eHD2RwiZH1hjKLQJ9keBLO9zRQnY2ad2PWwhRBw8i3vS+h4e5ZUftS4TFwAr9h2d2mu+XPTMBQ0
LbZROIN0I1oDa0yurDIiP6UU5aVhIVhyna9qeJ868cTz5mC6TN6kzaYXrXGzgmNak4nMVWYxJ2rO
X2rIQbUX5aU5FdNOk+61W5EQkt2BJJjuO8oxEGzSL5OVxLuE5UkR7qQOmy+2f67laz30hZ+ElEGj
kFyH01Vk1/cxeWparj8VIRkMrB5POpYzvo30R6ODZJIIhGXkrKcyHfH/wBiO+6LdDzrkK7CySxzx
3SJG5rlf34UZlOpTE2XplazNj4lNTitN/VDkJp2cnVyHiwNVh/gp0VtTME0N53BjwpWkftLXidiL
6DSnZQNdBY/9pDQapyabDw32qF1mV8MuNIjtwrcHfjw5iQyv6JKDCw8dtK+mbkB0icZAjiz+RERc
xqxTSEYEIDV5dWfa03RqjdsJUiJoWf3JbuE+W6W6cVtU57JiKVyLz5VYvTDauip7BNRV4xaXCfz2
Dm8aHKR5NsHer6kR1HH3oqroPKdc+xVb4YIipo1503Nh7fWKs7DXV0h+uftmmbW4Rhu6rrhDi8pd
iaA7l3PzLAqCPEYbzFULh2ZHf7NhMr4G7biYmymxDN3DwOS1rAGGuro109lp93Got/u5WZyD5rKc
YBVae/ixHrNm+0g5C1m9eV1IrJc7974qkRBnW7qJVspzhY7Wm3Nq4qFrb4hOaL0Z+M5OJOI9Ksc5
MA0ChldOLxy6l41mP+XSvNZb5yeb1TuVsnmUOacEQQY5ANWfqaFsHxPoq020zk6PWdC71eJFm76y
pN7VWy9BPHQc8vIYIXxpap0EEEtWe3qzTcY83nA4rhGVY2Q4kOP7G2irlIJL7Wnzr2FJXqcEuWwk
jGe3ZQaybMLR6Sf81fqkLewZrOTgTlu4cxl5QZ8mxGBMW1EC6wV9Rf4Tgu2VS5xNBZfPHGgRK9Zo
fjWchgmjnqvhcnQ5/pAwXSo81AaBKDkUWE2j5tAFJnb28+jjA+De7aHNq592iHgqk8utJsnQ6XU7
MDqN/BvbJGNjlYipQLA7nO9ErSZ+DZ4PJ3Bi4ehyYn/L4TQFDLlYBz7MDjmDjGHOnpNRwquC4a5p
Z0mQEczXg2w7jPPcMNBo79hAPZVm4nipWwVdlt3XZf1lyuFL0ItYRUtU795Sy9sI6GzXpYqbfnrL
B+chwYvJwuhGEBDKhd+W0DXc0NPkm6KC1yfQH+WsWHCE2gs6xSMZFWciUkvPapsH/mDKppQDDEb4
i87mvc5Q5UEjmX1sKPj2SZna91gELqv+Ncmn8gTQ4sJYEPVwG5e0utTQ0ZXMlILXsSiKouiGPeXs
pRPbRlYTfh3DAyApwCPrNEbTTMapxelOHBlP2XzZhEvYSHQqbNtFAyQgRmEMBua/rvXjFsq3l4UI
YgOE2RCTkpCH68323wJWB+TZYc6wRJc18377lQkil+uceOCsiX2iIFmG9RTr8Qupkzxfteoydxqy
JHjG1kCmIexkVAzcDpQFA1jMZPDrQnH7bx9kVosfztVIwqIPRAgvAdNpW4SdR9pYStM9cwSYcqe5
4o0IXmTPWU5YTFVfAOpq+CPcX0QyPdTJRjb8YiN62cwwMtEYhX5s2bc2cv9dOfYONt0V90qhE8bd
PaewLR07fHJNuQSz6zyWFJGe2YLtjKvwTmt4kM0h0hbaIo87/MyK4zPUEmgA9+7oekNKXuJSUW5M
MPP01AEhQKouBr5y3bjrhBkddTFWXsfgkYfjz8RIQr8ScFks1UB4ywS9PM8JYDzzMSR+l9AmeBlZ
5Xjhlv4ykaHK3A0pkV7PYOQbae/XwUz2Vmoqb7Lhb4bEWNbM8HcEdMBn5Q1rcULmOHckLukicOuU
XObBBBMdMz4htKpJn+vIes5HIzsg7biqJ+3nNHU8Y8nWjfHykRNW9XgW0GtlyzVnyDhoDzYIh52e
FI9LdK6lFczkmLHfd/nHpiOheTdkjDKwm/YhkqK3LKN+3a/ZMv2itIg1lk7pgDPGntErkTeHjFPf
EdUEyEQz6UMuW0zji8kHSJX/RLbvBdGexIXxoOSpZ+1SyXfXAm/1ew7RNeSkS+gE8iZLSGhdDH8K
f1FXjTelu9yjfYyOiHGyiwJSSqMhIGu7Y+dWV8Kims8rMq5cY30ym/kBF+e5dyxUljL+qi3rIOEu
wVmw7+28ebZi6w7NqWkPz5VtnTsMsmTy7WZqCjXnlxZbcGSb+Fmo+uNC3GMtykKFZrJgDR9G6tKd
6VqBgZZkG4k8BAmu7bWBPC1zvrRLpE1x/2W0LNvgRHLSFqehGo6u1p/17V4zq6+mxf+h6CVWPOL2
2P9cKw1ipiF6j678th/QuI3Y5ttSPIXGgyatCOKG9qvrl2snYuefaCA8uHpmnyxdnrzt/JPkriNx
ZJD6DVwFOEJmTe93qmNfLQrzg4LNmxJgB0MXvTQyOS0DjqGWbdiuH5NboBcylb/EmN2oKmNWZkTv
senehnScSVWfZWn90rTiodreszb1T7JK/WLgIHdIVDYU/OuOb8pTKVBUkUN3Lp1r4SK+IEFntPpP
w5pPAJ6qm1q/nqNEIOqqTxllKmx8J9y3cEv3RF7AitDkHvLCtJ9bBmfM9+lA8nlDJ8FA6JaEEWLq
rChJL03C4/FsLYFI+pGpfq+dIs19SOgVzEbnKZ0+a6GB/Y2Sg/BHLPdNOHoYN4cT0Q0Y+7t6H+mZ
fo7K2htVAbwANZrdh43nJIs3C+wkOSWzA0ZlNxctvz703T5fIawuKEBGdqmHjLziShXxMcG45M/I
FUK5ljtKbEaY6/Sz6OW6G4csYJ8Lt3SiN5eF0zIiAJbQ6fR0N5PVPG9REOxNjd4Qez2xngH5QjQc
dZQ6dX7TZKTkmtr6kddbfj2XEbaVkpQ6Wom9gyIwSRrwAWv2o0sJE9e6+wYdri+JynmYgUXOM0jC
Dln7Nn06NlX1VsGbdNuqIiij+rSodT3tjv35tVGDSPiGn8c98ZVO3H72cbRpai3jUC0Exzdmpq5D
inxqrfV9LtwZWEMOz2/lQmic5bZYCZt3iUbX4A5fE0a069sIyPfCM4QTtOidcxyTi5gN0MEU1LdD
VcsEmns0eeFqLEciC4q5v0nWnlmaYe7iQUnf6UFVTda1GDIgb/kvMyaHx+1LHGwLg8qe0pL3DYCq
60feJsyGcGHc7K7kbE/Vo9CH0F8tkjUMLYHgOqa3iwY2NozmxykGe1MZyF2YjgeI2Vl7ZuSPNCW/
r56I3CIDGPzwWPtz6s5+4dgPECfjyyQiJjVNL4hNXy6pkjm+lsE6dKr9SIr5s2Ysc6FK+wJe+21e
Ilgb17He16FuHxTw+CBM1QdkkqBTTvhcOuYNW9iPmdnPZVOtgHmkSVbGpBHl0PJwhPvAcY+B1Gm7
9LqhRpJi5hSsuvcUDjKBXfPg0TiuV51TfKWLnQch+XU4cOgIrNCxoYPkyFMM63ozxFuMr7FvGQBP
uHr7Oa/vp5abe5bmKRmb6UbX4uew1BJwL/N7nzbYP0HDEAZY1yhpwLarLSBcY08eT8tpmbdhJQhj
Qr7NXkAIFzEch5YqzkyhTiyLeU4aVR5KHHzctYrFs2oo92M3sCYB0jy1lvulOmtjjGlKr4c7JHGB
3ooTjwmwRPoJWrJ9KttfbaRNV3x5n1OT1oeUmAZmc4gtDTKW9DFB2PJishM5dBklvtKa9Xro7KdJ
mBXxODclSl+Lxhkyw0HXWScUUQbwAbEd3pQOueXYcoeeGydH5AgemIJTXjGa7famw44clNanGpZ7
LAb39RJf96t80Xl6ZNbwkmmzfWgmvlFFD+r2c3+QyVfTF9ZdLYYn2uUQK9cvgq52OWiNnV2T90Ve
HelsSDwjbaiCJYGqoq3DPZaHW0ZH04GjkETP3nkoRy3c26vzGLoliQpVNd11U/KVZOWxp0dC8cIj
fsqq5ymJGXhxSxpu915mJvBbtoU+SROkkevuSyKrR6Mv+3MI8n0Hm2s3IBd7iUI6Dj2z7tZpITkT
bQNLMESTYZL8qNkS7KPlR7RmiDcYoq61eh0M875LYz92TY3abgmDabDNayqIwaE2JNJ98ZKyuUtN
nSSuhDQ2GP9H4o8XlGFXqmeOmdup5tX4NyHgdhcqy+KgFVArsPlez9NytO3ICRw0dF5SrVmQK7S4
RgFfJCPopW9AVuXTzSRW7snmxr7QyEfYpWEDRbyn5xRKXdXXGWuJe6KNtwgnKuatm4xxapKGgxvJ
Vo5XxN2XpfE6Y/gu1ZiGvtStayId4Ag766Z02GWDEx/NELWO27wgOIJ8HDJfKeS+0jKbM7GLj9Yg
b23MpyyXsJEKknhY5Bmal2ZU5TEic3ArKxwr+FxIdvTwV1gZRaDY2RmDtTCvy27Il/tJcxUf4ODt
lYQIWwuT7UwlGCUOfopk/KTaLzy0qa8lCZxG4W5RQ5ZChHXbFqZ1pTflfZbR4GULWmxuvbPjDm/R
nHpjt+h4V5wfZG69V/EUX2VsuwmvYdspACebfFpj0WDiJKJzp/WoqJktnTPa5qDpQohJUvdNgBqj
2S8npEsIbVCE8eXNj8p+y5BUJoUFItnUBgR8VrHjUSIyEiKVuwjP1G15jArW0nhyNz7chEyzJm2+
rh4GLXmuh+noIncl37nO/bHmECgYz6TIUzyxsYLgXlj7DPY4Usgy818rRtU/4tHid3dD0ALxCpKh
iG4KvZ4u8YD6aUvUFkktPOkn8qez6qrAIetDAe1OMTlqPhzre9hP8pQ99nm2BinMdDkBFAPcN++R
N26WcE3cLQCZ5OI+ZbnVHeekFX6jgyDRluoghM7mRk9+Ujasfu/g2haKjOAm7Hx4PyQwGlQg9Ygy
NVXFfaZNFPe223jTOrSs9cG1gV/7jCz8cWWv3fc5cPCeMu5WZehgHXLVqHeA9uSw4Cx5xl4uvHJV
93bB08BN1htM4Yi5JfGzllIXlhI/y4lCfZ4RwYVCRD+y/twOv0Jq87tVlO4NsXx/+ClWRA9LBlRq
EAOX2x0onAdzXJrjJg8kQtzszoNufKCfzoMk087dAHmIiv8K3ABjvryPr5s6O8qm9JEANc+txJgW
AUubSgPWWXZohSLxGxP64H5l8fukslOhczfVVmPim9UDVVlHBOkxHsTJOiyEvQAi1Sj+UwIRjNgO
YgvZZl+lGLesLr90dGM//EjX+lfZDpTIPTmOrflK6HH5acriwiaubGmr6zRWMPFNLAfrZqfSOF7q
Nr9cC8OvNZI8V1vRFMGIH0HI80kRgcxxUaCg8QiYkz4BiEykE+Inpum+Cjl++jnECoKIcunQSWBR
+lBLCmVrNAT5tet1puF8mxY32yfLeGXLiPi6ubhCyzpgPGPWyECbqJtIO21hyJdGth6Gwc6uhvml
LbvupFMbeb2WQJ2K9ausqKItVWgGdD9Efm05/eU0ajEtqeKbWrQ3RsawPYv1TpKG54/T+kG1oe3a
9h1jHSCJadsKlVuWYBJtfffkC9SosA15+C1GcWdu9Y0Esa53oKWxLKkbybgc9CMNNglk5zlcFTOG
/tBYgcjkkd3az7TtKxgWRuqlIMGhy0JjJ7QZn4W4UB1JgRabYP713b4u8/sEp/VKwNt50BhSWIqv
M23WD9aV16Cv0q8V7xM9Hg8zssti3gUFTne/LPGVjmCvtm31kXaIAAYnO0m9im5sa+DZR7AxLaMR
pJm51xkVXfPU2LFr689SYrQG3MDl31y3Cf9OwVnRETXIkAAtsxiqWxEzOiFiCiNI48CkDOsjW3eW
xoKpdjkT2Iv21teM8tVNy7NdIWHELsTyJb3KZyN7UEBzkzm/+v6hadjGbRXSWWAii2uuhQ4NB0Us
mC7sxhumgR16kg5gH2jmk0IkbI6c6nJVoSdyNe5VLd8S8tqgcq3mravDtEjZK6IaYBPRgUXoZ/uF
EPJLoFOjn8YRKYJp8aPAO9P2LN9LCQY36m10JNum02BfJUYpnnBomMu5ZUV44ToUXIRcZJzM3cyf
TJLnIOXOTZpHc1gUCDzM6UzqADtifGDo5dji0NhExkxj1QPh0EhmGkF8qWy+zcTqmXO/4Ayaz9LJ
q0PWAb0lCTdoKAMp4r7mcmVvyRxzGoYxMF22B7KOOggadgWZYCUEZaFAIZ97ZxnTJbqU9eCWxSES
Y3oTac49Hgim1ngVKJNdBne9xfALftmxBoSwT7bNYZXsujoDwSPFySVc5Ob7h67SIEmQ/ttmgmPV
Whj6x/qhnjlmmclZ6MLS9kdMRSWXsTzoIVOcBg7fUDrhDbpQkzz5QVxtseeZycjVJE8MKkSP00HB
j7eJRDALWoGybG+jEerbLIkJonaaiUUJlujolKXYG+gJlmi97NP8OWps+0rECeC7DiQo3q93HHNN
UOT15gyOFj9cgDmKKf1Rsdhc8kwPmlFckdKwm6u6OWnPqYV2o9aKcc/ceTqS2JCCqwu5ydYxPuTG
zOatBrwxU3lH0+iwhh7XezPvHc9YzatoyNQDMaU/nZ07COu5Nilra83Ty5p4EzkUV2nvXAyS78fM
3EMii+LCStRtRI/QYscLXJO4bK3JtaM917/MLPlUSJb3kA7gTKjWQtS6KCYoBFLEa1UfVq6mStgf
JJgitClSppjIz3RNXXUtUpQyUicnk69lQkQ7Er1ryLzRQ8riMS0Lj7KYkzF/aoxuukH8JdKKZPno
zCaEjq50TvT+PGU4+FnDBu1K5j0PEoaF1bInAoI8jCI91oIvnXwxm4xoFmpJy28ZIiJwZrnv1+h2
YEHG+G7p4EE0yANLrFY8xW7aCXZhPHSX0Sr2IcPC3aADmG1jZih1D9GNcXcOnvygodzdi2HmlUKI
IFbkxBqQZTXlgcZmd99W91ESkr+RJNZRLwcSYJfyVTqPpsFqSB+zqyq32deUTDeYq7vQNEFAvMGK
odtmBuT2yz0tf3jqU7YxhovAoSXGvQ7b9l45Or1Sd2LaEvlGisCfOMULFNqM4llH0CPDl8n05bzG
KM7h41RdSac0xxcxcr6DaxGfYk5wNeaFppcYu8IBjCcNx8tTffEJ1HiVmaPhO6R+wAx9bmyC1UKb
c3ctGJvpjkRXXcePoyRzzqnXO2vuksA0Q1SYFf6iwe4o3Vb3Ell6eNxG3tgpoSD21qdLcCuagPI4
TpVxIAAOdnu+XKSl8ZwZKdTgjd7sbj++/5e1gXJ7udkJVx2/5YxljNk68cgb1uv7x7caA2nCSOCX
PrOEjtEYtd82XrHZeOk4WPgkhEfVMf0U6rCyx8zMNJq9EL/0/evfP7q5ifa95jzx0ln5fqOy3blk
9Gl0t985WN9/i6zhPVTX6Zhu0rbEQjiUE8Nt5StLKs4MBvFZv6fqDNYKG8XmbF2/7a2b7zVObZ0+
zKTj2zzsTLiHP3485z1v2tnUZ6WWPqp26PfpKNc//pbrAoP+VqP+fy31P3DGDNC8JBj8W7j7H1EJ
V9WQdMl7+RfU2P/+rv8TUzv/ItJAuNwqjqU2PfW/UWOu9S/dcgT/QTdt/KG0/j85tfkvFL9CdyWw
H+VCTvy3nFrwB7pI1lwFLAy1tfv/mJbwm84YwZlpCdMybIU+W9Gj/1VnnCztNFRc66fSBuSaxJ17
cNrlsVkZ+GCVZ24ktQA0hXtYSNWx52LaY1OvgaD7esy4hIjb/aJ46mBFu3JQpBzK5nruB/uuDYsn
btSNNGX4FWIs9rd95/e94xC93JiUUPGpMNjlWFSOjL0vpGhfc6sp9l0rRpLctMYfWpat7Q/n3MVN
dlBtN+62PJ66esllQuZyao4ID41TOiJwmm30D1qorlbCRvfzSs9eF5wAzcA2lGhfB5MSwm9eRFO8
4zwbjtJqH9um6ykTea+grVxaIwZXliFAzNo7xgMMEUpt+OrVqJ8GNFc5D+hADSZLLVyUNB89DXv+
Xhf8AeDQoIYsZE42buUtczNfGg5ax02I6UzndulgbWONmJmCBMnIwSBn9DCvsUFsElYMzMSp1Nhn
CHOfVWwrCya/3mSYkR/RG7mWbPeFwSykZIK8o/whaBwltxMpWM2O9bZktnn80xX9X6Toxn9eIJaF
BJ1YD5NrjgHWXy+QdMHgW411fapN91HvjdH7/pE7HQs6ubHJFqhgaz6c9YEXZeU6YiP1vx/m378W
TAR/1v5zrcLFAP5nWbp0lKH/pokXmsHQP8vI19BauuW6fDUNZpPHShtuI1E8aW75RdDaP30Cv+WJ
bP9ahcgP/h+2A4OQkr9+AusAQK/DOnwiroqZCYR1Luytl4m3OIJeEMCq4RJP0XzuasCVO62bykM4
9Re8DUnY6Pr895/D77FH368IQohuSG5YIIRbQM+fAnhSXXRTUXY5UAg+CPTDlte5vUDK3R/mqjJ3
2oBUXjLCDmSaXU5lvqJBRSaXriiSTSk8VLdf41y7npRgUdwqP3z/URLr6mwKgeQhffj7F70hGn//
9uBsGGTDGI4llfPbtxdxB8CnTnnRoDv2Sbcc+9RBMj9qSLxSabD3JSrcnJpXaTBPaiLuwyRk4Wa5
QEha8dlIYvBM7AK7QavuJI0yQuOnPDSDZhaU7+D9Ge56eZN+9FWNNEJ0GcZg7BCztny4Q3fDCIUP
QiSfODN7DAEV49JY3FO59gHqpcd/eMfbhfEnr8r2NbmKqSDyXRiThvXbO56zKEfEoSc4TqaTqVH/
tQ1xu9H0FDuruDJdJ3BLBDO6sFLILKvuaZoRgmwgWrXeuvfapIEdx4L5HuMmvbVpaMjbxoexE7P7
OLKbo72+GQAOBbLmEHBrZK1lHr67tcFAamiyCzIq9D2u4/emmtdjq7EeqAiNaMItnMxCTBX+0/3y
G8uSt23DxVTKIm6Rn+q3+yU3OoXG1kRO37qPlTtMfOTruQ3zD20Ih0Pzq1wqmAqGFszU1T5jTkSf
geoiiuAOSTECiJ4FoVcwGLz5h6/kv702Xp/AQeQ45E/8Zh9qGzc3+xapf7Mc9TZTF2tevVRsSfym
k4+1RkdLYn3w/TgQI8ItiSWAMGi0bPkwehOeWrqCXT2Itw4itLUuGAqR83FZdv4wNo5X9QCgjbX9
ZVu6syvF4+ouF3Z56Tj2bRMZ7VETMKUqRGU+k+/bDimJr2HOrTFyXCBpeUusUF7//ds2/vMIs1FN
GAaB1NJVjKT/emAw452SSNbpaZWkwTBRubW61fXwMzUezoa7sjF9q+wPU0+HEfJ/VnC0SMri+7Sw
imOZIBj8h5f023PFcm1eBtWoTiljA8z+7SVZAE2NMXaTUxy63Kv6etZjaR3aojyVeLdOcU+oXDTq
l8J1bL9X7U2imC50hfFPr2S7Df90m36/Ettgl2CRymbZv8eZpaxdtVbjNu2T0LOtzy7GS7b5WvZJ
Ok1wPGFcoc+7AFmwNZB+VWHb7Yt6vlimXHpmr55yRzCpQIuzt4UdVGBh/v7TMrfr8j9eI/FYruTJ
x2myfZp/OvEHmSPTr2aOks6GMWm4F62WMTOqnjXhdG+I9lY8yJcqgXNTxx9qXOudPQkM10lxQ0H5
maVdAsDoM7Pd9GE2EKsQajOmTnFLfHNEBj0bbJy7ZeCsBQESQnsaiJj0qkV01/lMtee07BFU/Y+f
/m+Phe3TN1woDzwZFBmCv9+R42JkSYM166RbpA40JBUAIVkuE4cA1r4jAt3skeoJdgm90VBW5AM5
H+bCALerGCyq6WIqj5AEtX+4Z+zfqo3thQll8YGbDn06oN+/fuQjTXO1hio5Tal7UD1zyS6tUp71
y6OtI66ZU3wfG7HACU1j+wBjFlOJ2FsICgWjkhVv3q5lp+t3M3pc8El+VZvQ0cRiHNe8wzxseFJN
+VlnlbJXIw47cm+MnYO6P0Ed9WhuYxpYv9o7NFTa/rFjgd1/zplVB9ZqDF5oDWSbCXRQdnE3NFW8
XyoGVgjJGMOJGAZXNbVXsdN/hpitLrNhuClFxsB95Hvss2Nj1/27s6bXs7jgo0b5HudHl8DwwY3c
g5atCC8rNAnfyUYhL+Tu7y9r9V8OAZRXtEeKDsnVf49qo1wNJwA/2tGi/CBCEsVZU8So0XjjOcSl
W7MY70JXhh6A0hLZtZPvsRfWe2kg0oWmdGDdbQL0mUlRISbKjguW9Y7uL2NVn9qq/KpMq9mjifkR
5m4HCmWCFOq2ti8oM7FxTsnJ6S2GR1noMqaqz3j7rdc6fMT0h2wfTI6d5/t2dV/SKJasiUSyg0US
npbRrC7WzqLsEOh9tYVkFYQKRFaA5NU9NlS/pk71vj3ZW84Hbic41PpuQnshuJff446pSz4BDHDo
F0yFKaNzo2Of0fAnGoOdKGxZI0JUM5xq3dUSzuuE/tWOWDIRzgtEEO9qA98ZUA2cpnVm9267f7T+
fyGM/4VM/dvzkpvAIQjCJJ4P2jX5b/9D2HktN450WfeJEAFvbumtvK0bhFSqQsKbTAAJPP0ssP+Y
+aYv5r9oRqlFURRJZJ48Z++1/7VfmlGFhbzgVTLgIeD5lPfgc0yaq0Q2T9a0zzwiHUd6IG3ILNfU
1Ytf0GMPwvpReBad88Bm3lEXa6B0CwRLqu3//RG6rc7/e2XENM7lGQR2yO2/DwWpYfMhMiQ93KUW
bsfhuYyTZFub7O0IjsAzV4RTpXhvYsjsRUf9k7T1rymlTA6I+1nVaNChTDH+nzmA/X+eHf2Cf63b
oRkEoc3RwcMFvXiz/3PdnsBfSFcjVA07292njNTXSY+YNAvyXWw3yRpV37QgtKZzVaYOIzNYEJm9
+mfTE0yt/+8n5Pxzov/XC+aglDFxVpoOT+1fVWnRNRi9Wjs+aKcA7unI/KnUlF2kkFZDZXzwLRKO
0wroGGrtsvkTFXbz5dSfNBBNmuRO97unrwgpozyMEB/Obv2HcqY/x8FIJCUixp2ALROXMxhf0YY7
jG1c1wNXBQJ3MqTpdPeAAAehtkOuk4cOGBPsxrY58lZeMy1/oClmV4IQmgM40ofYZqZNADExObyS
O5Ek4XqOBmfvd+l3B0rqoj3UIXndDdsoowr2Ip/8peChp8I4iYjnCWJ6km742yQTi/AvUopPrqOj
Q1vBRSt4KJTAcge2HfSnmTxF/hweGXuPCD4WjVpcpqcmi8e1U896Lwb5l7dbrlumX2Slhz9O1+B6
Kjr+KALB1SJzq7AkAXeGR4EE6FwnqbUJBKxhO/zkxRZXpxqfYtONd8GI4jJROSkEHKDZ5EIL0T+W
37hIxreY5nEvmZdFVbcBLpnYYCKa7syG+ssIxvnR0UiRAloS3kwYTTkK71QsnQs0JxDF6+ITGog+
p5CBwE+X1LNlDO5zcD9Let7UekRYRAGkD8O/YknR5xKV66pl9z1Evc+OBZZtFYlY7Osu9j9mm7mg
ve9gWRxVaf/F+W0/9UX2FczTSB9oMvYhDmZmHcse4od7RuTu5oNF8K60jOiKsPgoRwUpZpnSk+1D
MqUeeSdDaN1RZqObKAk/JuKYcUE0YsvXLQg4Qzw0dokxwa0OIN4tkFm9vVc2V/Vc9aRfujD4HFLV
N6IO3hKLsezUVHdy1Eh9AI3AI2Eci6jgM1SE8BBbC14yjdAxjuFv4SKMww2ZX+gBLQbTAskpvfQX
js3lzmckwk8STQMhNNzF5HSsRVWro9+NPyNhMPsE4jPikAYvMv7fjUQBSfPi6nqSTMwA6aHGtx9N
46s7Y/SgqEo2/gwivbXUSnKY2g4YJpE2+Gc3krSFRolhUQZ72+2uMOsFohTwZHaW73q/ggxtgdpL
PIZyLoF6Bz91H21nULug0tSpPbOgucZ7lWk0akVcJiddtg9zv/wKP7gERW0+mq11FgPHRsXA7FZ0
d6Dls6ifN61VImL0MTvmlbXniGMf66IpgWhb28RAjNR0HjVi0NvbLnD0HgMWRne3eI8tKNtSopXO
hyh9KAqmqLNk+3LCt5rx12NnGcxI8gIjfm0O18iarDcn5oIU9ivIJP1mL0MvV6JpsimYEDEL4IpD
AhLfl/s8TuIL0g/OYyGaT4fUt1w/D9XkX6mBmqyMEc16M4YB9x5SbHI1y9+DielndmNvo/OIQfLy
pFMZ3VsFQh5RI32ViG5gxxPpnjszhCmRtJtIYD5qsMo4Irmzp98+QoAJBcg1B1u2cjNo853LOM/I
Ku9i4tvnMGgl+3QeXly8cgK3ymXQGJZMg608MtHLSeYleFQvg6WvsQ9Zz66E+WjofmMtfzg2tXFv
DeES2dDrt7ABUhNn82tu2RfqR+OAq6e7D22eHCTx+F2o+Q3pQYReLbKuc9gyxDEHggRTDwbd7Lw1
AY4d4sKH8wBgFTvfNhU5uQMi3jXSqy6+0yFXhYL5XtmJv3GcrDpPNgLF2pDmZxu7apXhLYJS5u45
uvM6hfQnLCZWac4gz7LsZbQS/q5HZ2BG52JfzxQqQT946uBQPPsGfpFuymxQL9kvGBxMNLlcKSXv
piDdUmhw9G/nD7dj6WkJpMJoR2si/lMOdA04Nf7YdQviy3P6oyON4R5DLC9hGT0OufT59CEt5ZjN
CacCDBtpa1NNLp7S6uAF4qUcdXdvEhK2cXGjcR7HM5WP1yC+560sjtaIsTbC2l2bVnPE1YE414D+
T5vkw6KQKT0lT6NIxbWsijMwgP1ctI+e4BqsO4fhd+Rp1no5rLtMylMxoqRMic/rxq+qdt8UOu5r
nhH0N3RBu0O+ckpzkjjojN/dHlVL3IlmGsbbXBMzj/ND7Fzrl6s71qrRI7atMHGLktQxVGZznSXy
5xuSBHsXWYvlqbGjE84CPuL4U6C6jhWeh/OcZd0jPibYxbCDZyu28IcPz13pZ7sicaDzRx2RbVaG
mq32kSN21r2gHR70Yb9mSlGcxplM29TpzKMV1eYhwTyA32TcGmNB+e3jcyn84jylDZ5smq5AR/E/
VO10HevuFSQINbQzfBT9lypp3nBicVZdmN9pgbIq63iDU5gqY+n5GBKLbsd6gZmnyPCPVNl93XmX
yvezyyjKjnIN8mTsMMrHEsOuxibYlrXzLBgpu9bZiPCGmm13zIx6O1bEEMgB2okTHNx2kfLNxbEQ
9sccBdZFBGa9zgXY4SXlrqQExB2YYfitAVw6vTpEFRGT4UskOD1Ek4IeLi0yHdhuTdP3MNOE/XIE
DbZDQ1qbU/bd2fQXzWNnbGMB2IokabLZMY2uxjywUFaHr3hAEX6K6hq5guBkmlx91gCtRtmV5PF0
Jjak2xtDtjVzdGND5vmcY/p17Sf6vnCrCBcWrv4BDb+ZPeQglwq3E1tZMkOZsJNvinwCuT3kp056
yGI1cTBBNh9dUDb7gBnOimmK2IVljdrFHJsjSoa3MB1/jca7Ln2d4P+lRTyt2zAmnWAZeLCOH7kK
wlUaURl6XfzajOuOWXQVBAeJ9GNtJ651Ic0CBuZz2tNm5JKTbLop/mQk24x1ZjIZm72fqy8yCk+a
nVhP5b1B/3vFyY+2Ex5Xo2h3U4hXRoN2mKT/lkBKXSSDHj0zGIdtdMpLBPy+MgwsIoA5Jp3setXc
OUHPmIbaaddZLkkJ3jMlNbI8f7z0ODYTrNO7aZhJFO2L72kbV/13k0BEQeGC0c35TAJ8RBrkWejm
Lx2tkZVp9B/9iEdnYBs4jigsVoNCoMZ8HT7K5Mu1EVO22SRwm026IYBxn6egJcw5a1neqmil8z7e
MhXwDo5tpihRt6bGtDKYw6Z5H9H8s5/C3WoKtmYCo17G+cPGPLrNkz7duA7ZPhaBG8QClGo7ttNP
A8mY9i1hiG7zlo2dYOAmEZ4b2c4IKSfwFOzg4mwJ6/pMwWW0OS6yopNoQD3Wd7QaxLfWa2Frcgy1
sZ5H48NVC1Jk+uJsj+ajDckk4bhd6GMI1nYlcqRH2JA7okTlq+AAR1kRbLnfbhgMSIGi+bZ87Hw+
wYcTmxwNGHEdKlp2mb/PHGxRshXltsuiJdYT8AqDuxlWdqaN+7zaRoh/1wgZV0FQEjqGGmTF0Jt8
1hL/f4w9alAoxFQxbvLZwoZM53/F7nXvJHsNcGECqqs5OPUCdeDSDIoa+yvtm2s7GQURSDUhnsVv
G0l9lFzICCEhfMIxb5lAM6nc7tAfK7brDhpZ/E1o75MflM+N3x0Q6L8q+g3ET9LkaCMO6S6ijhyO
RUXQdZSw8EW0ZVZxweWCePx3ruxNOVb0JlBnKzRF9BKtjYMBXeIkOfpLSO8vWZfVYxlCNWMpINQA
o222dAPNwR72XSOem27CMxF73ZURIJdEq43NNHe/KI7YsgcPPrCIXv3UZOu0qgVvjRFqublhqUNs
f+sUOBACXaDnt2/c7nL78p+bBReeBjRPV8Ptn2M8bGEBfN3u59/y4253jBgf/r/73L6eWjNdVqHz
7at/7ojjK9pF2rz88+V//KrloccbfLoVcUx0DEaKesz2TVvyVvzvR7ZVY8/b/3zYiYAWGvEkVi1/
xu153v71z0/+88v+41GSyH7GoYNc+JZlf3saJmZ+CvkMD9PyXG4//q/n9x8P+a/7/OuF+/dL88/j
LA8L9vY1kjSjpuSK8YX5rDLLo0eSwj1T4QMoxq9qDPRXVADCGZJ+r7HhIlIX88noAlS3A519tLNI
4FjRdhmGUPy8w/jghBT4WTl+lKLfiTz9Ai1+LTraoLLxSCBUu87NnU2nxNuotM9HvQ+3psoBt8Jh
2pIo9J6IKroGkA1acyR/RomKrY1MjbREGEhcEik0zvBgzjmxxLFRHrtYnGTYVJea2bsfNBc/LMsH
JzpqP8xR+XIE4wAitiSyQ2u0zb9SRMlTZn53I5I4O4fDXHUuJu7I1bvwOFfU54aev4jPeMy12KIn
W1smka0+wuaWbt/GCVlNs0Jfke6Px8KCFtKNJgAy57Ejj2Pjkfa+DvVFgWNo0sI81MMcrNup4CgV
qn4PVWovXB8hZ4FvetJrsjUx7LpI2ULjASUyAHtRbSqHGJyxCRiQO4fEM4ynZNtxYlsntRuvWwO7
bIsPfStjg+lmj7LdxWNjPqe0ujfdHPwOh95eKydCbQ4Z1x+PPh+dVWD/FNRstrOwK3GmkRTawscp
EkZu6opwwlkDa0z3uuq7K40J6h5gyHVp3JW6je6N8NiW45W+xpdpDfva7DdJjnyqlJyDxOhNq0C9
Zk5MhlJU7tKOV8+Jps/Gih7QDqp9l1l0cktjN4yQSCkVl5z1jPRblT822AtWQRIFRKFOD27BguqS
bwusZzf43d1YeQWkKLjGnfNuD3i5fLRtpzbIa54t7XTCqS8dJ+r7ENti0t4R0QRSYXI8XGIY0nQN
WT8uXX1KJOrweSL/OoigBNB9TRsdr53JfM2Rsq3D2UgPMwg4MuWZ5MD4PuXFtLLoPRBKH+6JtMMM
NXXHsKflIZhkThiZgwo/W9mzB05GD2yMbDdSdqkXfcMfkMrDzC8QWZOnnqSHxkp/gMpUu9J0fuIp
E3s9LegR5Yd3Ag2VNfCM0ZlgowCpjVG8eeBPk9eSaULFXPnOyDCapsEfWSBwMWJ8gHbaW+vMg8Tc
i2yLdL5q0FXGBhpqp22PVqrxbvDBCtsERqn+cU1pHvkhsVIaVE65eG9q/9eA8+ncoTyen1ENFge8
wTTwHXmdwnUzpN12RoyLWnj+Ij/AIwtivC+q+CVP3B+mSG5HAogIFlyVcYqF4kmWRXwYgtAA9EEk
TZMgLI9iD+jsHDXkSdQfuocLFy7OdfTaUOlUe7/w7pfOEeiHPL/EVr0VHRMB0wvYiLuIlavtzrZb
I4Kev0OT1lllbWH/cynit9iZRfAOUgVhIL5J9k33Rcr8cRkPTP2o2bX9dOek8iWXycXzvnGVx3RN
jYduRtciSiAcJMeQMjDhMDRNDZ8oGe6haU3rApYXb21jHdrW+wUcjEXDBdFgeVDKAmT+a3tEgew0
QE5zcVaBhUTSmX/MbBEPTs+46fbp3z5OLLKFfVLmiCrzA+svH8BxPeqCGiJz36wA0R11Pgp2F0G/
EUy7yLFxl5PAHTs2H0CkKKIglsKhwc8xGVPiZNGes4tyW3xTY2iVpGccUEDRCuy4CiHeMnxO7O4p
qshiZcEgP5wU7Tx9i0xn1djQ5jFjknmXWVd8EPthhpHkRnRR3eHoTemLASRrzUwx2QQt4vfQcMt9
B30GVjkA7UWmNG+qzK7XRukE274cXjLaFk6b/S2N8DHETELovKthXADHfpJl2+6KVnKNTMVjmZfX
ybPNLcMCJ7B+lOPYW6nAKyftezTh4csWj1o/li/NjGU0KzFEwF9DoBUrf6vnZsGBFLugnqlnHCwl
Ls0ES219i1+TT7J+QLGWXA3zLjXxiTeS6YQzfsXIJjDrkvk89ROj6zl5y3L3j91O8U4urad59hFn
UlIANAqeHCV2gbOQ+tut1wYOcGey3zrjW8IvXI3Bh9FVHFiw7V4HRY65570FVn8yW0hCZrvGtj+w
+E3HRBoPZpu2+9BCTZ8vbvA5gCwWMDsTcdfvjSp8EwtNsDXLT59Cr1VQCe0+oITHkbgZtf8CK+Rg
xdADJFdoPsMvgsW9rtPahRwzcp4lrs+rM30wM6LTCwTDaR9/CRffTu6oAeAGGXW996ungbuLFEHr
U7CnKfoxWCo955H9x4ctiDNOrOeaQ2IaE7bUZC31N33hMOWTKSIPUpddtSsEec2htHd+xXkjTCdY
cb2sdkNwwkyMXhwt8YYyvw2BKuRpPl3GhXphjTXUqFY92T49DdDCL7LfGb7hrBxWT46qKN2LoTsW
mW2dO9JqVqmU9knV6qWJONeHgLnWfeOhsfcHc5+6VPxsVSdTArbKUgI9jS7FD0dchWEOxcFTyd8Y
HTtClWBPKcKyPDLZniUEjEQt1k26iaulQzW6cQmnhI3TFNNZZ+WhToZjUw0rFys1C6ePy2RT5Qjx
oHG8otImu8DW2GhS/WC7E8iFgaawg4u7NunmsXyPmMMhVubrIHFQ9wpsZLo+dH6ktl6JUjtHaD0s
Fylh7cWW34gTBeJXlKT028qVGyaHPBMlL2yGYcnC7BBOuCmAB3lbIFF6Q7OiYwwDC6YfL23yp0oL
YPpdEJJO2mC7CPOnDJ3/vreaaYPTiTCP6oe+eNECq0NmQTIHA9p3aGbvvYsnEo01xZHVno3FCF4R
ST971ECI9KHxz/e4nzDQGMGZi+jHq7EpjiJ3TlNF+kLr2HfGWArcxUQe68H+SKx0F54SLFwHTjs0
6mTzq5Rab+26IffLy+7awD92WUJ0GgPMnQwA65EluQuzg2qG7ATMv8YEXZrQB3BVT6KMDpM5Pel4
j3rO2Mqu2/tZN3CcwbeZ/sLahqFpmzYTL4/VNyt8ik+ligbSoPqG2Hf3rY1G/LbyrRWMs1vhv+Oa
tnfGfN+7MeATW11N8hthp6grEr6zmTgPmJx4BcYA4Ji4h/jhrRm432XeUHKxtzHQQ/qdUr7Hva9Z
2QJ8wi6+Ns3W2HIe4zOCW0HpeetJRGuBVQ0nK7nUWr0wJ8jWoRGVmLSzp9l6UF25SDZRPLUAcVfu
RGxIxtPpMbnORndBH+huCYCk5IrwSnt+exebjbh65fjUWwO9z5p+JJN3y7jHZfBcSl+dblYcWrc0
pavUT7ZZQzfln//ZD4zXO8RBRAMwWALduSoNo2GLbZzXxGZG1SeGsZIys5nIYBtTc11tercG/goa
Jjv4ItjWc2SebjdBYmjkd5ROmcJMstz48VxvRACtzuvN/hQsNxhZTsFsOgcAVRBfe/hmNbZNmFz2
aSxAxysFCFmNRI+N/qtKBXMCo5g/Ueduc6cPDlYe6VNDBsM+cWCML9Tg242xUDJv/2K78jk6uOH6
9v9gBXm6zU65nXUnhfP9lC7/wuPCENUaE7WvwVS5kji8hLbUabz9hf/ztdOXAT42GLN4OZ3+7PUZ
1vNGOXR+yPa6xWL9k5DljBhgVipM3u28iJHDb6eswdKw/M7KEZLv/fevT+m+SfAacBT98UTLOitX
UTXD0pqNZ7fHjyM/GTSjoF++f7uT1ijetA3tbXZiFmglDeA/+QLFqby1T9zvKgnMZnsLZQIXXbEr
0o3oBjI/DVK4Vk5aras2cxcmGME15qBwvlJW8AnAGGAuNzkxd6f57pZxVrpgDlYzyJm0idNjFAfT
nnbQ4Z9vLud33kgGhfp7Dh3oitkSuNYqh1gdVfKXMOx+/J+UuYytYqNpW61uuVJTSoJWCRMLte9d
5gN8V40iGFDStyQMrjvp5QaTIZIZxuXq0GV4ntVkEyxFtT0aof0JIlUdwzQ/oOWGOZAnX63fkhBT
8flVqtzdYntuN/SzN1ZPul8/kuQyAbOjowHT6/bN279uYT9d2DBJUREWqJ6hpzDAfzpLby0Y9Jss
GkY5LVSqpYNji4bi8rX2nYlWGqSjfPpkBcSKukIAhYiGNFsKTxu5AKBGuBZ/k5r/PQ/jYxGe89h8
A6zDNDMe6PKabzPn2hWS1QdbO++Wbb15QyrXCnoHFLinOB1206xBINn9kZr4T51QN/9KvP4DypiH
qo+H9qrqHnz/IwrMNwmnDbnOq/apQILhC6swv9tq1cZovwPX/UJ8+ag7QpGixtRrNEvHktRAgyb/
Ohxpmds2pmCoBgMnSq5fF1rKLaCIVamG/jFdMD9zqLtlFv33jaQfxdChF8dqUqvbN4ugbfdGxpl9
+d7/3P/2ZVosH77bQ96+NnsVbDvtvv/rfkM0LClZy++53W+WXggtzL3WeclUqCohiU1OsWbU8Bfv
ztUtULu0UfoB1yfddHSbymYBg1IBrIIyUqehMzehQd5UHJ67Ho6/X8BogYOxZi74aMjwPoZ9gsgC
xkvrKJzBvCElQLp0iJ9cZ5mEeQSA5RFnWAygnsO3ZMhoY0gBrmnVBM9ccpb5t8dOeN/ATKr0uPXq
7mqxeFx8XMtjWmzCXGymaMiegFZkVPQUN1WdZye4xkRQlvrOAw697pbeXVJUzDEa9d0i89zXSD4x
YR1oJNj4r9oXjv0BNV279zz4Wp4ydzYa5U2ZVvPW761nK2s1dv2EojtmLw6pMSa2673j3zkdDE3R
ygcNV7WVJnjs2D52noCuFQJWzEJ9EBxZKBVRXAtE5ns6kZz1lfU3gI9+ymE7yZxJUuZkHw1hDh2h
0tuAPX8a302LbG34Ol9WWqid7fu/ZRFeA18+Ykp68FXy43qVeQadvUkSEE5ieB1ze2/m0sP4hh/T
pPid5F554XDkOPtadiGxcjWDOqucfmoZvrW2k+zaZRAg6+COq+M1jQR6AytRq9IJd6ES2GrHD1Z7
/sT66Do2ZwkhXgBCPwQeIifm/XMB0anMuc7U2OyGuh2Zucz9HsnXH+OHc9Z4yUL/xfITQIUpuHq8
Ey84ThRBSRPZvaoQoDSDv009guGYMe5JZGudc2KOWZJaFcgOlEU+P7scVkrPJuaofHd893dQQTpd
IN1r5moTWc9MkpjG6oDn48TpoqWCctszROqx7u7Trnyg1UuVy+HcEdvRsA+97C+VnuudZ4CFMlyy
4Mz0wXCsX4EjHsZkeMgQA3gFB8rRFQCdYhixY9TSus43nkH+rbucNLdt7p/JKbqfHYZXOUoS2+s5
J9v6JbEYAled+DFIA6W7QHBVi8sr7K+61J8u7tWVcMYHWPePnU+vQnlP5ji8i2L4qITA/KwPGT17
L2vw503lrzBAfwYZZuUYXBYk2Vzqqvri3c9xhySPAMR+U2vNwMvF0Z7yCwu9yVzpx5f1pffHP9py
//SM5Fmgv3SBoE16AAHT/mGuyg6vpAQ47NuXoJy+Sxn+xfZJQUz6UNeZXJ3WgyN/0MB8E67yy36B
PZXR3mGhnNv692T6vPrijw5zmmeA/daQJO5E6Xzm89IKsJlZyOFtimzNmShDLBAmXKKKDgU4NATu
n3wuU9J2A5rstXM3JeabCn0S5dEJ04c3d+3yOOhFAAtbGFsnnZ+dsHu2QlwPkmkirZNyvSQMwfUY
FxlgQK0Hjc8k94whO8p6e744gcOQnieeS0AnwAheslY1+2quGPW3Z9GrT1WYFaP/9zTMczzY1qq0
Spp9QwylDJxX3jUrZXj3Qjvt3qps2qBkvGo05Ba5g5vR0nfOgDsUgUE29fl+6FrypxhscLi+F4lN
wiCoaGxDbvva0eT1E++iJnpXwbJm2R7M+1gcTeGC7AsTWmvu79FEhmNn7WYKiTGyk57a1+xfQpk9
jXJcAdq0dLNQXGsmIAatX5w8rFZ8AAGF0f4r24PRhQeu0kUnfMxG+dg7xlcchU+8wmQvaPb24WFK
WHrKZmtMsGnBkRu9ugdrfqoT71DbdL5Ge1uX4xsNJicw/yJ+rvqICUGQP9X19Dyo+b0Z4YZFFols
aXkB8divDN6ewUP/aNHAstLfCEPywnl0ciwqgYq+cRPIdToAkhWjs5OpiaLGG9ZNlcp95dSoXCVS
kq8ELd0qGuJf82gOW4vnUXBVCuPBA4qTm0CGW+aVvfNNa+I8e/iU3Lj5DU7x3aWvkzXS55Txp+mR
oXV+zOwq8ADsyzeR+q9MLWii9XSQwS7+UTWpIoMVPsJD2PftZ2zGeIUD884sjWtm4Y5OozedMApl
UoggDmyeN1M0VG9Gx25bR83vRGS0Apt4wRG3uyGMrZ2ksb+eIo6nrvxgmOSuxyxsDlgVsHkNA7o2
26R60NPRtocfEpIXksz80PmQ2WJRkjWFcSzU1V+Ttiib6/AIW4eLEjXBlLXYYcXLLH8bKbajPu/4
tCh1tgbij5jc0z8qn8vOwjjWImqrBcEEuL/XGXSXKQnSaxp170kFDhoEAvhiuqkrZsnfFkOBA+4n
0L0lYGfBWuIaDCIQJpQbA6fbZjZ4PTPIaahBaYHOtnOpZ/qsZgCYexDmXbTI6M0mPiWhdxdq331u
J8ghOUq9GnmFhRqPSIqMOYW/5a9E97O0l6B4/Y4pas7tLHmJR7wifTzu5z5pDw4HsW2Qp3D8nMSC
II18vfY5XxJOYzF+ln9zazwUEbInElNYX2272QRoGVdzh7Sq6kt1SiH+7XTYtAD+o5c4LJpnleW0
UFw57Ck3023UAwHzVJ6eK296bJnnXSJXBRc/be0d3hKBUMyrL1YZNZvEsq+RXXwnQzCT3VSpo2Ym
NkZBe+mXm7BO1VZbvL149/yTvfhOJl2ca3Is92YzV9AAOSDm+dJZWmIAuqKPdosNcypK60D/7N7P
UM/dbsIe6JNdbsrWi/a5F0ynVDpogmjrJ/4IPKtnE7Vc8EVjLumPsZXc3W6sCeWeEaE0d+eHkME9
WIdxcSUi+gQmF10WgtWu8DXOwgzM14Dq125r96LZDPGT95AvahLOdE/aJ7Xq8BxglDbn59DLSe8w
PZtA3NomMYTp11CO3YuydLnDFUGVmGX2Psz4yCXKMx6d+pUMKbgByxd+Yk07a5nh12RwD64H4cnm
8tq4NoruXMr5TsyCfdWnmmlMUAuR4uXx7cq9iKH6I12V7h278y/FjLPK6tKDz4Ru7bckxZsC8U8Q
O3dRoJHN9UQ0+Dm2iIJO8JqQM3cLR1jtbQj8K5VBBh0HvPtTZDBcLxWPNjAYnmum/JNJz0VFdzrc
j04zPfMoGztT0IVbJt0ZiCB3sGpkeAMpK6PPY+6hYVmXZGKLA1+PmNE2yBzItYEzr+fIIMBETL15
iAfnaERYjATlRJFZGSmPAxsW7PSofVKzI2gEWtD36JljomOIMRtw/r1+Ewpqd79HeYc8Rm24zFyW
1Phg6GzmQ9pOCEa3qmVnSiU/7JjJzucl2zc+jXijoa8opQo344D6AvEAJkr3FKcIKqUjqRWDU1K4
D1CujhaNPyooA2aB/RaanD1uht6+cdO1mUgIRZz8gOjgz2MD3brERFpuMhHa0l0T3QZXkeliP6vu
vpndyyxBruug+8wH4ydyRxctKbDJZJG31GBdZckLgV6Ho2ucn4sK8zFFYLkKNSvM3H+703Q3DxWA
yQEUVQRup5YJWU3UcE7NtllhakkDY+sRergNyylZ2A5/83jsDopuHhInfRdk8Xn5b/bYfbMAnGAb
te8CkRhjTdGNAIRi+6WZ0uk+HAlCHVj/HVhXehKfsBGeammstJXECFlyFF4TyQQpZYrL7AyYE0u1
WwO5QAC1BucAC1b1CyEs+S4yuCqRM9EamOr5mqW/i8qLSE6qaKD6En5zNzWwtJFhpjGWYsP3rjkR
eaugw5KdRDTBuvxE4xWAoJNBXIF7zApqMiPz33HJZA8EqX60MeWH6PtDlXBgm8fsEmWgYIfSPU+6
XyzTsAkjSibfApWS5E5CNaPEwdGcrLPSxA5ZJju7HeOT4xdclWahnsBZHzL3J84jQQ2O4lozWj3H
mXjovcE4xsykVWKRrZFW+JSEdZaZDjd1mCDAKoZyW9IjXD7j5rZ3aA3PUd6eJ2Xt2ooNY9LhUfRN
dzQxX2Wey7BnmB8Lq3gQbekfSAKCTRRYKXF2jQFkP7hnP3w1dfPJJQTvz0DrGc5ddAysBHYvnTzb
rt9splB7v1ffVZaNp95Ln1AVL24TfZky2IZ9GnIKpr6Q1fjWEQgz+yOqE2Ye2qc56xO5IiDhrv2M
Cck8/2oJnqSt6F2kiX3AbThREW2CLglID1bK7MTnK6WX1zx4QF81+SYENDS4zyv32M9IaZLHqhlc
/OPeOQSs4iFaZirhvRcoIhxvCHGYDBi6K/fbmi1jV+UhPXQmEttUN5s4Ut83a/ztFSsrNWzz9J6U
RRlLbKHza+MdTPCAqyYMzpKXdlN1tdzULiViYUHhzKmsUJjj/kQhQh+YJkXoklETeY8DgSrrm4Xi
ZvYzR+WdfT7g69jT/SrwvPngoei/a9yn27061aHQjPC0gilA7F1RgwxCooASbcSbHqccphEi2OE+
GP1ojw2DqiALiVmRJG62sFDcKrsGJnOT1kc4kpOtFCGOu9aRdPhZ8AKEO96smWZifCdT+cJZn5nZ
LA7MXs65lVNs4qap828xJubB8mkGy9na5l76XbmIWJG0QK5fvPbW4P4Xe+fRHDmyZen/Mns8g3Ao
s5leBBCaQTIokpncwMgkE1o5hAP49fMhqq3nvWqz7kVvZ1FlJZgMAcD9+r3nfGenFAPcqkTCFPEE
QFDl3Ln01T7ZruSXoFxRAhjAMWki09OEjWfh3WoUNm9ko9t6hqAXMeD0KsxzsfuroBkXcMJ8gUIz
BoD5QSC20bGw+MbRRZ1KjFabDgfs4KCZTYsX0U68dI7VmJ7JQTTj42BRccEJHxllMf2OZLPt/GjY
3H7SzTnQ3pbU3G7LIBbRr2yMXuJ+ZqVjhoR8jdPuQGCO8rU/1giNumyh4owLE5ocA7XEGoLOCm6w
Ru8KWkyLQ6fL8kejoRdnqsraGB6vkbdZmCRIIZQJ9T8b71Lb+nAN1iOI8/d1QkWtA9mKTdb5hPkx
ckaeBftBU4KLZNpPLTfJzLvyOu0FNKgfEMj6qx84ixEcwm6VcrEFBLdkziiMNFRmXReu3wzDSNiD
HsVdN0Fym1B4kGO1dxEXWmXhhYORECLKfrK0a3BVdZyzx9G0fwNoQ1Hr80du7TtpgezhRydqyaka
fyYL186oNdBCdYUdGhEKUJeV2v4gDKvaO81UnjMfjJDEQNAN/bQrEw65HinTG69Q2quT9MRUG+LQ
6vr90jndRbZDf6mZuYNQLo5uXk3HtQZ2CtU+gqfm4DCLX0OsxONIGalPpsTwV2w1yxwf836d8Cwh
s7YqVGrKDtXg/OpiKHO3v2nj8J4kpAbPWmNvyRO40+JBJ992Rl5tcAg5A/F7SxThpshGzMs8kXUf
LTjBWUefGLaP+8XUnxq7d3asJfbZGqIzYhTqIfg3DUf8Q+u1735hmEHbGdcEDGzYz9pWOWyS602l
r1iHZBA/NZIiwqxfvz/aayd7xpkmCKsTNEH5lHeTT6xF7+/XM/889e4GgZN+7L2D2xb+niY/iYHo
+4AV6mGhdHmEGQjifpXdGsNoBYYJHWHg6lEYkMFImaDWk5opzXjbMYDpa0Z/PIgxdPb0ZzaiBM1d
3AzUjwRYEwQyxVjKllDi7ulKF7WpTLmXlHZfU8kgcaBoKpz8WfR2hQznG4edFzoWAmyD0/oG8BzY
6baZg1oCqlTOj77xJMcgyqUYdU/VtT8klXHQTqxBt4WI9gr4J9/yQUCzHUeFZvOwfy7VehodXM7+
KfzwlqffZS7B7J7itt20E0g5lBHH0mXqT2dtBPP6UOogS1Q0twcdSsQaCROOpkDRAQeQV2M1Hrrx
zdAwXEeUZQRu0v/meEjEUtAX8oTrBbXtyKZ6+54c56em0KYJY41mxDF0e8MQ9Mk4otrSVfy6UAiG
lK7s9TBQjLKAbZ1Hu4RbAGGK8Q1Bbwp5JkOtFrixBsQSnoooWicambjq6CjwrKbwnUC0ZvQMWLBM
g6UmR+7T9+NA1cPQISH4yXOPpBASzdckJ+kmn6v5v++IT664mxDSIvY2NMjOq+3cG59jo/8xc1vh
UYKk8u+3oC4Zemd4voEDvxikWLJi5bC8gwrod3uf+zP7o3dMjeQnLvourBRGNKgQlCX8UN27+7m0
OfpGEgp1rn/rGNjplnmhLlnyo/tymVmTHXWhdT0HLjgYEjX6jR0jMkEf0K04e74BrC5G+cQ5/l6L
MQi6AMVuK/nY7UZEEWj2Wcm7mQNfzo8LScmHQYRWpZl9+t18ubXUsZFYm5JTPDKJmhZcNoeacO7c
tU/J0r7somalXOTlY+MOl5RFZqOVn4Q0ttiI+TSNXm4XkNWtWA5l1CWhTfucLCCu419r4qBOmpGr
na+yT/JmAD5amGWILErN0ToXGQIKW/mkmPK0e/MDZ5LkvmUKtSnp276NY9LiFqnjXeEC6y3xHOrK
W9sZw3dKQ+fQTrb+6NX69zQ9x35tvtOoQPFcLctdKpzsYFsLaeCY1UONBlWtwzat2/qY2uZwsabx
WI4c/nxSYy+wiGH4L+isa2KDfKIscPNCSKmQb6Lt53ZuQB5sWpcAlVgVIYl1UNW16tOuDAAeBc/j
eodIY/jd+/OraVYXmAL3qgYHEsk1zYp9V5fiSO+bQ85gMNajz6zWu8fWWxYpqkR9XQkmP2ebZVGx
iJTjkeKJEzEp5qDD3AKfsyPyt3U95DlBdeASTJN+Jm70UufttVrEz35OvorCOSSqYlXLwLLR1SAi
gRY+5ODnlvLaUnQIrXTt7BeUu2J9iNqJF+pqGnuLvVohy+YhboCao/gh94KyA98tObUzzTedFdkv
ZBoW7uG2YUecbXXzjGmOyCaCRsOMgceQncezKb3PRveOufBxB5pHkNHYs/rmd9R53LPcXPpgv0we
c3JyrfAzVz4p0VXLEg17lJw3Nl8C8ChjGaSw+WWfDmZqEqv9w/rsmlm37ErezqR5L1PPcif1LN9o
Wg/9kFpxWMuJySIZtsWt7NUPUcPDoFe4pTta3XYs7mt0eJvbO5cjLu3MmUFla8/DKDTG8djfqCKa
xb83V2/wvLARwBXuNr3PIpfgtZpcaPbc/jcQ1e1xicFTYpC4aGin6S1yfWNMCMNAlpHdsCwB7t1i
2PjhrP+Z52HajNICfMmuUuOvDUvAH7XhB/Ms7sEU8i0IV7KAQVhOxVLt1/+uz0itKF29sBiRCiEZ
klHLlRRMTGdSzqIhvL3W+rMdCxx4pE0dg9q9HXcaVzcD0+JJGtILjqi1S8+mk1SESnhWj4aKdkhF
dHjvsNg2AzeFh6epcCQXr2QPI6T70yytk8w97GMrJytLq0Ph0lEEQI/AzuFjL342b+fybHvwqZL1
bF9qgGVr+7fdcFKJSvbnhBa0mzT+vtBIfqTy+TECsdckhzvufnLPsAzcrLkebHZuoLVTSHhfRERf
23EULwtKBJeADhf4EcMdDBmasp5b0043yNscdnG5tisI6QB43q7bJjdHjSd92WPR0KjacJ9B7uee
e6+5cmBY/dcOY42RaleIrzFSdp+pqQDSie4uiKTQ9waw+pB0j2ehhh/9esoqpHvuR/Jx0pht2tMZ
lyfqMcPbHRZL+qlMHnopnP2w4l6dnLK2xcWBAUkeYiT+aCwXJCWLT8t4vR/VjY9Uj4J3++e2duOl
o9FgoGCf6sMIn5+6kUs2Wdaz1zbZvTuL76L8BGM2/WQMqs/QKe0KIX6Bphcn8xHO5XxqDZnjfhZ+
aBPtFKQg8x8yeg+gEhuaMI67xpL5zMBr75lxTlCpxAz5FTuMwsiDcN8ZPEFHkRVb5U+v+TAnoS9z
RDhzx4hf79OA5iEMbuihujKii7awYpnu/OJZaKJ4+HFrEDrltf5yGLvu0eA9njMXIdtsy6NIVbuT
80NHx2tBt+Rl0Q+/MiRwbrlDh+PsxxjX4NLA04AZYUAMx2rqy11vDeyxMQUQ5oYa7n217Ka2fwR7
hKllzosnw0J5U7N8Y6QhnFKYQ3bpOMETXVmGZEpXjxOnxacFAeeAnuQvpM//pxP+t3RCQmn+yfz/
n+iEl4+0+v6XmHf/9if+nUzoOP8g1cgWjmWCdrBsH76J+u76//O/NNf4B8HjHk5z1zEdOAH/L+hd
uP8QtgdqwfV16IhQMv6DTCiAFtquC2hIN8hPW6GF//a//4U00f3t3/+FPPE3eBYsHhfWG78IOIzv
GM7f8Cu9m+laP2kQ7uaNvVnrQoOZRojS2fxtnOT78EKES7iwBRyxF/3TF/X4FwzhX16cD/gv2AbP
hdpo254BmQQ2442n9E+4nbqy6xZeBwHjExRkLBz9mfAAdO70dTH3Y0r3nG/0+f/Dl11ZOf/0sojp
7FGmvKz8SUZtUoLD3gMmC2a66t3ZBntS/jcv+Xf20d8/6N9YXVjLiVIbeUVEWcNyNVx0o9sYGX0a
9tmP//rjIWj4Ty/nGcDfEO+Yuosg7++0ya7QGnSL7W1ljk6II/ZQW1bNHSVZ5bWUwaQ6WCtR3fEB
+s+c3C5+qQgdc+1ywwgSwwvCjEyLIPSSBxtUM5NZ1ZIAsMjShmFh4dbs9AFiq/4WuaOxqfGU7eYS
TyS9Szb0zcSFh2rrVjRHV4uNVfZ7woVIFGthOGXqIaJbQqWAGsYhhyVduizEhleFzs0UN5IsRL+x
r/WjqM0n4rcFDp8JNPyM7WTh+AFd/p6Y3eQUoQ4EXPuW+2z+Wjq9Wh7nRIDAz5NbRM+XITU5rDTp
QalF30auDuaR3pNBG+3gyI9unrjzLNZvLNh1Nb/aOjDIaiBWtrBXPY8b0Ey7uIocAds+EQF8ZJbx
m0i6ezMirNSvrG/Q/5e0ad/pQ7yquQm7rrtotnqbTYC8bs83SwAjSXJ0NnKDubqi8+50RCstSIUL
5xMAasMJCw7dMooWGbF6nTp2r6aR73rccmGQsVeptptnkPNlDUDDASMRWvWhzX8zHP8mcaKFr8+V
MLFCOia/yozzJvC8MjCq5Vob9b5RxbyVg4q2fG0HrZ1/VtrJQaMEXnFhFN3QQihw2qbGSrlPt0LU
7y5t5SxlEjjM3/kyvSYOBt4YwZCcXmdiTciua8g2RVyau8s3FurXuPmqyu5j6NqCOfpaXWWdFgxa
MOdZuXVV8x5hf9RcZ2dWjActZ3y1m/JbV/WaXFqE6+8prelVn+2HuX50WirrvBOcKEnFbWwaYFQ/
jNOfcIo1gBJwWlcaP1LXW2F2YOBJBsKvpcJBa5j5roO2wqLFU3Z8ax6OceVgukL2ujkSyIATvRbf
GgCXPSrzQJBXvsk1YCgkB7tZ+qdb68OyY+KTaP1dbhm4xiwADWYhf9J/RNVdd19+jfhSS9yJYGbC
0HJ+Wlusb70g16iIuefMxQlIs0eVXsN09XgjrYC2tFRLGegjqlc9My8FRiP0gXmQtLxnt6uuviGf
QA5R3BjGXZ35uPA02l2WjsK10JIjCootAl6ari33T5tDRU8IECUKixIJpGOSt5Jbhj8wtgSucaF9
j0WnjT5g6Dzyu4CR9azxEV+GArDZMDXg1fvQSNSFWvsKR+Cv27daU00i5CdkqMCp9oor5BPSk+Ju
2fQCPjyu2DWkE3u6ZiBtXnJQfvaCBcXJj+t9Q8DvS16q+9m0Sf4r+nejdeIA6sC2rpnYC9cHb+AT
wzKa2HonpOPAFL8LDVf7nOiHcUBnrpaza7rZkTRXmu8W2dS5fES5BkFj6C4AHV61SuIlJz+R0Aqu
m07qBututU4YOFjzGBZpW+6zLNqmMoq39vrE1Qi7A3dPE2Pnj3hC8D3hjhNmdhjpxwxmg48YEThI
E57OPCb4Q9O/S6N/hhB/T7BgsGJRAmP9m4WBJegG1ngh5c531Ovo8h13tnx3V6u76w9Y8hyCR/wZ
TG5MIK2GLGT8EY2kYQ42Mu4S4h0d7kkErJ9rdseCHbk8rreTVwOnmk0Ws7hPEdenr4X1Q7Ym2a0e
kV526VztGvejwwOZEIEz1zONN7RFkc6Vp9sBxYUl/7YcISeYu9VlgpR8sId8MxRY5MuID0UWre7w
IlksvlHwkv4yc0WAEdfBpABKRk8QxvnfXFSxmN/E/bAW+/5hsZynxGIWyhvrJ/5j5dfXVIAkGdV+
kNWrZhK/TC8Y+wC5auufnxaSit36zTfVazvOr9JfG9nRAxM6/N8papk4m17XGRnqiedhabcsqsjD
FY6YmveJWJY1RpbvMrVf22o7xg2ZQtIClEQDw+ZuZC1j1GVdlSiuhl5eS7/94y9uOGLoj831OSZp
bbNMfF2dlu/EiJJGZ5YZMAyg346gWGjlKVq6y6DzVZQTV2dglJPwtSJRdQMS4zcNHC6+1gSdHEgK
iP8Ea6bsP4Gcp4ssNHZNH0Ub7ddv5qWsnVn6UvQPQG3ahfZcjqeV9VPz+WixR2TZpM3HzpeMwebX
GUQ0b5LWAVaFTYntD/LLcvuAhoaCtx2S0+2GhzH3jnsJezj9Wp/0U14zmA320bQm3Kzrf7EjE2Fi
kueUccF9gkW2eldeXdFd2NrfEyv+KXPc66kr8IQu+R145c3gQiLxUxpKU0IopGltB1l8LobTBNm6
qjETrTfKyNE2yKUFqkqASarSLcGYQa1UfvWUnA91g1KgbyJEhG53zeaKRoEP68aTzhoqg0uSvD8j
kXNgqPIqKx4Kc1KPok7A53SXtrK1zaqGL9adL+mLCzPZq9DqAc1q8swefeYSRmE21hzoEXZ66rXB
7r8Ttrls8qwmyGXy//RxtS9xLYYoYJrQIB6g8/gIULhwAdjosRbaTBpP7MlDs4vOen4lGz3I8Ilv
WWW1fdOUgKHSBOIQfqy5O0v1sqBQ0t38oTcxohVOu4Te5P2ULYjTwSSCOcG/0Lojlg/ssy68z6CP
u2Kr2/wqNtWvzl62DWkMSDcMNsDpLuevukfCPUc9uQmj+Yb8KvTscl+MlDVRNpxV1g/nzEFW09q7
kSH23aKBghIDYBXyDYgysn85LrdyWyteajLflYFev8YSlDQdXfllOI5OC1Iu9h8WOV1RfmCzHpBd
R2T15QyBglF1oEiKilmNxYdKKo+vs3BKAEb5y7jQfTdxFjByhjdb50TqOAt7Bcp44ho0nUV7zWQS
wCBq0jCnJRarswIKh+qPWVtZgc8omQHfFbL2pyBkIyAs8l3rYVsjmuTbmMdD6gY1HSama8rbsPA9
aaN3lD49+8xkjoTSCxXetHOBMHGvxU1YSlwg+rB4B03IO3NpHyzlVOduyX/EGovPiDZkSxb2lpyx
yR71g+cbsKeMhtzqFHEhSFDKsgi7kLFGozHgOoye+r24JEpmlqSPZ8ORIrZz7scXrNOCft6qCya6
ok90b8Nfp9liT5dC0Zjpvljt1NkhtTG2mJj2E+YmTw2oBYealnj0gUd82vz1JtIW3MBsH8T8YGrL
nT+l76ie0tV2jh/eKmABkdEIUAkztwU+BGNdvMs0/U2LI/QJfXNwAFkeFmKmkWI264wuQcvYI8bm
ELrJE/EyW+mTlbhrTOAYnyQhrTjfIWNZflSFRk35g2RX7klfuhc0EquU9hh7b9bSfEkzpg+2e4Q3
8hl5AswVWZJ7aFzGMn2NLg9VlBjNJQU8zQJMUdBHPcpmzG5J3OiH3qyfyJ+iSmq73x2PJl2iL9Ru
GGrH5LfAI0tnEjhgVugrJWUJfSreMJv7aMtEPrenr0Ufje1UFVjk0ArQ38t5WlhyW42AOWjD6V93
FAtF6nopz0t0SRkHhP60i1yJAYvVI57vDNWQSzxUNMeFCdGUltd6kjA2CcmdkA5waE9a9FjYX3HB
xe4IVd1iXLggjS622F6IKccsNdV2up29qN1aafqZ92NBTm/KCSRDeOjDXfLthVkTMcKB8PKIWJEe
4nELV94ldGY7GAgJNFN/TS0o27FJjB6nr8AvWtgnyv4oicmk2Dri/h0fy3RmGbCR3MbRPmIL32Xr
FMNS/R8yUyncpvyTUxHaVJOmXNMKauES7o1Fu7JpYnZ09N/cxkBGLcLd4EDvKt38sSoig95g/nuj
MBv1PagqLbAS+sMEpTAZSUjs1rFWr616EBvJ3jfaYSMRB4IOa/HAZ6xHvRn4hBPggyMAr7atO5Ei
FKiYO7TLkcFdGQxr/38S4p7A+q+BAyujQaaYzM3XKT+bvnC/ytj8UxE4fZI2pS1YQnJLTa6rIwhK
mJz2iNQsDzqdBjStzrfCGZ/chh62UburFDk5xh4g5cKM+qtMCN9yDbVN3IzB0vDHllO0tZuOg+2c
vVp6kQDKVupIjXpv00c3CxA0qWfVO8Mc23NHaYFaRtPbnsNmnm2pKYmZbTq87N3AYYM4qcQZ8C7o
+c6ZUc/GbrSz5IQ6ofN+9rlhh1Joz2njPpnN6HCaKLt9Ya2iN1jjiFaompnvIRejiJ2bbh9lB3+0
04tlR8/RBZ2S/dRBWUStgP0CPx4xnAjma5u2+8ifzaC+1HDm8BZVR/7t0136JDTI6FU+mpcYl0WI
BoDVZtxb4g0pW48G3X/GCNQfqawYBE5OhJhpBa36pF5xx91RCJf7ceK59pX/AGKfEzktg2RQEFc7
WTFF8bwdnt8X5A5AF6ZPIQtMm8y6hyK+z3BIHis6s1HhKGCW0+cK6mRR5DkzEPFsVVRxdveYr/Ht
crv3pE0RoB66IvaPvcJP7QnJTMKZOMV1/d0EQHArMqkODrZWWMne5jbT5LTJ7enjAppiicXa1vaj
Wu+0gmhpJM57qzURDNs7lXBilIZPJ5rVkoYrwlUyxk5o/kjPptYHmTnvuFRJHYd0IA6Vp+NRcwHy
dPQbqnyrkccAcc0FAqAvB8K6zrVqLn2Bsdp35r3JzNFNYQ8lYgFileyIftZDp7J+VUazlQbYqJEZ
g6sl7ypDQPRb6stJUNVsGrv9qAUQ1G4ykJiJU6sD3YP5tHgTuComaVFeXvWl/c7nGdoU36Evcf8n
hAGx/nP/0i88OF31S58hA9SVcZzr5lqn2keDA5BZNoevEnv3OIugGg32NMocBrL+Uw9UM3wwCMji
jpVfusphmMBN2pgVGByw1kSJuyTvDgRv1/XTYHOSjfp6zTbNPzMr7jZ6JVQwCyT0vMxzJegc5isE
INqOkOBDh9n1XeTiWqp05Og/tMmt9otjJ2T2lPemRwssRbIMebLYlhW5YGj6iX9ZdqIZvgnNehrL
5NmtyN5dp5ZO0XJkTyoHexGLqqudLd3WwjIRkglo/Qa/0wxh/tW7yNua9KM2RL1iGXPzgLnOcm7g
oBYx74Bv926S1rVLxcVyJBAnHcZ01pBdWFjTUQjeTeF4B2GLO39BhMUg5aJFdFIyLhtVrfXYYPLc
IbZcB2YlXCpN7AUnlNDNy11ZtK96Rf9kQiUWrapQ7EYijJvy0Vm1EAbdpO3ccLzrYTqFA4U9/BMW
wahBKNuOj701SbpD67xPd344FEmA27SglGsipRgcDBj6EcsMI/3DjGoGcubwx0mcNsz2t/l61fB1
mV1MjbSOruF+rhmDYLRlyYCyNaJTgapqg9i6KEmnderaDeg+v6K89Hfr+Q71k9zO7RthziBSGVEQ
j7pDD0KIjD4z5l/1QW1zP7g8jslcJHdFRvkzC+1U6+ZTobqfbtWD25gxCo3lfJ+70mdBgfhipc5+
dvNll+BOGAyjClTXzeGcsoStyNqcjC5m7TlDpWkk02bCZJYmmA1oCR7mcgWeGvV00CwZIOjEvl40
1tuQuXcDIvsdxuNqL9AOn+t8QgDN/NvSG+042tkTjt/yWJv21Wot61xRBEXrUp/DLNajeod8t+OZ
Az7B8NlAaUDn14rjMmg1jBiWjqpnXqzPpINR2jUPpovjzFo1D/48I6lXcme6ruBx9i/ojuRxUMVx
NM2Hoq3t8wT3QcSt2t8Sa0poOHJMaDhhfcHm8dde7Qx+ESiOaVnCqcn32bDtLqHUjVyfdpqehGpp
3+ql3JcDqEcPpR6YGI7wxqqzMB2PSs6NHn2rxjLSWcFN+NKYBYYQOpkAZR4mpd4i4pg3jqnjCZyT
003PVbuWPLbqti5mrzDL5ZE8q+jkkEHWyTre4/rsg9Esi60UtFpb+w2qs7U1gdJIR341pfarAJWE
rW7CjZuzKxS2j8iIL9BkCmbgoaOg9HYNg8c4nwXiudTfV24mg5G110giG5yF/8Oz0feCOaTDjAJ9
a5OIuCaxw+k4FbM8O/DWExId0euxY6qppmLJw4xOG99MtbsJq7hrNsacM4lcBY1C1xwCY+bdPA5d
KNb7qx+sdE9EFFLdsmXqx51TaIxS5+63Ewnadbb5A/vEJS2qbRenSZjLmKPRL0ca6i4OOXFP+0nK
Y13CxugVzUfMcDwrJJ7fJt55kg0726YshxuH3NPgnufmns50fL/IBqEpWPDOpCYuhaU9jBlh1tN0
V1XGKho080fRaJ+k56Zx7oam3nz4EhOTQrfGfLE2TvG7o/0xFybMQJEwLaE4RS2b+LjVQLxYI0MF
F7sWBM0CndHFkKAhVg0VH4Uqa1BX8Jx3muAA4S+GHbR+/lVNrO+z32b76hXU8haJVxSMti43rdtC
VFiFFDkW5IlBYmCtQqTOJVbTT2jP2dx/oPPxMa4zc7PSXm4Kq9RSdgBSJdkuEfQql4CJjXToBPmg
6vQ2VnRpEaOuv1nvvZfOm/FqwOjNzfy3UhN45Lm8pvPH0vnZni7KxdGwKiSICNZdNAVDEJBwtdFQ
nsI0sn1GsmsTcKE3Xqv2QZmMSTns9ZAA6lfVA0uNJeMASD1v6LnW2tp0QBo6D0qjAd3rR4w3QTmW
L9qXHaFPX3o3QD3jBnNiA/hMd31joaXSxM4ek11LMNMg2o/WPs4yR6vaciTv7OjTidJdhNyW4mrn
C1hEPmoVNzWYQDvemzVZZyIlGNjORJn2xh0M400Hc7UkmtZXfAqvlh+5JNMALDAaXzseNt22luMX
oWmoyIzi3gF3b+cxhXvWzdv6aXLuLGdGq2dO2ra3S0pElz2vx77ZON1d3ERMjwfjRWuAYnvQDGEl
8UVqBP/YyTXGsGjL2qAzAMFQz623CNWeaNsPz5wZ2gzalQr1o0FACIDmLYu9O+YE185gsVPaqUkZ
Py+m/JjyuQlUUx+clI8mp/qDxuBbOlkviyZeVA7BqlcXjZnjJrd85C4N6Gju+A9ck89Cq34JyX/I
NXn2u4EcARuynQZ+ydGap6IBRtqxWeaLjVUBBQt9rJ83mU6T+ncl9wL6qfo3QfdIGSWCiJuYcP5R
GsY7bFa+FmESIMN+d5O8uDUrOZGWQUvMoA2q6C89hkw5AxcEnnO+0rET7UWbIeEqwRXEU3JZVRwG
x1ogS1NYot4KbPFUO8J/tiKiBlIOgcjtiCKFtTh1HtHKDTW3zZjFyaQTjL2Js/s480iSXxuNBNtL
b6O80kW3m6krsOYD7uR3k2xzDtoPHf2lbSY8sHYOka4A1umfI1As6TWZziXvcDHMnfu22ITbO2Ma
miWlU5LUagtRMVkVGDfB+JhxctfjgaITyOJNp5GsUpbbIa+I6SKIkZJOz3aJBtY9n6f7zmbZT7HW
b8o44z1w9ltmhD296zZg6OpnY7Q8dKF09Ga8puh8ZhjyZkPgQ9T7V1Xu9fJbjf5n5cEjwS8EGb79
NY2sFj0eztF70eTE62VIWQqfgA87RvpDYUTihV54AXZlponZTE95Pdj21sGOyJc0eKwKy0BOWl69
NdJuyFggp6Q+kVXKaX+gLHEN92U04id0wzRQR4VdvTndCpYWAQ3wjLE4433qqkwiznYfp6yq75Cm
NFdHP46W/qNUYGA6qTsne0rfsqGNUfsRGkJU+06r9eRcM6sjEsp5tVslDvh0aAukeyDt0bmkdhGM
mNq2MQ+yzJ/QZbT3jjcca2Sk+4VU2D0QdeJRNTRD1ksyT1+dhkobpv98ptiTZxvLlzaVPvoNRjAR
p/lhWthNuppNN+ZCmJHDSsV35rk1EqORHD37tdTS+IgaJT5oby1kFMwlR9DNJ9Tt4M3WOvW2FwIS
R+VrPqEAYDeYnPvYZssGUXRPHDwXm6bqtrAvreVhB7SBX2iN+3KTP8opAdeA5TSNOmajE2NEnYt3
W+hRLFSbTkXX3kbZ1iLdu926kJ444uuFDcxpDQIkkssCgvGnQJoYClJ69dJ71JG7h2U+3sMuxfiF
DMtF5wVsfHxfVWjeiJru9pxzXvljSa47cjmZGvSV2+bPECdbL+LXgk+EZtrUFkm9yHrXu2EkVsxf
32O9BgS2+RL2Hq2LtuZowaIVtFldh3VVMxObaYQig3Iaxr0IN0iPR/10U4Al2FcxFSxY8z0nSMm3
OpmZ/+ErxqRIjrZN4c2HLKcCyFziU3QD918N1TuMBP2OYoyug3i2aCwCFFho0BVbFHdIyQq8hHSH
ExS5W39hV166gdE3AKYd31A2qvlkgBsJq2oJYcLzDFrlQn3CmzQ5b5jwZQ89MBp/1Rxx9oLgp2tb
b9L/pAY4HD/x3dPonoze+SJBzz9ZXaxvUAVYYeL20/3tn5A8GyE3qsFAf0p3JBIApCWpEeEq6lyd
LaKPSUoUhLFsFNVx0CCuIyO3ecWdmR+N/OBOV1Pjmc36ktyDpGtIlpwB/Hus1rHxZqbRmXllcTJG
jSeZDLzVsmI8YCVEZq5GMskRRyYZiTcR++NBatMjqShAcP0yfej14rsQ7DKTIyE4Uz46kVn8bDNr
L3V/bxXiF4zq6brYM0fJ9DGhM7OLl+yr0l3GpKbH1MYgXGuI3jFJuYz7LeiA5fus4oFWdkHV6F6q
JMTX5m80p8/u/dVP0y4jno+0fauIedl6HKZgdYH0wvqR/Zx55zyTqEBtydmuif0QpyvIWw8cgE1n
wWwthIRtk+7d2vmtGMDbZsEz20DmtLGUVyojGKJuH9W6oaHCtBqps+FlWKesjBSNlLxtI53/DD1Z
UD0GRHQRjyPniI2dQtep2j2t/6+oSS9aX61BxzqttwRhYOkz10hjpMFuHL3FUJzf1+Ryi3D1bHmp
WxTjk9t9+8zlQw34p6Df2/RoMBnQI0nPRgpkRquhyFI0h64NnMpcTnpeL7wpjvvEWj8YaXvXkATP
jHDsjm2T35dNC+rPBIRv5x3R5QywjGj8AHtXvUwDrVg/h9Ahu1dY3fVRpSg0qVhX6x6IOn9N1rD0
U9RB9acxdu/m8ypvjuc91c3aBZ/GO9GIBKgepEgRvZocz3Bx2WSNJi+GkFHIxudRBs7iGPFXLat7
puOnyNFhB7ugkePKu2CQ7s9NaXwUPZrICeb9XnE3grqklkN1uWzJdpf7UmP4Kar8zsrnPyYDkXCA
Xnsy6S3tRV79rEgcRwQ40Rxiyr9Lpt1IpsAZcfaxi+to79g91ZFp7qdM4+ZbFhKWHQJ4jHhkvKvh
N1UqBYAer9oJA3WqS6N0rtRzoxPL59hsoRQ2SCqZ9Xnu0j65AqR2i76y9h+VSaPTIb6YqQumPM3K
d302PuRCGadmKYlVyM1tBVP5kHIeItDc25G2AO0gNjh2+El3uv2tZhc/WQYEWSTuy3/8o6lzgxn4
eXX6w8LZtVV3/9cfZX7I/7r9bNvLxfp5+w2p/pJF5qZArMDJApJwLyA6S64j/Xh+Lclu6c7Kolc9
bmyAtZeXKvXkQ6HIUzWq2NpzsikDgFA+CpTFv/o8AYHVGDMYi8Y/GP4u16oYzmT88H85O48lx7Ho
iP6KQnuE4M1CGxIkQFtkkSy3QZSF9x5fr4OWFjPVHV0R2nTUtBkSwMMz92aetGAXvt7rU15hmbU8
cgwYLJn8ljXGZ3wefUHahA1xIcXo3RV1v4sDazpxDeFWLDB0RRpK2rBdIPm37kS5KDDy+qvRl4ne
C+keE88SI4D51DTmsVRUDYRtMf19Pu8isaBPyKY9+EhxYu3xXW0yrcnXUVE8x0HcUEnon6NUWqaD
1x1EHL5Ob8IcJCwCj7ylHPxKhRue8AwVTIJD0bdr+voZUvkw3qXp4FghdyQFt7KQU607lDncPDib
bkHOvCuzZUqjbB1ayq4KvZidNXi4NK/WQpzfBhlhRuSlME1UdpDKwBNM28cmB9YTF5cRDtVKkpuT
XsEu7nWiD7262lGTgsw3YYtpkk7bCjOaK5BidUOYHlJuPKD8Z86E0MAMz78oLbJJ15JHK8f4Hhrr
XvMKHu8Wih+V0pIosGgnpvObDsAFe+0Q3oOOOHa9YSwCKocriXStLV38TSnSXcbptkbjztGn9+0o
xWvrizqSPjCIAUpoknJ6c20YSn1sJ3ZQft0cFVEGMThZgNIH8uBq2mpUH7T2hkon4uA9EnokFxsK
gDgyRcvtwZNzIoVPNn6OYDEfEVQs8A5uCRkh/LxG+xEGdJvLDNfbqFHLyzr8nLolt+s4Y7Cj1lqU
CUSStg5ofRWxvwJbIS9agfc/LoqPKVCMdRGY90XRU5ko6OKWI63paJYhdYEW7dRBA/xQ6duR3Ags
4P2XHPWkEGBvsOjdGVP+FSnag9aP78TSICsK1b1maDt6bzaFIYqR0GvmytIjsjwAz212ZRBrR3Uk
pbSpEuzUwaRe9JMphO25DeGuyD4FS1GKbOhOGVk4ng73ozc2GYQowUhhrtLd2lboUXlVOuMATLp3
NCOhaMaB3K2a1NzhP4YlXAvWtgO5simhMm97jctg+Kcb3wJHn4t5zRnEkvd6603OEMvKIfIKkxyX
TjvmHh32KDjUpeod0UORVSNH4smQvGxF0mXmTnR7ULignW9wjt9L1CFtTdK6eyqwrd0LmnCvYBfp
BDZwpp8Ol0altV4JTXgtVcJ2haoUr61VjtgyjfSGZAfWoZGzASYmGBdrM2wkjwOVyhu21DOveug5
xmAxjasHUDqMcC0sHnxQgMtBbLOHpqSJVBCa9CCZOMYJcYkfxKpIlpQvowfk98mSRJDg4ZcTVJJi
/8Eb6S81bFJvQ4aIIIks88bEREG+Lowb8qp8iee1OmHWXmE0l6lwI48yKxSJv/4zCib5CH9bXA3h
U5uQJlT09NY9S6C1WAon0ue1TajX/dHz1e7YNGEPVrpQ9m1AH3P+/absCWmy0o4+laEdaqnZ4cpz
pVY3H5rYvDU9ushseoOOGNrQR6mJYFdapab/HE0NJrqgon3s14atD4Af9Swa1nkPNbluwe6bHQ9C
GHJSs7DI068c12FVYV7udHVV5vRGK1EaDzL7EgojsbKKm/RVGKc9DJD8FOkRsJDi2PdK7iRlbJwm
vrEQ6fvMj7ZWVCb3qcZ0TAc4pfZqMZ91Gboovr8XYzeIe9ljIaIjqBYoJVQ857PIsYGcUlEAF1ZV
GOjoAozuoKkd3ZPeM7eIdrCaVO1940e7psonp6x7ujVafAI65bZVH22HWfPlTUzyXUc/mQS2vZeb
/bKZtl5p6JgvQnZ2bKdYBJqXTMwnlyZbvUrH6sP0Igpu2FjnWdsnfRysT1sR3gCKpag0eqPzuZYu
yRJSq8bkziSCs35fViwNelDS9dOdyUeIhRCsQCAgU+UJFGwZpPoATsC7bSWdyKgyoSRpun6I2Gxy
aAJFooztTgLUsMgoAd8ZebSn87UDJArgzjPzdWGGGAaTanAZfnPI2J3QDSUiVvyOXUjx3ADCkI1w
HFXYYEstCTS31XXO9ENmY6iQVrggODlENBbV6FbrUnnyxwHMEEUxpm2iRfISj4WCdjR8mKZuuvcp
I+CmQ9uSKaJ3qIM+WCp4ulsyC7ZI4gDCET3mBQlTiV8t47aERTlQE+AiJ8iBBMsZkyRTqTuYohQf
a3Klxr5V9wnB7CtiT8yt2hHE3IZBCt1kxB8hzOcy+Y6uIEJVRXkUouJzTKpbgJCZkYXHrqBZPmiS
MpszUow5HXH1zFpu4msULXNqtZhf96JXUxSIRuDTVn+H0GIwmI4t+Flb1n5vNepBtsRj9ZgP9EdG
0cJr0mbgVwa134GWVBzZuAPCm9t1QMOmLeR0KwSdyKzf7gfkZRiVwBhGZl7u2Zkd/cnr1i3jjdZ6
DAUkyK8c6yTURgR2DNawbQa1onbfwVdRQXKPTbvmZJJsNUOoVv2IEi/3nwXRQvZOydgZ2/I0DnMe
Gz4flzX0SZY5BgWKORd/3MqojpaMW1mtk2idlWbiEA1Urixv9mjq/rY1UxbPojrXCifgjg0BTPWe
GmpGCM80DPRiPXHPzgYwldHtDaNZA/yuIPvpd78OjtzJRZXqghOUk2skoAwTDQVBpzloUvWzoFc4
nVstWbVczxoe9UEzkOMmWaevYpFzdCnKKMMF/zilcrGvJ44XgjKCqNBVyjrkDbDboeTap+jGuyh6
UHwv2cYTnF1R1neW3oCP0BpXjaKTlo9USRKfIOBSbTf4fTkLNX4i7fy8lXZTR38QhiKF0Pn3fv3S
zT95k4UsTatGitVprdmpDpis0msSDAzSP8g5E5Z4rNaqV6YbZRjFXTj/wa+f5Iw2f2bNjOGhAaV7
MPHwnLvG0eTlBA2JcboNpwUqUfPcPfXI3a++XW5CWzplT+ZL927tyU9VA7zGa4HCLzAtW33guKCe
SwaCuurPWN28VwUjXH+uS8dCSygs5rIKrEB1HVgL6dnv1oUTuaKbONlKf+c37vKLzj9FRi9x3sgX
6YOMz+s4PRsRMKIlIjvtRGoOwcPVzdiH6+kgiGvBfagw0OEEZYN/RzSTdaVFKL4ZG/kYKUvlEr/p
xlrN7QnkgTPYZWxnH8U1ptBWHoziDha0fvYfSKmuy7euODAhzKgQ1hFamdlOqlewWRTZbnG64pw8
oIxOoUJmFOxsy3TCghNDso6gHzlIYeT78i0HSeGmycE0roLwzqUjzlsrt7hZIu2hxtR/lBuEJQ2t
yFcYq8NRRaZVLYtt4ZTxNb2w61ZhFYDCQK7I3HHGQ9JusofoQXhBSkApCdvDKndabaU8qG+JvJPF
hQLuPfhsDsrN2kKoTtw2RXvs+jQTF90OgFwKA34RvXSvabdQzoFtnri4cam+D07/SBY13INr+yCt
iaVAansgUqEAynVhVUNC5HDilFbIRbqjaiygXyeoMBbZjVQm1CTCNQJmg5uzW3WN7TXH6a7ubZgx
Gf0cGj6UKxfw9vtoCbrw0rvYX/I1zR4hWtHd2oFN49mM22yfPkh32jXrl6p+bmU3QeF7ULcA6LoW
6N3auohn4yqPtszAETYkqbC9fGq3eAMmasPRUtinO/NA4ZiD5DXaJMM8AnxOHKPrP9Kw69bZZ3Uo
n4XzQATaWnHSzbRSdzeEkyvy2riYR9ivCGqoJr/XbHlfSRI5ikfpY6DcvwBdjc3hDkh884Id4pEJ
OFU2ebGSQqdXHZQYDYvq0doEiK/rpbEZ04WobKKbKS5bTrLD1qDIzKtqt9dynR05h6MlGIElb4MH
Is0s3eaJ1LRYKrvey4to61+Gm+BER80JN8atyk5auCHm2fPtR+ksn7wNe9MYQORjA23js9qlS6bB
mmIJtdW1Dw0KJegzBJenaueh2Hxs14TF38+cdnRsi8YN5uy4RXAcXpNtdTBOhfM6BMt6rzjFClVu
aeN5foxfMIRcjDMal/xpDiyGybxS4zWhoQFJEl/RFwQbxBN1uUCEeBSVU+NKO4o+/QtTmfJGn28W
1KMAd6h+J8jyjgo3BqWmm12sNy1e4u+8CUtaJpCLrs3O7JE7uNJb/SLOnLeltRIO5UZsl6hAreWw
NJ/KjXmRIEa9A+WzK6e9Sy+zowcpLllhbnxJele4UiuKGh4p5SDxCujlvX6KXsHllCvD0c6Tsage
C1CwF86J0xewxSZx0714Uc7WOYg2lMG8zUQB+cgd4rAOxtpc1G+CajcO241sRZtI3wbb/E5/6tfG
i7evdr6TucVXvQ68ZfSGOXtsFxah6nRP+J8vCnXRigsvd+nT7VrjPjmDyQvXnbBIbtTtn0RlieVT
tbXZ1W3XLm5rxMhI6/ovXzyAmIlalsSF8YGOcyQ7xTz2SGvwoTMDXfEslKw1DBpYlSN0E6R5JJGB
VCeZa8OdXxQPwatg4DVa1u+cWIdVMxLSuaAZmywIh3OlExEraEeIkNq1+7DiYTOYyEmYl6ZZ+7Aw
74ozRnMzhyREb2cn9A4UVwTQyOv0Vb31bkRfqlCZq3sEkcN0Ei4yfcf76IaeW6AUvEhSBwOpdBhd
jHeqS8+0WTLrvvtH81CAPLTFVbMXLsPJ2k93Ak1UdgwHa+9rB++zhze4J+OQCjAd0SsrItyK7Em7
Gifj2b+wJDwbG+VD2Ncu71/EoZ6CQYofbRm41UO1RQwUohRdinfWCjPDMnjWv/wdMnGf5utCJp54
CcGXjgQsRQYw5MFF6NDItba1j06BNCBeZtuyVualIvfnS/RXwjZ6AUDk3Usb6a5sX6N9+ghnjKod
wXNzkPqSUxsyGbg4PV/nLmEqGz23ZD4Ue0fd1KXtb9JxHX1ZDSkaC9PWepZMlTigJY1ewbJ9zebN
IkMYms1zuqkLl5YSmgqDcb4RDrRgUVmPtoJYhgaIO52DzBHlRbbyIbkvg5WBNPusjAt53TxYB0l0
ih0mSM1YlM6w1x2L10S6E57iVeOydZdP4ad/iHLb/BC7jc6cegJ4gXahtY3UQSfMJkh9z9xmR48z
5RLLG3y7sV/K2XLYzQGoq/yYPVtP7NGlfSmA4QbuaAuv1PmR43of2jGGCHuKiff0JvQsi+bNEtHp
ITA+VB7Tgg3P7+J3Z33YTrvErp166WMAcsoD4Xpv2aN8HZ9SmkZvlH6CrbmD0qKu6ufgoRhX9Tuv
HPSuZqe8Cffc3bVEMI7NDTP6O27EVC6BvYTXOHAt6xz1i1bayLTRSCsVeEq80wvlUQy3urkaNlq8
B4fuSs6ESOOpcRuUu+YCRqr+4cFqG2wAgeKOxGDj0H01QPiofcnUgpzsoUYwuOxuwvPEne5WhF4T
lASikX7TKhvvoVZmO+JmOfsvyn3gqm+qdW6BZqJsGZcAhd69jSIsLVIA7iPNFUhouBEOiX+xgemD
Z4ubt8OgOK5IVPELt7/T2r0eOLgxAO9+kS9L+JQG8O1AT147g2xXhMvIfiNcag/VuUcm/wa1His/
To8TMG0kNShrDZTJABpXvJgA/hzTTcHnkT0BgeGUFhspswNxScMK+UO7SxoQ2osx28r3/H2DpCTc
Bt2KjIhuRzL5rK2MQZcv6CPpwVrJ1lDiObOH+pmdQpTfdPXQNHZtXjlICu2BDVvxWd03FhRN12Mb
+hKlG+nMBIX8SQ5vFAWz+/ouvMvwVG77cuVf2se4dCAz8sbQrlkQlbMhdWBdvAPtDVj0H7S7QcGn
suZUjDJAd/0cGMSW4hzbOVRI4dF/NV/kA5NE8hmduxeD2p1LvMlLvi83wbbdNc/qfZE4Ix1hNKUX
yIBE1BHSsgwmEnXtYlUarvXSpI6Joijd5aQSZHfkn2ABDACU3PnTJf8oXmacDe5NNA8mW/NPIkSw
e2RfeLtS9RNv2fiEdxEbVqIDQ0I7j4VxyZ6RQOa7CqbKljLpNXPCdldf6HZ6jwIwwcP0le/1S/4U
mUvPNa8+269t9oAHdak0ywFv3qHQ7IKHhXVEX5a8rDwlBtu5lJYVCpRlcmMf12SvPkm4lEYPA3W9
R74n5lDMAyxfW0gnGHTMezpuXvGodWfhlF5wygygFXnNOHUgFX1D7Dl9srCVGCN20FSpUXo78RHd
yqXm1LEFFKHRaz+aLhlR3D4Cu7WzdkBHHz2Ma4896hsDX4DSsmXfiuGHPOBl9hKWdvXZ7iEi88qw
PKGqQ5D/ALCbrCuXfYudnoE3V7a2zrfJGqTPwdwXeMFMdsFLcJF37Bz8F96ZZNfl2wILjOoQkVVc
9Ikk9vXst41RsK8AlRAdippO0rba0QBAvaOuTp1CBauJlH8NEISOZ3Gh/eu/SExY7KgiG2NJtotN
J3nwJPJwP56Fl2J4EfNzR5zeE1VnH57hmh1U6CBRQEjN9oxE8EEliOi+LQhrYVvfwBVj7yMurA8e
BqtqzDaeA80GKNQhvQ43M1x0L0QcV1sAYVTZP0ZtoV0xtNCdlAicOVW0/NblI2G7AK7vSQ3i1B7W
u4CNn0yG0dokT/rGC5qjHF+DlDv7DiJbk/lzS8TtPn/tzIW/S67+seAIZbFXahHsfFIIuFff6M9w
EGXDaq6wyVh7FMsQABGLb8NTds/Xlk7iC7iqK8UMPhZ3FGeEZ7w+0EDZi4u73ObhCrvkhdodB4Xk
s/Z2CEjmLvvV/2A2Jj8IRVVzNB8x7L5FX5Ub0dLbFCv13dubmDU9znzskRf5wbrHy0hdr9j327Re
gkVcBR9pRA+L85BLqiHvUbWNVqxRjJeW/IF5vW6fKH005ZL0Zw4Ntn+n3gvP6Vp8F8c1OEPQwMIp
Zj5E+Mktb14J3VDfK+D6WMLtZlpCPuo3QWeDaH73dvWjX+0ixLwbeS/YxjbF5hbYJdwPcwNc/Nki
+2TgDeVmfyGhF8Ceb/GBGGglbG9Ya451rs7NDTHnowkjBP8jwk/eVRSh63EfQFJeRV/MflJi6wB8
3kYKfP7isyuWbBHYNqHPZpVvHttzoOyTD+2J0XkfvnoO8fCePYS2tTOOEv7CD3oLiC6s6QEidr4y
FKTwC/VF2ItuiVF+ZcFCsZn99R2tEzsgmgChzyra1NsAC/xJusyTzSwS4wxnbKRTMR9iTToMDvU8
/zjepKenUqItb1P2oWmL55yFsXxJ0LIvh7V6ZODwkIKzvAs+sb+a9yBAw6/o2r2zCAgXaZ09Z9cx
dci11M+eM2yMC3MUL4XxQddtr+zHLagg45mUOSAzE4E6y+G58e0WOgiZowq7tGWwYUfsfaIc57iO
9jb6VDlisDNSIfQuggP2KvGeWd5fDNgtDhEemGt+zF+Ro1tE0S0RBhBq5937l4D3aeE9Jp+M4e6J
LfQIiWopnsM7piOZKQfL2YJ2V/1YP2rP9SPTY3BPDOUiPJXr/pGzq3rI9tLa2G3is7gynirethJB
ab5m8mSy1J7ZW9+6l96lG/NY3BCokdqKjnTbsZVej08c2OFd1vsCnWRp12uRlh/Nvgdry2h6q84l
Ubz+Eh4kU0Z/NZ/GYWfZ3dF774fHqF4LqaOJTk66DKv+snGNI2ntHP1mhw+HuB4b40J8nl+gAYLX
rvgiEEF2J3WdsgNoyfNwfYe/mDvabjwWd8yCaA6t7ciXrZzqXtsODndA3CurmobgDY9xsCCamJIE
mX85dSEWSppbx3n7jJfwLWNbFqyGlfhB9EBcr5jAHwUm8lm4sChc41C81k/YKWQOntJZuIXa0tea
jlepVR0DEXRvJcDjac1sf/0EmrbDgVpYdk3sjW1UvNKI9zE0vcxx2Dl9TVKg6bpJ0LZXUMPjXfjr
92NEWGnclAwVK97VUkdAV8U6jufJA1WJYUqZkichUeq10Whct14L8lbUMn70Tbi8KrWzMsJdErL3
QqWMQrRvT7EYlU5C6KMdFB1W55GXoZ9/iZDdLFs6G3i8JwUZXL1XpYHt0pD/3y+DWR1atdCdWA+S
7UAesNqobCiTKim31qf1mddWt7eApAOnz3OKsOgTVmkhcFL59Ys+kZUu+A7NBYqYCIxJdqxCtg+B
+YjIsnKDgo05ukcsiBSeVbynKDko0Y5EI2rRVYhPPhWLvvBNRAMS1ufq2KvyhxyDF8+imXttnj2u
dxtCcEPL1Np5yZmLfKd2aeHuLv3xUym8A4R5mS2s32Iee4p0ueZVEfEf8yBaVXbRK6dkvk0sj8PZ
qIkxmLBaUJmhceYVD2r9OKqoV+efQ3OAURjWH0IUXS1Q6tVQ3zfCFDNHqst8SF57vaCEOj6OhaA4
jQr9tNPX0mic4tF3C0E+Khw8YfvfZ5J6McidWxgyKQEEhxIloxBS5J09mjurvjEfinbS1rGPGsgb
pls/yXc8DjYwZL1SJyo+TAGcktG1NpTnd1MmXNPyAhx9AXmQ1b7OhnrT4rJinkmSDZFvTFqD24tj
cKwETCeYMUbHK1unE/1wOUPBYGYYBzOxhl2XsckkFXqtQAejDTSpjmXJ7+ROK2T7Gd4iRJwBDd7D
P/o4tdqX2lcKIhHeurhN1lrCdmFO8sLAfozKgNOwZC7/8z/+62/YHBBA/ybXmIiXDE23VNyZfOg3
oIs+JHLWCWbl9iqcgdwCU9CxXsjEUNUpsS5p6VRqtC0UuJKEUd/+/vG/813mT7ckRTR1OkTqN2iP
MWhDo+VGBfer//IG1RZrn9JBRBVDmAVKhANR7RLxSv/9cyWwQ79dtiQrhmVqNLdUef5i/yDniDVQ
V3mQKjot5HxUOMUq3QmN/jTqeOEnETV9Wh2w4R10Cz0n7WROtrmyUa1++8NXma/xf5FCm4///k9N
NXkCkkzABkl3Ft/o2xOQYk0ckYdWrieCRYhKASyE8BnAwXaFuwDyH/3JGQjD8B3onnU3AiwmwvHW
eeePPwwH4w/fRYa/pSimqsnW9++ihZ4kC3lIrxw0MNMDC/yMFUjG4jXAi+YJpvrDk1D+NABlLB4G
FhNRV/VvTyKmYzcVhUDEeka5z+jTm6Fo6CTZabUTrM359htS81IUJJ6nmVPjRC0HtvbIAXCZJFuF
GAIkxhGxghxgwOxzlzT+kRevsd3iuKqqBxMNSDGiTG1SHm9B7AnSSsq6GWlJ5So0m/PfH+qfnqms
KAYWWXOmXn0b16OvknQQ+7VrpiyE5LFBySn7H16eX4P0+8hRZN4dTYS/ZRjyvwfxgNN5bCy5crtK
u8KmOXepsesNit8Nb0xBCdbos/NUdOAYLH7ozc0QaQf8H3AO++SsB4yopC5OPSkUJmHA+KBN9dNq
ZmZJ8ZKU1WEaAWgUeumItXcS2+Arr9Jq/febJf9Gz+INUGRdk0XLlEB8zkPkHy+jpamAw2WF44DF
1tQ3cmgFIA5bWi1jyjOdqjB1gQVvBmhP4lxWNtdZlTz4EkzXIIYwog+fhL5/mnEFMBDmguJDK5h6
/+Sl8Hr//nX/OHcoKo27mTkm67/+/B9fV6ktPTdCvi4ja9lKUG0wXC2nGTslpd0tpqU+e/pfBm0X
KdQufQRw1GQWiSk2P32XP709ChO3qKKoRxj6bQj4CEskwRwrN9bonhhlPNozbWQMqAmVcun4Gu9T
09Fi92lj9EH68feb8cfXV7E0WRXhvOkMxG/PDr/J/47BAUGRXUkyReYuRCQ63kwwmwtZyRf1/Obh
y4oBgswPp5MvkUldacbJDNjksLEPnwRA8aQR+y+bSPpsjJiCq38okgJ2T8IpmzBX8s6vXeC9wYnY
YaOkYBp125my1MwYqr9fmPTnO2vqBquxrJq/zUtoUBlAYuXW+U5rKbHrCq5AVGvrAdQM6S/xZpKs
TULhPIL88vdP/9O6yAibiWciwD3l25qgDp7aqilrwjhzegRKE/3MPu/6yJF84xZpGQWSvvnhmv80
a6kixCQVvg8ku284uZi48G5M+sqdBp4lgpsX3cxf/n5lP33GtysDnyzjE2XAIvI7THrlqGb6w+T7
xzHJyyApFu8FTe7vY9KKYLXIDS9FKa2VnhbAyCxiDQwwLc/O5GlT+FLDlVa2B/wyZ0xNNOPRDyfJ
PvHKXVh1h07EH2rKEpl4CV0qg4pBMAYvYeGvm5lJSiTcCAtsvMEhoTI6A6N8474IvbcZOGZ6qDT+
fuOk+VX+92yviKJmKuA5RQvJ/rc1RdWKVhGABbk+4vRFwzK+UAkllxFBQSTnNTPq5Ia7m5YDuBtf
KOmaFGx9Cyjyf/8q1p++CSRXNquaLBnfJ51SN0RzLJTSLbMvwafZHsjUr41Goo87EnbZeDsFYEWg
7P7+ub/vTlBNmgjrDB22vvnrDv1j4rV8qZmqOCkJdQlsQ+adrLnZy7zo8KMx6c75k3//xHnEf7vn
XJ+pGRjnNUX9vju26jCciCrAHaZC6I1QZrOVfSqq6OH/8TmqLEo8YGZzdb7yf1wZuQeYyyojd01q
N5NH7hIkbjDVP+w1TeVP1/OPz/m22RKURCd7k88BSdEIlmqj+eaUry+EAVmAlKv0Fe+TMN8QeDcw
bxfParQxyujK5VNr6NpuLViz5kpJVwp6LEkJxHXETmgxkRpN+CaxDiolKEI3Q7dUAdy0PjUj8h+x
3xciWQoy8hZI4Sh6ofu0lomowvMvPqxlWfY45kfKRitrfz116zwNUuLC6dARg5UvLV9FAJ83qyCf
3vGZC5ueAyWeyR55JL38on3vTBF5QRyQ6VxmuHaG+LU3bI6ntNpmFrKVmM+SgVIC7GOBualv7HyD
DEm64mPcmn7w3Ke6iHAVuo42qGeo218iTDw79uhgG5pJDXOSjHWlaU8Ef0bTiUNz6XhUWHOLBnin
Y7eJYsQD5hA8hNN09cO7v48U6Q8LExtKQ2MyEFGGad93S0kyCQrHtJw8Y4AActBfuiQ7K718MSvr
jWpEtxDH+Iyd59FKo1NtBSqQph6r/z4Pte2YqRfM60+aVK6koLhNQvIi6WRlykpDxnsiO9MYUNgp
dTj+/kPV6cQrBl67xJToDAQHVTX+aiM+Y2ujS6UGD3lH61QACKpYb0nfXzRSr6amvciQoesO4HeU
0RBJrWNVBisVG2Gj8g+ihDiOobWDHi9ndE5ldY+X5Cw33QXLnF99RGO2URTpY/QlxxNAe6sUOpRK
fm0zySkGWo8ht90jzVcNw4RS0wqSNOIKPAvL+XvKah/btdFeAl36+PXvOn1f5/UZ9a1ddxAqZOR8
TWJtoZK7Gm3BthJf66hzvYE5TVKfFDnb4LPYJmF2mAL55GvqnR/DhgiqmzDlB9wuMHeC4Bb08XNF
guy+CWDyeL5w32T1QW2NDzLMqeab1WOOHfEUd0TdZPCNpza/5wzKmJrB9j+MkD8sFLIFLZXik4Yq
0/g2mXgp1FK5GlFHgyHL/WrcNpBLl7pFHTKttDUU7Y8QATuSjAo5i8hjj+uBJqin9O4P32Vezr9N
oIpsqOAmLFge1vcjClWWruuLNHfBgSBPJ2ZaCGejGmGI6OVaXerI6yb9Sij618Fo3qVcvNQVypog
MNVV3hV0E03B3/TN8MMiJv1+6lA4oYm6LksmVMzvc3vlj50QtDqJxlgGqHcVJlJZGi+Iy/2dN1TP
XjpBJzTkxK0NOFuB0G9aclZ+WNRmOPL3WwTflvXMNMkBZMfy77m/GWMiNMYWvKx5gwiQOvj/UmH1
ixuCqWMxRMO4yxLEiQqJvzNNo5k952pnIStO4KGL+ruW7hLsBJTlhxO8v+mQewLyJ4wlshovZQvl
rFc19qQLJ6VLuJawkSHOwdZSiVrxWn2BZSP5YfH800zF+Yj8V1GjtiHL3/ZhddwUSYynCkJre2xk
i9Z79QqDatEl1bXss2vSjkh/lAlYTP7695H3+w5anVdTyQAJbVia9m2fGXcF7iYpwo5i0m7Cr2QP
43ilWrcO9XLfy+n9JCAe+vuH/mFMsWsHd20YbIwUUf92xUWd563ftYmbx0g+0RIWcf066S3Qj+hO
89BJZ3jkhtc0Ms6oqD/+/vG/toD/fttUUeGyZUmVdF37vjHzw6TI1KQk9U5rVHqLHaNDl5Hekek7
qXdRop87zAG0tzV60gJoi57qRNmpi0E0H6tWubbzHxP0fjfWePmLwaRikr+O473SHsD4baMci75R
/fS0fp8m+OIcOti0axpff57S/rH/KTXq1nqb8sUx3QcKbuDJ/Igw4YOg/OF08KeBoVD007lN7IS0
bx8VIBX2zMaK3TiGa2Dg8PANJ9Xag4HOG8sYJ8rGevz7g/l9w8zlQUxXgJzPk833bZdaANYUTEJS
mO9iq3jNR+kKksEWC+n265bHXrpSZeOH8fj79lUVOZIr4rxZ54O/vQRaTRGj8YzYFdp2OyYdQXbx
XaiL+79fnvSne6qJlLsU8lu4rd+mMLZdQxjy/3b9TDvrHWd4ArnnghtLZf5cCso+VuV1JGprE7aA
WjPLVgpOq3bchIgCgVQRa6EQWiV4P42sP0xC3ANJZP9uyqLOifDfQ2sQ5IEwP2y/FT6gKQwuijYw
B3j7Jmx2bfcsEUi40CMYUdJPQ02bV9rv7+M89RkakDBWmm+fzQJCAE3QxK6lAZdQMfpRAYG1IBo5
83rebxqYbgsMmuAaIJFkZDBzBaiKU/IV54i3vvMmQqLCwy/grSlhBDR5qRUJ7/GQxhBrWAmImOe1
p2AmyZWNMw5RSNFma6/O7hMVE/kwE2R+QceaOX/Tx02CTyyZHW3XXywDoTRXWg+86NdfB4hnwU4C
+oSJnFIrOLi+f2lqbfsrlWXKxdkUT860qZRL2McgOcI36noo3wbgfkLeuYC4rKUsla8AntfFfAz4
YcDNL+lvN9a05tKMZFrq9wE3RTBcA5WJbuyFFy9CLxdoK33cphVqtBIgiqe12zyDRIJp6gN3zkop
6tPfv8QfXy4iB2hfWDL8/28TSaqWbB78PHHxdCKp4rLFWLqaRvPDoe0P9UZGsKVz7mVS16n1/XsE
43ZTsqLMErdXaDqhTTRbkB3M03XZbdlCXWEeoAcHl9EoGmlt8r7yun1vTj99kd93KnOFXqJNZFL8
5O7/+4tMkYiNGDSrK9VwL1p+sYfKqf3/Ie3MeiJH2nz/VUZ97/d4t0Oafi9yJ4FkS6CKG4ti8W6H
Hd4//fyc3TNdTTPFOTpSCRWQ5GJHPPEs/+U5zcdvzkzlPPnbVM5hJsLn/o//9wvOVbA50G1f1z92
5NgGbpdGRLMxDV7n612DL8vr4Itgbf6zSKYJRmRkzkD73vy4aweVFsZUEjHclBGDQOd/kckMdJZ3
k45Yl7jErMRqdnHnikXfsMoRJMfydNyYWBmRS4M0R5FzEqS88/gutsVjjmaOGWA2MAAPVAYAp6/D
8GfRBhsK22Ds8ElbxndrHwm/LgXZ2e41fL01KZ+5lEss5y9G/cuo/+l1Mi207pC98P8xucm4SJ5L
92s3Dlea0SKJnMrnlrYpkpA+yJos/tFmP2yEX3oNuaqejNSt9nEBAObXC8Obd8DHcMCNYshrGxbm
JB/OOdGaCDyFVbqDZAxLB6F/H+EHFCgxr0pjsF+QpMpGXUdkE6QEN8JXW93/7vn2MQdbU74NIdSV
OO92inQp4YBEahqPxokvncCxqB+cS0cEl2NjHv2BZoZkMeiWfLab9EFYzV0uy2cx6BcSoXq8wOAy
1d9r31lXIc5T0CifaVXTghTHyahuLdSaML+ahYff4pJhe+Tn1ro03Qs4xredhQSM9OrzqLWQt8Dw
B+PIwPMQPHUfi5gyl2WvgzgddGQtzYuI5bDAwxStnafT/z03x6SWqywrOipR+SPRvzpV7U/vvUeH
lfgHt+9jal8Ham4p5JxsVb0vEFvy027fM+RczRui7nvwQdG4cwxcwAecwrjSiTCOSV08J2H90kbq
bNLtoxaTZTY9Abuqqzu0OK4nu+5JS8UyraOX5IchkBxpI0AJ7ngNw2tXokWWzjpTXuaCjNbc147F
5UtHLTsL3OMciy2PX+ko4CMvJWHrdDAJyvC2UcyzPO2LY+CzBMPQbcpICN5iLuP+HhUzrx2SGAGR
ndYYC2MobsMh2OP6Z4TVfVmPz7oEqxNkN6Icv6hxzE+OIINgOCfNDGutj/m+abCrbejbuykwXpFr
+4bY/4NnROtKFHeJfGoNa2ftxjd3JpY5AHeib3rpXZSB9ex3zV1RIajnS6Z+cu5UbdUAgMIMig39
HihVormL6uzs13v1s+hKT8twyffJx/5RdneorQ51WJa7PgHR5hVnVUt/J+/v6rQ4m2S613tvY0Uw
tEBpjgVvDhzJotfbu6wBHeFFUGeiK0w9X5LB/pb7+uuEFlzi3xv5+Jwq/Yua6tPbaxiMJZnFUNN9
PH1tTSRx7atyB53uULl9DWjoIWzkua7HNyHJVpEN6zEJt6PvfOkr9ElizWvPnWfTcASx+u9ri5DX
N8quWFuYpyzxg2eB2Rfsmq1TrhwtuYNZv48m/VVm+it96g2KbduiDw6O2d5BzV+kjQ+MGfFpSy8u
f30nPyt2eXOUMxY5GJXbh6ib47+G4Dx3cmrKb8iNbcbJ+ZY4hMsw8hbUpxd6QW8pdJyDG4q9PYQP
X7yDT+oq7owuLN+lwPI/poHSs+MmL+guVWN3N9+f3hW7UCFi3nyzRXeHufVDmbsXQ+ofsO4V4DzK
xPqGU+Fr44U3GFF+KxDZ17CshVP8xe785Dg2LFA1wrI5k/4xne/Qt8QDsipAQrfU1eWb41THTLGA
4rC68dviq2HwZ4vFwmbLdAwTSMnHQMTKCEpTTcWO7sCmxiCuRs9kgfLqSrrRXRKN/HD4YjvP9/jD
ycu8Xncsiwm0bYo5Qv1UuMupH2o9oHkFY/lxAsc4wA33msuwLL5qfHuf3e2fX+vDehNakia2PTfK
BPpYKg4gmBoodVHhGPFzNZQIsPnAGm1rG+nVYZKlBwnHP/dHwaZ1V1DWj7Oib257m5B5Xi3HM720
HxGqz5nk406C3FI2beVsm9t7+pnS5BFKbISEvtXQrEVF4tw7l219PCkfA9HMGT+izSff7MLYYb+8
S5wO2ZVkOlORcVYV3roou6sxfg1Nby1UAZLO2/twsGm5mLgHNuW41StxLuvuIHJEX7RxW08K/+fq
mCLg02pQTSGAZt1l3o1nVgtLrWrfk6Q5dop3GRaHoUDBJA+mOydjUmIKLI1KSNrL2EPCJsPbV/7w
z6LZeLa0BZovgf4NK5vvqXIxMWwX2miNS4S0xbDqdExyLBRpNhV8tJPCpeCjbGxQkrDx7L0LJshL
wmqTDyCl9fxZAs2is6jwwWrOp3DM0EItOEfcCiefkhWIvMDWtrD39EUY79nBMEEZtWyTsAe42fRo
0yEU1Y8JBhFtetvmJImWsBEGyfSMp5hV94ElopXgHKLBi7YoCwEZp4O9wIThGz6bAzYO1rbAFsjX
5A0yenB0WPWTX9wgdb6yJPmYpw9nquAodFCNS+ELd3gHifRNQA/yYnX0A392xnzr4vImrIsbTTVg
KQIwTzaU9vJF+cajmcFbLNLyIRnO0DJceC5ytwwOHj3EkQIJyRuRYhHtIofnSoNLHVOrFuEAK3I2
jXY2L4nBrW7E6J377giJlDc5xwFE0rfgW7dWiu5hEF30cfut9MJhVbTj9tfh8tP9Y3ieQXCwgK18
KFjdSlXN6BKQTBWsapeIjC/mKHG8ACVkj+66ncQ5H/GLOPhZkkL/g+oVMAVYpQ8v60QjGiohpssN
4x9DF4cizennF19Eok+PI4cM02JiyxhRfHgdG3AQ4vWi2PWj2LV9CycKJfgcti7dlBI43ULG0Y2o
zcsYW5zK+DpT+Czic6h6LteYLuzHwlHIvMpl7zBRgMORVSBOW/DvveZe8OMDQAGKPn8RhNMtwX8d
Ya29QhLxQq8RSPZpPuJLe9E09XVqYqnlu+dBbjLBchBLDjCi6VHOXORGwRZUwS7MitcybG7bKNyj
K34uxg4xBdymOqeGoVDQzQ8xCgkhEOd9uxpL92i1yMClhMt2nGeEmbY0a9RKo3FmOunjs1VMO+ya
AX17SwPD5DzSAfK/mioFmNNBwMfXC5Py+LaSN7VfgmG3IQ3ozfQ8380SZTD4X0O68hP3gVIqzfFo
liPyWclNjd4Syr1kIk8BprB/TOwi4oaFjt7KCGMaNV1y6ZOk4lWQIKdAF0rlXrMykw638hoZRwMJ
4Qx7Yyw/cCEAoN5k8g0iFcKkOtrcQ4csP8CIPrSxNGjsoxxwMB3B/HuyCZF3EDC0DXQomD16nbtX
OiTKrA4X7QDHtkseplSivpHPIHE4n3HAC8yygr/eg5+dl65FiS7Au7FU5z3603kZ68rJi7QrUD9k
xmTe5252Pvb6NjWwq/n/eqmPJVon0RsukXzcRR5KigX6wgU9dmQSl32jffGxPs2SXeoqcCnA0Sjn
/v659MqUZWXXfK50pyLc9MJiHQ3lZs7bE2P8buCYPsFkR274i4/5WdZDl4aWFKkWddiHFNmtgRUU
GeFlYOyLAnqeQ3lpmoMXiXNDcn/5/tcX9vNXdOjkz8am/+g2IE4NugUdw12d1BDA6iOqMs9GMD6W
Wf3WcIag6rT+9UueQsfHPGvGx9LrBK3sfQT/TEqi6o+Dwi4ZsmhpY3LYgXGEbCkwGtXrxdS4dwpt
Jrzg+uzO948YYQOIGckR6n4e9ZVwzJsbjYNKQXaFZ5o3ZKTxtBUj0AZHK1GdwHnEy53zFNAbja4A
Utx05krPXU5YNIeBbJaez37rYaXhNUBv+7xDR3fFXjmPY/SlGN4qXInv6gxiXIMmXC6sXZmb94Oo
rgutGBcBnVgAzauoiVATFlq6MvFPoDfbwzqe2eeVQjQJACAmYeWS6rNYouP/PfFRnXAQx/v1Vf10
1bJmLUZBjKbBoP591fZDgFdaJPJdX8m3bMTgmE5KMJ0hX3cw7XXTrhL4jtNXjczPFhB6QDQyaeja
/6gMVKeNkTTdfIdC9VsycfvEpJ7HrHnOZwzGUMsbdH+Ov/6wn53+TJ5AvOvzl1N2/VPk0UWdAkhG
+TDlCCmRq1kKcFrz0V+Xzj7xjausrI5zfvLr1/0s4v30uh/r52Sys6509Bxi87D1sapHZ0gdetN4
rMvuD2/nv5kC/0fR5tdlXDTq99/EJx1qXIhdQGKUpUSFD63ypvcx9MCUaWcVye0wdP0qBrYe0o01
66zBxkW+O5i5MX2atqMewWX30cygb2hwo4NAeQtH7azwNStRP3Ld4SoJrRu0Koc8QODUygD5acZr
6MLFUjZieYHzPQEjuTZNYHkDtnsKjcEoQTjHme6bFkmTKb0jNqLdi/LUJirOyGmhRcM2UbC1cW57
PJFLXD/RsX2CdicOaQkbqdKoNwzkrxdUXjSMS3J9rThis6GghNB3Doxt2Dl43DUKNz2MIYFSrQun
/95Ndo8JHGWP0Thb4F6HwA1Rcu4Rv8TThCO4QWMiXYYmGsKpNdzYWbSf8+aqth59MuJBsTawVFiH
0fBohxM2WM0xKdsDdg9y7aXa+ZA66x752ViL3rWpHtdO1OzxmG0OTh3hFgX5FYfeL46YzzaNmA2o
GTywWz+COrNMKnCXkr66pLoqrccOOYpGtx8d6Zwz8H1ssCj7ItKbny1eASYDNoTHqPjjeqK+DPEt
JEC4mXcwEbwHdhuYK0MtK5Rw49kdyphHcCoWOzdIsDTMg8MQJ8kuTPK7umWsKU3GvjmuHWbyXgTy
G3h7zK26aZaWSM/R4kUvoUVQHdmsddZBATYc1CB+vQc/YQrYcCzAeZiEG3qVH/ZFqI0ZmMoMzaMg
34CfguGu0/EeauNg53wq/LcwZ4fUp43or6dahNmeEACzx5IOeQgRURPNtmuJwk1xh6se+C2oTltc
C2Diot+OpUf20FmbwLUQj5coXjYaBhSZPltD6/i+xl20+/WHOvWXPpyJZPuOMSdTPu2fecX8FNGE
O/p5Y1rZbsDivqKpjpSaf2xKt1vW5rAxRCBXZY50eG4axwh9BWr4AnpviDdIU6TbOKUMQLXSj/wv
4tBnQAxA24yO5izB+0djNhycSQYdwVb60UUbZ89aVt1EJcRox4aI3OBxUqPjrZzhiPjjVTQ0lw6j
r0UXUHk2ynvoN3lUvDUpNwqVemBu+duIW4HX8xRt4Z9jWgPax9bev7im+icRFGwEUAEAbgx2Pk41
9SQIXdpGOfjsGiOlFL5fOxI2An2P8zMYEa7uMJXxWR/tRY/0QJmk06XQ0W7oo1d9rMwrBmhMtzMU
g6xg9udsK1BvxvgcTmyXMfuBP2Sx7ovmCnVUdE9wVhSSHkfhslucuNNWCbqq+Hay2UZUxx0/viVY
IVBZlN4uS4WN225BLeVb+9LEIceK6AvPky90U6I9AmqI9GU0KLpu1jUN3uAp3j6qyorAGgptrVcS
5Klm3fpO/FgAQ1pYrW0sekmu5Gv+RSpevJ4Q7Cbta+joq8Ahmym6HUC2VeU+oVj6FgbhfgjRfgoT
ZxVa5c18nnTePTaYT3NS2GTWo6rro9G2ryazvo7vu9g0mP7zxJbeHCNy/r7vzoRsGJBH56jWd6sw
7t8vA906CE6D0E7SLd1CKOl1hWWK8G6wQ6Z8RBGQENuh+SWb3ZTNuqOj/lSU48sXa+GzpQAgzdIB
rVDUfpyqjQwTMtVY+W5IygxZSGuBvO9tHqphSz3H9YnFTWdrmHjO8QueTZobXyBLPklaIAj64Myd
+UT/2ODF7rqq8jlBEyW3r8/kg+shMdyJimsDnHQnxmo9wSNdxGgtf7WLP4n+tEqY6dDGJUP82H0v
mLG3fR4Xu7TFRFIWyc4u0TDzELpfWRX0qhIy0oXv3DnsgU0eRIiHql0gS3yfo8bfmkVyCNrKPLPG
2QKwE4gQ4sulO2ddOwSXqGWuMEw6xj7GoeQWW7IacsK6/uMU+z9/S4vUifT5UkqMV8Oo+fDtv49l
zr//nP/mfx7z97/49yXObaUq35tfPmr7Vh6e8zf18UF/e2Ze/c93t3punv/2zboAVzPetG/1ePum
2qz5b7Lq/Mj/21/+x9vpWY6jfPv9t+dXbgFqxNCeX5rf/vzVTK2EdufTovkfOuz8Cn/+ev4Iv/92
+VyP2XPBROiP5/vpj96eVfP7b5rn/Avx7BkkqtN5prnOEunf/viV+BcJPDwZAGsz+oO2V1HWTfT7
b5b4F20ojiVKUsuFz8bGUmV7+pX3L1JwOlQulAJP93Trt//+/Nd/HG1/3Ljwrfzz+5/TXeNjw0nM
KIiZ+8cMhIbCx+1R6G1S51E67eTUYhPfTRwOtmKWgcbSqOVwqWkgpWSpy6oSDhNjrLGy1PMXfoVu
0ui+ChD29mzpaWHW8NOl/OzNfQwfvDnP8jAbNPmY/4QHAKyOIHUjxaepdj9jhLF4QrfBaforxujg
A/L6YbTpD+fd1sg90Iaupb5K4D42H3kTPqUd3FqHE+0fCVwDBK6rnGjYjU2FeRaRkp5UD0VGclG8
gEZ+tshD6wDR+O0H9spYw3YkRtqjnvIWMzTUaZrflR6CYUlj43sR50upZ0/4vtsaXlNC8Z61yP8K
OzsHONKXn9ObuTok6kD38U1W2sd+ZtuOftyNXoO1gIcAW/vYeZlcE6x2WYC3WzLgyern8bkXJfoK
opqzQn2vc6fvsc6nbLTsmmShW56u9ZSi9qonNYgDXHV5PfiC0Bos2LadoR8HM6r3sXCxVw2+c5Es
uAXNuVfwMnhK3zQCQw2Js+diIO6GeovcR2vibF358S6mSbaYdoZXz67irbkmsRyxbE/IcjPCoi9v
TWBcy8A28OGbZondpF+PHurIIsxm3e8K4/mlX6SXA2rOgZ73UEI0BEHxdlC+mSDqFHA2OsWZ3cq7
MNSutSFErrDkMVnucmcKJCdSzIy92NylNR8+C3yfDEQ+eejcNINTrbwu36ITDm9qctKVA4vbRcJ8
ZTnzlZwfXVNvuck1AtX0/aY2RnAypI6RCCUrG14RItrn0rPWBrK2CPWiGWZl38LCi9FUrBDUDmzE
RMzwXYRlctbjx7VofSfCXLN9Cnv7W+kzBKnmBR7MflgwCnTk3qxuKRjT93HJtUvPQdO8ZLqdrqzE
T1ejFgpgbVf8Odwz20H73ax6hNlGErC4WLoWZWWcPNj42K6wY0eSDKkru7QuvMRMF2qS1xX9IcTu
MlSaEndbCIxiAkG+pZ6M2anQv7JtbVFVatw2vUSXCMk9R6KMmDZhvlDSfHM9RF4bDcEK+HaINwBe
Ou1SrdPfGcctlM+LsB1C35mVzhmWef2jcpMnp4gOcnbiEelTTXJnVZa3DHJxpARlhBU5S4a3alGj
BzSG+m7kSRZjHZ73CD3EM/dosJLHwUmfTr/JDW5Th0ni4Nh3MFMUSSXyUhP1uEonJDFRz+iijlmz
qyEI1Kt7W0eRdEzsBy1M15UbZLiL05K2C9A4WOw1FdfOk2zraorePRle0HS+hwa6cDUHnda2RBLX
x+6rrONN6gs0oUy6xCj69RqDQ4/gUVP9YkZdHQKDhVj0pEAGNpaNzdgrK3QmPsiU9aVBWJb+6vQJ
whjtwbIY7+weVGUoWKlJjdCU3gHeme/71NnvvQtMt+4vrKQ/9lOeLTWjoqnNrStTOnGKilMSlmpN
pbc98J5gWMGqRTG/p80foB5ZWKhO+pa8Vozw1vShVgIL6S7mGUYfp2w7rdYttnvYTHkhNj4I3Hoh
5pppXWYrp5++J92s8KfPGn9RdzXF6OCpgceHVAJThZY07ohBxXxLaONVN2UPzPwZ0fXWD4Dd0I7H
Md2EeXlfI/5E5HhDpURiOaShjNr3D8UIVEdqjoGuGkLDOuIkSTADKC1WbywA6oNxuoenT32d8Yd5
MWKx08AAVoJb6lcZ14srV+qUC4oJyUZHUGXZ9OUFaD61iDuWErfZi0JYTPNBUzEbwW7evAq1B5B/
L63DJAKo60VddfQYjaXXILYh2ofWILL5CVyo072RLeujFNnTOOkU6f4WiyQ02meaRcsmwRVF4MTN
C0QuNZ0hjUvdsH/UOUcEXou497J32hGl32RgOydXHWCOZYJc+sJO2dqnOwKFSKf2x2xw0N6cIbqt
B2LEiF6fb/OuhyzJl/EO4C+N+5BPV4AHLkxEGIeMZ4d3tM3RfIsK7lFJg6GUp2XKlAncN5yoEvFA
r14N5f1EdWaPM8M6fTKsCmPf+YXIUtjRw95pLROZ/DreZnr8oPzqykLbBgE3bjtng7kO+/B2MvHQ
Kia2RqewJBPPCTVgWYXfTktk6olmmR6+qxIRnizSgc+FG9/oUKKLb6m8/AXu808iq9ELNNJ3U+cA
korDo02ggBsm1iqdkV05DkOXDl08FSKANMw30HKZ4tWrtBRXOEdT5jE6R/B+BU+mX2n5uGoM8yWE
MLcA3z2T++S1FSANBRei5DPwOQGo88umRRrJflTZLAQxBGenhRmMHN4Yu7xjzqOvNIReR4tOXjmp
H00c0JADVI1Q0d1pFVmCsEJP7NmK0AWu/bUXcEroJrezmhe4goZPdz6/GE3cx9tqNoOFpuq3Ewu2
Zm3XWF0uNbd8MjMsU4cw3dSd+33uDQmToJLPIbqsp1We0x7UEVwsKpTgT7+TudynYfVSMM8B8IQ4
NRo6KCZVaz8nFE8M9k5cRa2Zn6iD/lvED+78ypgqQ3hOr3KreJIcq7QZMKjHDL1DkAGhSWBFpbRw
0xOEZBiqPkGeGw9+FUr0NC3CkHMnqZIVEjZXhl3IJR2uV6bVLGJZ3SuubeDjauu1eNBUDt82ZgjK
rH1y8WGp7dk1aVD6Mkbb7nRiG3AFVq2I3pJIbZiI9asMMt/SyS3ky537jk+/6vz86ZQHaLhtw0/h
mOSeLBBgJ94XhxG19GXgUf1aw2NTcagkKdPIUaXvqWy/S9u7zh1t6ZTwcDDuZAaFIGiSvhfDkV5C
tRyq4EkbWFyjJ+fU+aIrcezmqOUYdLc5GL5FKwlk5pSfFYiORWQtq/maWXr43MUIx8yph4bnTqWN
y0zjFJp0Emmgry+ILMWiXf65LbimMfZKHtFmIRUX948UxMCmsKvyWZadJqFiWTQYxo7SFRSYV9LC
mcm0NlHENg/76q5rpgfh0oi2F4gZHay0WMeg5xY2VNGlNyBwRlG8s91opRR4e5wWmLYG2pqZFGD4
9LK2DmOlvVKU0A/L2Cpt0KTbzDfPpS1mCafhMcwwOJFzWIWMo8h9uDp1KZ/gXRNEYRMtzYOrAONZ
WOScroVq9XQlcwxWS2gUGLb0izAnv7Ic3kIy7IFsdLPZO3/ZBwuaJbPtLXtZC3ky2xtfQx/IkGsT
SGkYY60ERQ4bHO1N2CCq03bAkruivxHMqe5Sn0JYqgZwu9DWHso+e/d8jlZHsH7wDEdLVrxTb2wc
KaJVzRE8FuY3VACg96PRC95LRdimkCmP22nO4wcb/9ImO54MsS1scDk2wt1MSlEmUVmjJ4JEI84/
o73DUoK0KCKAdmNM8zMFUuCibGjie7MoVP6i2vbWrOhBVXSFV5bHdU2cxxn821kTxMLvao63EFHO
Yx/LansA3tH2D3QWmJJ370HG1gEthhI9+mFswWwZmc1VQ6KHv0f07s+vn3cp8ymgdXrfrzM3v27r
7ClJimupYZsSAxAMZoDb6Rwtr5sw0ncetHXbTZ+y2YmuKDmHtLrZ50mkIWekm+u8tc9HTBV0e9A3
ocFaVRZmC9Bkn4y0fDotP9Ghpq9wKy/xG5qq53xCCXnwL4HVsIzmfK4c8utTGhSb37MeGcdTME4M
7HHnHOQUxBPF4Wok+k1goanZpgZ5T1rTTgOaza1sW3UvauwTCsauC6vwjzKPr4dCPSWSqsakvTYc
hujeksYqnEgzRMjpnOuzSJRKX065r+fCagw0znBLO887cnA5YyeJB8gZxtk7SFx2Nwl3ptLvgvJm
YXSkkK4e7OM2xoMwfYqCmnjp5pgS2AjYoxVp742xvvanYFO2I+efT6WdJIoOZwrHbk5Rpzn8Tyns
p8ot0Badsw2fMZ5nfA86Amxdd7tIOU9pzkEKzuYuE+lNgU0LKUD25CkbZcZ6CYee2t1Y6r1/bGNx
HAqLGNm4583oPJ1Ox0mjcDXd9pD38b4iBaegiJtV4lxj+/4UK7Ka0pteSVBW3pzFZ3lwpPdJMshn
H/roQoTddTfnDSJHpDpESckvk3fuEGUI555jp9Fi5ANBpeIxaXlB54MkoLqolQs7mOQ/jJ1ns3hr
Y4LEVLrQUhF33kotfTutfc/t420cxAIXFB6RxQhGehgyt2QxRavuchSFvGI+X/C1jIr425wvQB0+
Zj5FdxeTD1tuingt18bvp8sY8tbCGbofZfOUVhyYp9s8RTdpS4tYJOEEFT+6Dg1/B7rkoo+IPVVb
PJmK94qH0zYGb7dlOAMLSb0wi5htTAjWyftcIjGAmQPaXT8R7U7reD6HK9ve6SNvK29J29P8uuv9
i964GeG4kRySIo1m+0aq+cScpd0ohh65k703FqCyrhvXYz3XuX1EgzpEWY6Sbx9rw22PThGopwup
5/GllOm5JrkRNtbilTtpO02rvluxc9/o/nMkxMHLyuvMZX+VBrPxzM1eC8frtjRk081VqhNiqu4Y
T64kKPUd0uLaXPyBDeWwKbFYC/rl1K9MB2/qid6j6WFmKwLYZSJdnZLKuQdgKMr10gE4YSOtfio6
y3Dj0nAlzSMhNGSMhVTwzSvHi9aS+EFppBaAk+5dDsiF8LSB+otDcmI6WuYl8um2tSwrc9zK2Lho
pUCJP4DsVxma2EWhdVVk4r0LPDSC+myVpE66ET/Msmq2QceuacNgM3Q6eM62uOCwvgh9MjE1ZWfm
jBcU9cRmd1y0RTHs5MqAra+5SfM697zurOoSVCtdpPCZC92xGcu9I2K5bzyJjfyQlcGqpH+70Isc
zdhh8spV4iOyKmB+In+c1Pv+usiiUl93uW9sBIw8N5bl/q8vksRzrxeQzxa9iX+3DMt4RWjghxjy
2Lnn7Jhc47FQdffW/NKnNxGYJCs7RlLl/vTDNoC+UHpGvDYZ9e+zLr6imexu9LHt9h2J2N5zcGsI
La9dpdOItHyrVcX+9EU3TGxY/Wj314/+eAj4a5ECX/X/fKCmIv5QN2Mq4ADF2Wr4+WlOf/3Xg/96
MqwjC6w3+HL62enb0//++pk4PfNfP/zrMf/rzz48a5wjGNvRqfnz4+WnD9k5CQJwf73O6e0pD8nv
psHa+/SL0xe8lvdRMpZ0DbVagUHh3TJwtvOfL4p4LUU8nJ1soAwdXJCFFxYSsbkNM6MG6rasu5Ab
0vWBQtnZKmA38n3ouTet9KtNYOQFSpDK3PbZsK2aot3r0VPb4C3Etez3QYtO/aCCAWOyzN23yHMy
hPcbd8/7dvanH56+4NUdrawQHXQntBBAppFEFZcCs1ODtw+zxN+f/kc49fbx7HU+NAbEGXXdyMDe
lJg+7rVamnuMas19MHY3+Jsjw+JSYTICeUk5f2VAwXEWzvb2Q0v15eVr18jR98gwSe31ZMu+5QPq
lCK51uMQgepBKRC6iJhbuUWaIlwpARYK+z7TXPHajutktPboR2BYAFxjGaKvbJhIbDhu7q4xW73s
Skr5M+FgL+HrQbqtTJBBAXwjEyWFzWyC1kQHR6HZF2H7yRmNi1/rW2z6mARCUXV2aNal3Y3sgGkb
qjhofqaWRS0OgY6GcXwf6uG+z4CqMUUEYtv7+UoZU7BDD2KDP9Jl6vYXsYrBUHruiwrSa2nZ7gJ4
SIs0/URJk9HuxJF12TqTv5iC8GqAsWG14fWkAcXUSuwTWvOu9dP0vM/ikIPOLzYoI76Zo/3iF7i5
aRUGGl2fv+LtDjawal4qIKVDN6yHKsP+2pHbMm6unaQ9KGmQBefDBchyyhWXwFs5PaI0tn/GmOCy
aPpVp5BwLax+WPXta2aM3a1SylpbNmINMvfWYAoAqrMg/MzblYGRnQ1OD4ga95Y6s8qrIcesjQXk
0TPzdjl+0otGwlPM53G7i7o1M7SU3g6q0WYd3Q6565K0pPa57tQ+GlXg2EO7xcZOgc3q/Ttnni8L
uJtmxPC8gD/FnAAXDMTrlhPQ7yVYSnq++Xjocs3YecnIMBJJrQpht6XdAJbBnK+qEKKwVXcuRFMu
cdobz8DErZQEGkr3FjeS7snA85YOTLfqxZ0Z04aGKXZu9p1B37a/kI3lgxnwURgvqp20wPDnLkWm
DJpX3gH1ihGIbWpJgNU4gHQwX6sYOwlaGj749a2tR5DqYSWHuO3xNpJ1HiPOFsbAVoRZHtLJu8Cn
CPAFGT7wZvpx+jJBDL7TG+dM4PNmdcj9tkq+UBruQmk+2RyN25RMjPmwvm6DVFLG0ENMal4Ku1ja
qdEGXMR5pPv+oaN3zQIColrrUKKreGMiUu6408rrS3vjqAYiqGM8+U4W4l9vX+l9sCmUhn66MrB5
sPoHt4muaSPcu4G/bS2CBQZ816UrLnPDOwYBLZHah5NlxFdK68ejpvQfFK60VNzkvNXKRyNqAdR5
7bVUKI+jtbfMbIkRSdz5Z4Wo0OVJdrDqcF4aIaHSQj14DU47aQ83rql7ptjDGZXKD1pDP6IpuewM
61zLIHfHxcE92FHSQh5hTmL0MYcxo0oVXGgZMi4u9MpiwJk+T5+NFn66UiHLNqBpYxyKAXxu49Ku
Ct0ePXEdmB95+a6uvMdx8LIrE8PfuTtXuBPOzGX1loscQWcyo8kcL9KCLkKOi0YwkyWTaahXU+Be
15asdxXkyNGMjo3ML0WCGdXYzr1HYVz1XXc5Jn27h/2AgW1aL2l8s1GzYOEk/pmvwvUUSIxR+yle
txL7ow7nSXoLZ5GjcJ6DKFtkuIGa/XiWDFp81uTpdd+kkthptOsS9Z/zG6uznTstpjpL3G4TRIhj
4kdKBoNOSzO6D47t4LSJLQTVS6m6tdaia2j2D+MorsnkVqLDQhNs2rgo/O0Uq+dgunTy5IhgzpZQ
d4z7fgl+ZBmXMAwY7i0RHHlsOvq9lbNrXGsvsDnIzQExRU0sHBKStAzh7FvVnUTlWzIKCsYdYNQN
w1MmHNSIs5pWNFtZyw45L3c1md61HlDipBxivjPcZCp6sfBFiYPyvwg7r+VIlWwNPxEReHNblK+S
VGp53RCt7hY+IfHw9OdLeuZiZkfMudix1TIUVUDmWv/6zf0Ma9bv541OFS+nErp8sc0NAukJ5xux
ytPt/leWTGATsjLDrgzIHXO+bIVlaCCMQOtMSrRtR55lHd0vrXlXV/Vz5xqfmDc+MNtyia06RUP5
BY3nSKLss2bE2f46+Fpy7Sprp6FRGGNM1Yfy2tUVuyVODcVuQr+Z1s0DFoZ3icyfZ41lI6iqu2zY
2oP5lZiUwaZsjkI3XsfYfPRcuY87Lj0SBGAtR25sg7IcjvL91MpLnsXMAXoMpjHA5jMvG4R+i/lu
TPXNKOKrmY4Ppgt+4HgA7Utlniu726YFMUJ6cW1iajXSc0k6izNk4oshyHJKgKnsbNm2hffDoufa
DDyXxUIcUTLhR968arp1KcEjhG2/qkujDoX38FEq7xWQMbO5y/x3G4NaOnZ4Wc3wEfnur0l6zzgy
BPBUpsl7Kbgc/VR/zDxDI7R938AZOPlyEPYQFr2NCoeJVwKfrPBO8eKea608B0a/NfLCBHMZ78Dg
NzZSMR8IvJ+6kzZ9TjMO9RbQaeHLHT5qW0R7P8FTfsw/5phE+FgnrwrE044w3y8g4idL8EMrmVCw
LHWHopC0qpdFE8t25IPHTPLVTb3H1i9/iiU+d9XNB9Qp2gYKsvzUMsS9VqL9bFnJugxkCTNIci4M
2CVM7u8sDW3MXTeZ11EjuarJIGUaMv8xOfMfMLE3SpWtrOtfTXrxM25DwXYVgh+cYP1jPV5ephLy
CoR3PWgvyyKjvWvkA52t/zgDcHijk9Bhj0StYsgt8kyGheHd7FkQ30YrCShaXiPc70BHnIsLvGYE
zVnjYR7tS5f5iLuKe+rqeDu77bLFPPkTN7g/9YSneteSiG7E7lY3drLUnAuBjMesFqwGolNTpnrb
+dNXm8svt2XXFzY3oZ4zYnUAlesrFr07A5Tbhz2UINmdCGNOBgh6cPfC1iFuNhI1bZQTf4wa95oy
Xo8SygMSQnejhmai9J1lq/cdFrVe0hKlLU+al71YM/2RLM1DOdm0F4moic2lpSrx07VHy7sQpVoT
kPQDhPvR1SwrzAo2epcQ6cIkktuex7ORGT9miiSFvORb+A8AyrSDyEaquR+PmUZYwpTbB1a/X4YR
vTqxlh66evjocTjZgy9Nm2bqPysGqAkMMiO9VdXyoU8C7ptgT8famRxSQg40dmzbJumoehtM7pEx
K9/6AOA0hyi6F+kIqwa4jc31zpyJJI/G/mMm467XCf/yKpmEC8QHFcX7Ehc2n0khX7RhvnPT5KXU
OzwkPaLVFhg33dhfMtM5jK5J+ob5kEfgJh458Izw0h1jkHQDwewbl51is3WYdW0qP3mWTnAbS19l
67hW/mUv1NfUeq4HKjWX9MJ5mT5mOASOkX20zfpj6B+MLnR840suTF75b4YXQb0e9qPJBG7cuw6y
Vabv6LLHPQzeDTNeUDGi7Tdwh4Bh7Y1OSrD6M5+92/zXz9LJDG3K+wZDMHY5hs/EQnGD6LyEy+HV
0VJ0PrI2DkPys4Fl9+8/NZOa1QiyiPqVgNnVBP2Yl6uc4KgO0QvmnFEUzl6/mzkclbz6p2mJrZW+
LHggctxY4hmvdET8csRr9AnG/5GRsxJyVpMlkNf0YZo/E3vTVABzYGeByPcGG1KduNuary24VevX
6mf8VyPbDLhzcLPB2IzfoUg1ZL9rVC6e/jUem0rbWBZpb/y/ZrxLVwEd59Bo3IwkaAX8/fojHBvV
1+pxDDhOJoI7smuPVgVfG4O0B9ah0ACxGzr9W52YwJONESUwbzo+1pkJNjfsO/4CFVPAP4cyAMIR
PDiH2nZQoZpwt1UmSn1OKrFV5+q0siBRMfq0YAarF6+bfre+AQbXVk4CSvcwSbFVh1PnpV5WU28H
ieX63jmGdA4x3Zb668TXHxom2UYJYsKvNmMUqo9HvT31Ef77rQaclTlRzYGbyYVmAsVXymCtmuwd
6/deZtxtfK9lAkYi+FZ9rX6nYt6vu186bYtdgWbwq23+99dxCjzoKck8HC4PInKgu9AAxwKhkIm3
V9+K+XHV+kf1K+gat0tPh4KqwTaKX+pQOmlYmBnzrJbh3DRfYyVu6pDqd4Lqvlge1G+ocxLVn+T+
3yel8pPVCceVc1IvxUvcjQMZojTPWWusL6cO5449/MB7izgrWpQfwXLE55rqJdu5orqWDZ4HDLF8
5btoAiw2ODp2FlM9bKE2om/kdjCZdMRW+g0N/tniqcpGUm4Xza0PSaxrbPfzbR3g1132zXb7rE3c
rqUjMUoon+MMZzu91I89E3NzNBkHZyQqdWDRuuBWhBpN1nw0HaAjfNdBe5wmptnYKKV7kUcbd3Tk
0WmgZMvsKuOfRFqPbDbmI93CVzlMJQN372GlQdiSG3Uo79kkAcvUUMSWz3ZFODTKvxZJwVzRyLfi
hJAvMcvkZMXiqRqQDSw+bB3sKSQ1DnBDcW6r4VH9VwbS3NWKJqaoYC2kIRN1/H7YG17LBItNBNNw
TFCjodqn3i9Y4KQrOfNbFzVkOTpA1HoK8r1QsaEJMndW471YS/ZhCc8PXdngHaWowuwQ9efsdE95
TD20OIDsrsm0yZrZM+yBNk4/eZNwTrPasJpMeQhIQGNSGli7Yv15hbtR1PCbVepttW1TllcMbJlV
qQkMgF0RNjbzmBS/C81Oj0FTJSEYK7c3oPBczreuxxo5K6q7GNvBjatGZnoHg6IV+S+7SQk1juke
zZHzF38qv2JYaxUf8Cd2utZRMTHcP42NcdRLBkhmquehHu1kV7+J2hD41ObZNlLhwJa9XwwGLZ3f
V6Hd609It5iSmcVnVPUqlVBA4mVIUcURHrkWvc46nKR2PgoP7EAkAN0mvL5NF1mHJeqYxBZswxgN
oL2aD5Zbib1J8J5eF/apbvRLEwBGzCOJg6MaZjpmdV0h/OJUVpzmyryqoIpt9HqE/zfs0wmlix6B
ZRtqDD0a8N6K6imOKFLXG933CCbphbtrjMDZYUfe70s6mdkb0oNoGfqJsm6psJg79+qWrzWSTpbR
yfaOvLqzY51mjavaDz6mQNSNmu8fhTOPdxDKt4xVnAfdOweV9rpE06/UX4xdGmT79aUlIfcbN9fS
3WQKIibtWJyIF4P/pbTjNiSSyaruf9MKqr7Sg8fIwwrNTdHBhLjLlnTctjEq/5T7YtTd1wJZaFiP
AKd94eyHgLplSR+iCul9OvOXXuaEeBLyJPbJs6WYGSNrdIZcYNLQy8NkOAicG0oB1JyMnoYoIjpb
tlls4W8XPdc2fXOiyid4KXhyUVLshUEq5zj9ouKssAaZcesQ1aXDGwrJ57tuMJxIxuJKH+iE87QQ
tzmKm5VUv5h3JxuYN8EusetzH8lb3yZXw82+/eIuCCiNZNHYCC5AndWzEPXc21o5vcB16cPaZQ0w
8F8wB5oIQ++uATmlMTjhlMDeKnFwxrAMlsU6TlUDxZUlVVacD0Uenv3ppztadwb1vldAEelGyqMu
oxpsuZWAbZIg0VEQUxrZ7sioa6DQK9Jz70PhZ1y0Dg2agrkc5cdnrhj5CP6YIPEv3a5uzuL8KGEQ
MuxhcMMDTBL9fddbr05GAye0g87IMR+q6+DKHdvBXs9cZj5jn+8jj4lA1RNjXO3z6DbpPQAulPll
gRcnLKoy9SIjk2gRGW9FXX22hfOUJ/CAFMuLrYPqkWHZ0gnQIR7gUlkeF35BJqH+R83PVmLOMrAO
86IXx4I3AVZ8F88Rc1p6NDtB2UwElUODuc7spxj8zRr8i8zyT9Mob1bNvSCC5EMbiRZtGWqbfebt
i9HjeZ6wSOj1rROx4XdLQNZhRweqT29JTJypgoGcASZPmjjNBpUc1dCUPxsLGJHgHTZTPdGTWHmY
JSScuTHEShwVfkMQsxiqouiLgci0GHEGFbi/dZvxOPYFeVCyCK6l5u9rx7za+fADNWMKdMgN4g40
6wQWKd8BQRlRNrtKVu3Or6ynug3kmSHbNq0wo3INmB5V5hQnPOEerIq4Ttf8Vfftl44l3M5aqAEE
2RbpwCUIbPqLOMSH4O+YEf7+OYnMBlIdtHk4PYQl5shyMY3kg1Rjpr6he7AJzEb2eiwZzjVx+4qJ
9iHD+i5sPGbaXvdNGM3zX/LU2P4U9bc2PuJTLuz+kqMN260jvyJ17xbTINGL27xVTE/84ghCNcBN
6gFCTdtAGonFp5rYkdwCA4fhzW6e0281FHT9+rU1x6fcCABr6DeGmbsXIBjJXu0+ct/8EI220TWk
LevsDBb/pq6C92Zc3seJBajKmH3KIGERNuoY3Uf2/3g4rKKL/2YFGzidQa3GeAfe+X+KnhqTBw0O
bIfMAA7F3K9DUSa/vp8RUS+cpwVy6LFsgRFtLQI0C8KVu5D1fEhCY+qu6FF6x8I3sbErrpJMuRuq
prppisnoxZRFUeCd1n850aRu9+KTz0Sek9jFcLxz72aLDkevz1nR078NjCMDNcCTvTzTgP5YYj63
/00nd/5JJ//7ti0P13PvHzFJ0Liqss5kd6RNOxYsHNNi3AUe5FGNrZmMmLu8/q7myd9ipeRspG8Q
RWoozkWV8UDQycEKoFyp4N/NiuaTwATYMVn6pgj5KVtVgC3Bly8HCCf+vnf49NZdFIAtJKXoMhRs
a2ZSPg1NxIMABTnS0m9VNiXqPsXuANzf4nr85dorgoMQQEGRnG9UWR9jw4qtVrjSJSQFauXJ12V6
zJNL/Uemy0OjYcz8vz8067/1M4pDzhs1LdfHy/AfeU5IanJv0Kz2qKUWBLg6el6YUeLoxlqmZrlT
89SZKhFTsX5WegRTl1NlA8eprYWG5epVATmXjvYyCO0+luZ+Jccs2IVuloXFw3PnijauuORdyyfn
cgslevIITPrxl81mWy+DyRx3oUVS5IZ4TI9L3jwiYWJTTU4qNjEBlFZP4P9++94/7xkLRxAbFYYP
k/Ef3gBxL3MzSIlh0vXW3KfFVov8OPQStolSi5lvkVSzkul1ExPY1k8vK0lPs7iUaalI4IpNHs3R
g4O5uyW9HYvfcXFZ6srh1NZQLNeCYZLEXsA0qNSmEtvl5+zzyQjs/kRR8oIEK5VwIFh/NEw9RmZE
wfKXOuRkCZQ52oqi1rEqGNvd6FVoy3yYVNkEw6OYjp6O7H+ZVx5SNtry7LT1yfUxdECcT4Od4Abr
pPapUkQsPyY/1CgYA1nAR+R55Yeggf2Zf+oR3KN4fsmhJixei/272l0ZV9UU5ASvr4WymQVbeNwA
YPZJwsTa/u8rQlDBf4uqcO+0TEQrxFYh58UQ5j8XMAflXV3MhMxkFc6QA8XqofMJxDRRkpVivHcX
FyNT8n+2QvZn15XmthmSb/bkGvf1jdnFL7O6+WrFsyKm7II87A7rNRePP/5IS8VbQ4hnIJhf/V2U
WuNkYwjYDjLbaYb5Ux+X314af8I9249t+mwGxbefs3CU2hPABxtqYzJDgVWWN64etpV3l9n951IS
KzzLiOvhfkjF48RvK90RH5jukrnYlZ72EnUJHi11Pz4E3rTrlu6iyU7f54OJCaRwLsIYnYsD3TXP
0dU1jEkSDn0dyukcBUPDd4RxikZzm5byoQWrO+KqmlN4tdgxVK0Omxzu7LYegRsLvdyxtCHeqD4V
B9+TLmAnC55ihq10NquDge5Yv9WK3xTUSKpIc5viuwhIsfFZmxybKnBlUq0/NynkrEZ71If4W5QF
+Uro3sz291pQxmV9czUmmI3o8ZFRT4YibjWe87xEzVX1xXGdvntZcwqq6IWV8lO1pnTRJGUrbCgp
uvcxcN4jvd7mDqnIzRAhHQmaAzDkVS5UXIFGjbBUg7J/+FDEICr+0EaOvIfD+G0P06Msy4upJy5N
Ihz61KIKXwhKFvFr3BTHlanaJT+ruP/STHWshB4CxagnkEQ4ZYk5lq3thpw7ZUmY2Ol9tdNyOtFU
imvjes+5BoNXsbpUxdkWranIIEUIqfzqF8nJjx2ksH/5bb3qO8TAQ6eXPX1kI48pHFIfEMFLgDoU
gc5OGDvlOHTZgtM12xK3/dqEe2/Xz70Bn1+2Q+irVphKdtdCjNy3vfWIfel7pFYhb+HF9U6+ptJ8
Xx/wpKmTrSNIpM4GGAB1jABGmrc6w3USfZrBXEXRtR30sc2bH483x9JYbOh7Ng7xUQ49ua9h64jd
GM0zyYQ7PPR/TLL6UafVbVa6CQKONh3tcdCy+etRgYuCHT1rgOfbyCBQ3CJfaG27Ow3gZDCAAhbK
e0PRHyuNP8QjK0nHax//BOnXtPW2TZKLYTTsHsyMCsu/1C4M/6yz0kvDh2wvNSQJId7HctlJHyFb
PjK4ZjL+0ueVcemhp2FSEo5jnt4yczyRyjMeKzMA6PEwGhoXgkYQpAFZ4CNWiYH9RA+cg70kN4fe
8qTlbrGtI50BoD9ex3n5cvLZfMrx68V664pr9nO9IGLpvBcfyzFmMKWOMADEKYXvqRMA3+AjBLwl
AGS71N6LpDXD0bSGHR06CTEIK/q+OLgdOdATXvbbKpgUStrRqdoM7jpF7IGkKY5e6+xWYlCHrGfG
D4MrQSZOEp1hlZ2tvJb7XBPnZUndbTPpFqrh5c4ENT8kgwaRRYhT2c3meQmWu0TY+Q4JzE3rjZrD
1QsJNWSv2osOoeu9niX5mY6M96PTfk8m33U0MIYKp8szlDTr7Hntv75ibGhgQ3/WTP1xMfDBhb52
rHXL3Cau9ewG1XIOutcR91nwJagoJOA6ZESqLzuGQX2XHqokn+ArSu1i4l8L5WE6ymjRLqmXeedm
+V7/0arvrF+hqGMI2tjQbMWML7xvORAA/bsF8vrRtr3gEvVLdvCF9ZbKIL9O8YS3z1JuA6N0GE3N
+gWzx7ue/udYjct97HnZscgKA+VID928kMRiaARmVEOKc0flOJdkMG+Q6JzDepbrWVgeDhrCar+r
CA5LVIkG8kPKSMWfjTCiDQ2r0XJw3R4OZjwnJ7comO/InKiwLAidlJfTK4KIdR0TuwLg3GB4uLNU
DnALQ/Dil6+yh15nOvEp9xr3UqsiJDJQCfsTWmrEZo923HXH0fEPngGkklN3MmiZXtGB75d03k6m
+dsas3yX9WZzsWXXXKbE+CUhp+9LlTWc1BP5wX4Z7/HJ3eXTYJw8WzDMASW8jKZNeGnM2JC1+CmK
/dc8HUgPj3ToLBGio9IN8YRAB29ll3F+dLr5XrQ8Lklg3EzivEmvXOAPam12nJ5isRhnPz0vnEC/
xAJgCC8SSE7DoTWKc9zP3UEvXbpkKZf27GheC5JhbYaFIUqYzcZNwHA6Q7DPTlkVwT1GuQBGaOTd
mbYwR2Ry9lmp2Xgyb7seI4bKi6ubNYWmh21ekSb3KQxxvMGAQGnGUnyDGMa1xnllAOctSpSq6mBm
aSJsWoT6lpccVwlX1XUgwPnwHWO0rnh113XVEkqbAb36d5G4L3a5vKzVBZaL1ZY52WE0GefFXftO
4mq+9xn3weQuPn0MR/Jl6ra60jM4uIBDK8H+Otqt1OhimtJDgqBqdjDCavKvOY4vKz1bmIUbehTS
jOvIXDIRrY2udg8/ar+e5UqYVhDREpW3KdlCajwbiXFv2OS5M1QJlz5g/NU+r3VSM7N9jHF5SDLo
VkUUNKGG/7EiO+Np24aOWB7V9rlyyBG/wOpvWPt5F7hoZj+IG4Ny2+afo6IG69DOKdOb50WWn4oP
q9jnrgUDHWETo8Rp2yIJSBFBRhXRzwo1H+N5y65PKe1ypHqEmoNfQBtRXXaIEK2cOVwtw5z4nwxc
cdP3vE4H9TmXkM60XtJa8Z1VJLPEtb75XLn9Q0Ln7qV77O/hqefjwejH56VLh5MocaRLreSuKcZq
r7f7VbO1EoRxiivDRqcXHeDZ7zyJsgwi5bdF/vUG8Rx6Mov+Vk6Lj2VAeTY6lK9ZpTSogXmcNHnf
6MFz7CzMKs0b3S3aEHd8dmDulkX6vciCZ5URVK8958rK3XULoKz5E+MWuel0uTNneZOefRSzi9DE
Oa4NtKfYxn3rPcCWeBjL1toPLSyuzmtOxYqmKT1goJ1IprrpytGhjGckEeTa99W5DertUlhPhQI0
a6Wu0TLwGB3b0DHpKVqsq2PCm6LTH1qUL/w/HcEqZ09EuPxNYabLnHx6UDRzOluRlTOQQZIRR3+G
BJvE9Y5YEgsskjJyk5n1PUX0uFnBlimiP/GG4s3D/wUj5HekaaeY+Qq64nzc6tmIkoiTbk9lD13F
nqieRExdhGfo1uqXBYlu+dlq2r4ttLf1BWIngtDD+mCJqdtkTvusRDs26wOrrXxTteeKH0T4GHXS
ibeqPm9l85QzukYkQ+1bAtpkGW19olXXtNFIxRi9H8Vs3Uutu0s9WNBRA9O5JeGCWG5Itcp/AX/2
TaDXCGcy/JFdnJ84Nb13nkcHT7V4etOx0N6ZHg9IN3J58E404SHwiwboMyGSxHkp1LUZlQisrNQV
cv/4Q1DtBjcNrp2SoqZKioSHB6dmM6dbW0SNQwRecucP8W8tvqvQnINWv+hW9F1rC+mR8CcJUZPb
yauoycflNgrONcJVmumR14X2UD0QArFl9UHqMhW7VIu/DMFnqKpUNmyyL7zPZZSfx2oOPvSy/DZM
xALque2M5NHFV2Lo6j95lJ8MBYCUIL/oevVTPje/B5BTS53jRP1bez2uFMHScYoBzCFB91EuVXRe
mvpUWiZ0MbyYaTSOo8ajE0S2s9U0HKcGC3FjL+2Dk8DWtabse0VEcGXdxkSahx5A4NZm6L5+mxzY
TTQYT37u//Sn4B4MaqfqpWTod/rgR4prxSegpENV/CmImdstPRap7XLJlfr971oWc6HHKvsMCPoj
ve8PBocSNLpGSd0LPPOxMp+M/ZzQyUMSZzls0U2QiTZZI0W1dairngZHae5aPETCQXp7JVpR/bhq
SZyZ9pqajBfJk1DCn5krAg5XfX1m/cQ/CMGgUnis/VGdsGvHSY14pitwlAyeV+HUqsAw1E0lZ+1F
kNYskFOvANyKW5uqavaICy66EfUNhgrwSmMkvxR+peJT2aPIQ4sHNQeIPPaTgcyeCMZ1ALDqc4hS
5EaA/WV4A1Ra1XUQeB6mLe6Lp8Z1qHup7AeDvCEfTkdw3y/doaxMHM3gnpzS1oCM5fpMcdLinM6J
YGt56W2Xi+FcMjs+GbbphFbr4UWMn11I3o2GSFe7Hxb3R1eLKMQ8ixlPN4B6W79mtcrm9KBj10Qb
rYF4Tr+GnsyteYjE0Z72dQKlVU9db2dbW7PjKq6KWD2d2YlEsENOOxWYbBmCRr8c6fbWU7AzVtwx
kh92oqNP5+HWJvuhnQS7KytSVtIsShvVvgdAq7cUB/lo72Q034zZgICB6gKLW1IFa93bEMHE89QY
51UgOsZH2+lpjbotUk9NPKwDzrXJNQd0e5Z3JfiEOTvoe1NWH1an7eNquW9HHtRVdRt5zCsdOfV7
66sPpudAa6dtZyNQSydhnzIdG0YSvypkEPuu9K41sTEM1ADy61knhg8PmCoBe9BNlL7RcbXpmHtt
vjPtV8y19bAcB4QlCvFxYhvNX+uLK9j02QvQHuC59N3M43eVa/A/Pfyb8SEIi+KWpbCEiE4BPeCx
WTXLq/IkWeSJFe05sOXHOnKbZ/Y6v5s/lsC4ZvpCmPiSbaDCA4wFuWIpiK0Mso9V8YZSlH016b+8
aHmY4G2PlffcyekVi0os4tznMRrumso5+Kp/7YEqYI2h2VK+DsQjVrtSqbzUuNmViGU5+bWf1HT8
GkYtzjZJlQP5pBWEc7lBcRD83fmyurm1xDRCI033So25Pl25Ne9t2V58YUJdyl/smLdSZfIU9HDo
om5TqPJOdizP6yNXqonMOtRQg6J++MIjsgIB1+UBE8jCpnfvuLms7JY6+m/R81xqWrIfXFbOoMTt
QCHHvgfXVcdMdt2S/Tz+0jLyFZVTwd+RtNGMGyhRrtJE9Yt2jTRHWaGyKqtrCNWCWX0G6NwwzG/q
5tR7zCZa75lBEzuLqpEqnZWp95HLwb8+TVOZ4bGF5Z6u/Rns4b2LRuIymVfKPCZt95i6PB41AMZ6
N2hNWu/W52LFEDQGLIx8OCD4JN6H3g9VM0PazLfr5GIdYHXOT7LRnlYtUYC0eaNBanSWDIM4P54B
EpfXZNKgNETJXlAPgz1yrvhEIYQvnJBRI4fPgaBkgaOFnkSoB3g+ABKxMVBwxrRcY3VD1j29s6ql
ews/BXrQk9aIW4DNK6xDcTUKFt+WmimNNRgPsL0phKajpXY8H8onUu7ipuoxCxfiEusapRfEG0Jh
X6rSMig91085S+y3kbrTnwB8VomX8eItbsZZ6swlW41dLMdFndY36i+zHX+rWV+awE9Z5H09ZIf1
WI6a6i41k9Sskc80/t9CQxKNm9fZ58qHq7BYOc2pVR/YDhuo9LBiQBOskxVvnmIDwikzCTV1gX/m
hjrVHhPcep+hPZRjt+zVCBOqGTMvn8tSNjfkze8tze0igxekDwwuwDJg1Jt3eZG8r8+QNIxx700N
ghWv2sXVvPM7FCbKo0ZJ4twJN8bCj2+rkNZXAnyl5vW03wUgBSqm4IC2hDJDPZn+UHwCHOkLffC6
UvQMtI152uUUSlNmqg/jdR1xLCWmBLX7NCcv/R8Hc+nNZLP3RN49upxPQUu9CYAu8GdgvCSKb3L2
PtNyvKXBjNwyNtb5Nzb80oJ7vOonCbEH3K3ZOctWXGdlJlB6udjX08FGD1DZ9A3qZp1TavtOoVOq
bGFGlm4xiduvqkJVz6XKCsEqkb8qBeJKG3Gscl/YGZCxZKgNfQq1pna0iBR2UQXtRBoBG2fcterB
Yuxzdoj+xeathvgxj3sbsfNY29iCVt8rYQCKPTNT0W1HK+62n02jGTDKy1u69BQosfuJFgb36/KT
le5dD+a9amdSpa212/KWeFTHavitVr2s7new/QXNUWxtxqn4rTDIsaeGXBXc7B+vMV46ODlwX/s5
0mAdrY+q02ug3x6d6BI5p9El5m19C8mAeWQgiGCqiKJ1iH1QOK1Q9+bkR8+rr0WOzJo9EvZvFx8r
PAHyWu/D3DE/cX9lKM5zlVbg6T5G5ZPG4EziXsTP8WugDalN9Kpxq7mQgdG02KjNaSHkJjbkj7lw
JR0vzV/PZQlq9LG9sxk0hMTcFmuxghLqJgSZVH7yrT5R9WqJ1dCRKUVHa+p/MenSNrdMz+qN4+RX
AYK8OKLYrzC/TmNqbEVT/u6L9E5VTktOiUZtuy+yFFWx4N5hrPKqG8AwuK3DK8Hy1VzeZI8A1wPo
cFUh4Zi2gX/HclnXjFbp0rMMQlOOfnKDjuUSNdMeWHzH6dLoMUz/K4unspl6j9bZB8s1cFhqXGDS
alrmkGojR1JBtxuXW+V8AUzEeEcpHMqm+6Mz8NCwMQnNgYWk/IY6CrgbeafeCMBT6MBsJbh1umEL
lwyHPay9YGMMv9wsO6jbfV0T8yzl5fpsv85DXB3Vf+ExUqIEW8tMPfGh8ju//AoJRF9eMxuvZd8X
0ZmZZjhKzd0qDHy1LPBTZ08fdb9aFRhKFJ/MoLyVg1iqpIZcn5/E8hBwAPNuyoKcqmaJr6r2sj3m
oXW83E9jHoVt2sDi815m2dbQuF9WMGHFMbR2xmR9MJ9Wc4ymmGHb5i1sT/RAQ84y6gcJPbTlnRN8
o62EO4coiQMmv/G+fV5stm6iOsGZiL3r6+/ZxgCJGOEplI7zlDAB3whtOU4d94AQbOx6MBj7Kj/2
yual9Ko7rbfxIHHnn/74Z1WpRzKHXhLwmfdgNT5NqlOnpE+3rOYDW8GCrisYTRkqYkBHRwQMX4fE
g9KMRMCQCeuQFUm26xRD1PKcGD1zNLFV03fdA30c1FY31q8dS7JCVsoKPMaoj5LOyAsg/UEe/l4b
6G5pnyyrfx3GyQ5Nrk+OQf9h9ViKGJdoTG3H3tpO45TQnkO+HWkwyO/4k9fVaS50SkCXZElPUX0V
UA+77GNOy59mwhLBdG4Ix0VnrYOyZXqQMzREOqnc2TVErrFwL2mkz1Dq7MdSMT6KcbiXjbkwr0nv
bR8OVrPAgysVeaqOKd4dnkrA2d3A1hLPrr3B3zjdSFDSrY6R7Uq56DCa3bhOfHUpUkIZsB5Hyx+P
whZuDqoX4ZEA/HfqupTvpUSN4TS4ADUex5sw1OQJhdiVu7uVPJS4cOnmmPa0xZoUi8/ifXKslcXQ
GsPPrMMQOeWUvebTMhnIOlByQ7WTq5nY6ryTugxApMNBNQxTNVvfrQAKl1pSlbyt5ippLu9IrnxS
+6aEgw5w319wqEJGrlr4jOmQZ/CYt3Hxq+rf1iV0Xc9E9pm6NAVWDZfSfiuC9BCl4APuMBFl0DR3
HrPXPW3+p0ZEpVHWj4n8M/j9z1oyV/czrllhUrKlsOrCyUOAaeXXFjvIdYy3WoVQjNfkp4fgr5+q
uxNxcPTTcTNA1LGEC8gTH+RyNYdE2QO04DXwl/d2HVw0LTqURv61mnKUGitcqaBpNASbRpE+4sh/
DjoqsMiiAvNZzhX65WEKsHI6xiU5j376DuMQcG/arDBnzagnRE94CAYvPa7GUCvTa5QbK2YfWIkD
aviXu5Bo/Tj/A+WJyijqo40t8z+rsRBmt4yXKot8WOutz+w/WVu8KAMjtW3qVYZIo2p++1V7B4ny
9zqug+13mNv6bSGthW63q/F2Ub4NoJyKMzR0sC1bJruJeviarnpGonlaB8CGx8QOgGZjB8ENL8CH
CLrfDlEGS20M572LnlT7NE2U99g4wk9VcrPBUw5WVIelovj1dnnn5oEZLkL7s4LDpqvkxBOpG1i9
MCGByOpw3Y0WJrxoSBuhOYBBRDirznwOUVG/HyC/hetNymB0CJ3BDUusvdUgnhwP2LPq0+fmhtfD
ALLs6isw4VVxlVAvHNfa7//YO5PltpEoXb9L71EBJIAEsOgNZ1ISJVESPWwQ9CDM84yn7y9R7tu2
q6Iq+m7vjahiyJItghgyz/nPPyy9W6Gdo8zfzi4zzVRG2PFDtk8KgvMaiNkmBk1QdKP9aCX7NpYf
DMGSDNv0S6gotaFRb71GMCKlDjFr90I0T3CK+vJDa7jVhvHO2pPtGa4ZRHhlJaa6tFFZIqH3s0ju
+KQwX7IlsA7QAD8VvE6wEpm+2Z9E1lY5jS1j1K4T32wrzzed/S21RxSFyk5CdTYKHY3YAfMGPwZz
dJAl0rKl/NhR8llFBbGghsS9+zh1+kNYzFAFTPozy65OuHWyjObOTT0QcQY1TaCrUVX0QoAjf1PN
TaNP1WNc01Bk6oOGqgJou0ftIOss3/qji0uI0Twv/l3JzHYduTt48y4doMC7j3HrVkINx2g85Fn2
tV0+IZwWjKzWJTbYhpCvCh0nAvNbrtU35WilekYGH29oWg5VWj0pT5Eisu9nQA9AZGrG0WJ66r1g
W/oRFSE6TFZyljvWlads1l8X78NUHb6n3Y+6pm+rBA1xo9zocBLJ9r4JTbe5A8S8LSiLMbJyhM1M
I1q/FeD8CE8jaICRuVGncJqTkkPuL64i8xTE/jFAgQRDq2Wm+TXVl6n6QqFUjefy5M7KXU/1YAv2
BEZxMqleUiv7air8VJ1lt5wfstI9OSXjull+zYYKmQwUXT17n5RbnGN9E9H4rC4P2ZHJLmS8SVvM
MEByH3I1yD/ImdlUDvUh19SqLkj42NAZ46kf4w/NRkAWQ6UqK3Wal4pYwelLfz3iDs8QmamH+tsT
7nCwxSmZlw6wxV4B5XFyN6mFQu3gaI4S4t5W5DRCkihJrp00pdsE2Ta1rZ3RD9M1fEaX/MluWHi1
WlJw41PDmZhVqe0q+B6vy0dJnNbC8pw7GNd15V6WnaSH5YPdkU4pz3w/LqlEuEU/SQwLszk7WX6A
ZxtLVPeQ5N0ntdYsez958GcT4tEWnqg17ZQVW6dyyUQQvfv4YODRHhFhgrdhlJcf2+JlMu3XxUFK
Fb3SnD+nuXeHAk/ZD5pkXgXBh/asN+GnUjO/lc/WLrEKe1OXXFBVVSybjeaiBp2mHZRI11elqhoo
iHODWcLK6vtjnA9HZFKPUPSvzYAFPOr613y4hBmTZCQRr5UQJoPEmKUr+bzUt8ToaeSKraLGJvCy
Gv5E4wwDMMC2UTaKwPyTBfnDM/iHuexvFsa//fH/UUdj2zJ/Ylxt/upo3DS3r2HXfGeO+aut8fIv
f9gaS+8P7IJdMDYLJ2KpvIv/29XY/MNm/YRk6Zgq71KZ6v+wNbbEH7iB01FLV5LyY5n86IetsWX8
IUwVvwMlVRkeY5P8v7A1/t3V2IUho3uQEA0bV9G/GN965oRVR6mVB70ezoWFAzvWsk5YEhbnFtxm
LjLyn07S33gV/907CqJSTehqJtSH30i1aW4RdTNSoA/bBr+C1eyWb0Ki6aAbGPyw+xda5u8UOPUB
eSOyc8n1tCxXOf/+FFwQYKjKNCUpD0a6w6IQIr0zXcs5uclqvv7zJ/ubt4IlLAgQ5w113u3Xt8Iy
2KCSmsuDQhuSNHlXnNXI3Cq88p/f6Xe7Yj4U72S7lopf8/5y1VqJ7Dm02foI+PK2nsty0YTgcMkY
/dv5M7jnf7FGVu8lDQzZHc/Ge3tJhvj5BJbYuBQhn8pMauR4pn51K1IuXXmHMABaZKWTQuIejbpF
xDtVO+YiZzPAKV78Wwjq7wTb5UiEwCPeMw1pub+dXwdymNZ6Q4nGT9vp5P7JTkmlx6uhTVdI+5fG
cr77mIv888lePuHPNPDlfU0pgZwFvF5bXfefzoBm2IXpGAW3kJYwW2iPwulhOg+Xqh0vTKehRAT3
cT5fiU6i3dSiW23VTBqw4YusGhTSla+xTF7/bw7LMnFFX2JGvN8eJFkXnUjRFB9aqwESSu0Dfv0q
l35gCOS236jlENzxjZimSkHgbZE+T0lGVnXXv7g2xtHUyYMMbv98YH97maACszxRG7C8/Hq65i7G
uw3++AG2QY2VtUCF2vWbaaIsHCyeCIasjmg/kTX8b+Hkxu8k5OVS/fTe6uc/XSqXlI1eg31/oLJ/
xIyH+gOMfBWMKInq8Trq7N96PB4GKb9E0Vte+/8WDPt3iwCG8//n0/92VYYkC1EBcgRzSMeA5vkq
x/i2GGjHLAn/fKqFvoTY/XpzEgfvutyXOAYJsVCAf/rEhJXYboZ4/lDo5Q4Kxp1kmjPoatKtg81Y
mOggfe1Tpox4la6mEC/w1B0udm0eWo+cdNII71z+zZROd57PvWNq3mkcvF3Z6NcyiFAb9Wd8yC+W
2V2KGFvo4oMqq7wovkkDBm/Tj9c53XnoP8tg38ksw+GD36P+fieViyOl8FDsi8l8mSa0tAUIQuPe
Q266qyQ3aIKt2cpGsbMyu3M+19UKvJR7xQYB6uHP8UCN/XCxLHnsBZNSIzzgx5DBzgNo1b38YUH/
NYu5UjXdhmZ8iir8hALz5BfjscA2HsUM9M8kf2odMl10XJLWWdaZCvQ7ZlVwmHxz18Tzta30g9V8
S7r4ljr6XWLiL917O9p32IhDvxVe/K5aRNU9q/tJeNzCGOmYVI3Ppt18ddVSrM6MnqAxD0WzKwcw
pFF81Rw863RFrg4jpTJ9wI7IXw18LmOUBzgpr2nbwbtEVsb5XBaPVo53uOzQ5telth6n7GbwnlbN
CRKseIPHyHeYposRUXvr3W3Q+HDu3MHVagEB25AZAffB0HrkvBmMhjOHy1KMuO5mBTwxFjB1+n2b
mj9JtqLQXm3MyOF2Z++4QxLhDKPBCR4EjC4ochk2lqF+5/flV9IGVtbIR9UGlh58qa591J9j7/vo
lihB3OFK5srVFTMmAx7rYumdqtB4hAIwrHzCQ7GwnZ9HExUSm7Dn9hcPIXGWQRlMev6913jb50S5
n2L2fPNsTkHuV4zBv1X9eGfp6U29RT5TKcNRpU3udur9oqn63EDj8LT0hqTszlZniuLnPJZY8CT6
FU/HjYKlkgL/nDi79Q7sEHO8VhXkMqAxtwiezULgbFsblxiHWCgU3FOB3TJI7Z6TrOCXmw18HEx/
GDD4GS3ifZ9jeUYi2J0lU9JDKS9mjmidh+2uKiNt3VSxEhrDjJyqRxn0310VniVMLlYtvWlfJefi
e2ZsjSfbwRqpzeWJ5+p+OXoHZu5qNPqL2nfjqkFlcFNiKawWbgMk0mGy7r0WIHZkjIdXs7lCQnlV
tzJhkDzKujxDViWy0M8OscG1idjt91ifYh3WX806LndNXTTHJJ7ejCiv7yF6YvGQhh0vqA8ZDPt1
uat0f+T+MAX8rvhxuR0hC73H6sGdVbOCnuajKYJnp81JH3BUEpFaSpQZ5iDhVqY8K8WB5ZZpxnBd
QoSwKUS+42M5q6G3CAofDN4Lb21PHWElBQ8nmczT9NLM1ITLstWrrT5U08yRW6gMrPU4phLu1HRF
gFlsYK/oX5ls9Lig6DPdLFPey7pLMJ0vygqOMktfWwdYfiRvTp3ctMo6VFH72Ya0NPEM9NwuRgC7
RYN8rEMBlh1bljdQAo8uokHgfHO//AWv22PTzEPm9Fc6uwR6D4eFERmnnBRkRA0BgqUu3dSaecbh
W1u7E64kAEbQ9ZwZU3sL4XI93ul1pG2Q9T/oCPNIJtS6/aAfbK/fjrUD/kvU6m4gU4T8giDa2fWI
+qIrNtMorpDheLpkUfKLqpVsuwk4lif9T1aegQ1P2RreFsRtU1R+uvEfZjuw7+EsMM8Ce98CvrmF
NZywMYcrEg4n06yOTssq2pRqmywQ3GkwunZS1155tlDoSOUGR1cr2uYBhg3GoWGerYPSegEJhPI6
lt42LeM3rKjQWOZWtvVSTlxq6NtY47lKMVFHhD9dF+LdckMuxYvs4ne1HehZ+o665KDpnBqWuLbF
vHBq9W+Vr7/EYY40wHgefO9uYiQDgF5gwu+SbbFcoqnFryTbjxlWdurmJ+AaR+CTqTAwLeKGyuP8
ZhAhh1UfIE8DbjuRSLW2ua3DsS+2GKp878B+SPCUiFO86TjAmzU8M99FQEarFMNoQBSfeUpQv1Ud
ZyRoop0Lq6L1NGKIK+OL7Bp7488J/CcvacEImWzIGF0NNE+SXwJtj1UmU5eR8aUtNJgNiEqjcsaZ
Y5Qhgvbg5AwcPMxxVhi/3fQQ+HFtn4tNWZQbMc3IkzBvQGQ1bSrDbWELe8coz0nlghPCgD5c8yAL
BmXFQ15KplE9Zbs7fa/cFmtk1q2JPROI67vUAeeyipPUJ5h+pGa47tyx3Jk2b9azmFexCXAX9VsU
Swy21bUrUp6hfkYhal3Rdz6OI7dLm9XYunnihmcz5Hw90iAgV7D6mbiFKZfdcYwb//AsLEb1OeZL
lgWQudRE2Mt/9WKbJslDDTVpOM0mkNvKFD5MYYcBY1X6i3AwIQFiT9ipWtbvwnjdfR91FCakaBQI
fUjIKy55K6/5yCMQ+t3LnEPYUGu5Lc+zbkdrGwPWdTCYH50cO41lCbI7dPqxkW3DEtKDIxgmlV/L
xr6CTn9PRx5b09XfCCjTN3MeE6AwYxlJnCcYHREeHMycbnAWuq9oD5gBEEdZcs1NK8BeBrC77Tpc
VYW9aYMcO64ywsGemFMZo/612Bc38ySLg5rwOcLgCacw6HiWEVqN9n2XR+EqfxGt27/kFbMYAUAv
ZvfrlA3PhuMOX+LAXYeJPAUMhz6TF6E7u6bVBuIjrfu+N8sDzXe0iYfoo9v0+l3mxcO95hI5G6X+
3iziO1H1+wobhYegGjH4x3p13YrA2pDsNq2VRB4GATgUkut9TpRbZFw92EIS2HEtxvQtYivFkQJC
BPSmqarZBPV0r1dzteWGjnD9V/H0mVtAu9H0jYyqaTOJaUu0xrEOzQdkgi/5ILH++bz05Ba3PfS7
bds5yvLOINdixNPCvM/JGwNlF09QQ/KNURSPiUQAYWvuocTznokv+cdpmG2jyb0a0VQcMZDbVEk7
r4Ose9IN5m+2Q46OaII7IhjvKqurdp2EmyHbqd/CYsB+pmq/aYM8k+ZNtrFodxFuMvuxzO5saFs8
FMnFw/Xfzq4u9G/oDTyfKMWpXvUGR0koHfCo5DbzkbRievZuO1/bke1D7wZjB8WVTInisTYNTK6s
fB1pNRl78UZ3qbf60fpoaczNpoCVnBAVCq2AxqQyWx59yfM/edahzxJYo0W4d0ze0MMOCY2prXx+
2AJ60SE/Ix5oHTvcl9PW9gizmycPlcMUlfD/uk1QJzoWXAWYoURMgsOXfQghswzOVN2H0DWxP+3Y
kcZdNzX93vXqR+brCaOfctrkrbUx2sTZNs5kU8f2n5qIJ22ehx5vspoyyk03uRuhgCQA1nFLfeM4
YX1QHjJq2lY1Q0kGES4YQ4dxr4apERapkPZCf9rIUkfxwAQL+ai3NTT/C7MYbifFk7HUu8u23bc2
XpC2hMlQ493q9el+2elys6DJRDWOKScSkjGwjiQok5wETsBy5u39PL+IyhL7GXF85AbmofNgDLMr
7CFc4MUowgcPeg7shbfUr7Ld1Ddf0krzd1MAi5bQE8yzWk9FEGE5jiJd9Dt8YCmK2ijYWwht3Va+
uk4S7eje5M6P+gc5NW8eNmnriWyIFRHdWCNgaacLaoO5cw/uGFAg5pTpRmfiosZNABOQ4t0QPcmf
HuabGH24nnFFSocN0ESZrlEm25GKXSjTm9ow/0SXkEAExTqJqH9iAOEVzzpsMOsDYk8YtLCNpCoK
EmfumbVrd4VWsb8L6iyp05nhWI/DFYtgFHoImShbk9AkNXpSdpkf0hZNhk83E/dtuavhFI2eZBDn
YH9gjBypyQUaNORjclwv52Q23dciL55Ykz4UbnBeSt02ps3EymhcNUQoCXymiVVoLwaOSuJ7O/G5
YQPevHKvKmWEQdc8xfRCMASXud7vI73OV5H2yWbtYBH0VyOuAtvZRBzM/0SG4LhcMx2qGXr2kF0x
X/IftRQDDy/nW+UAlyarup2gtKtzCg2VmmAwYjjAmnfr+j50txaN6a6MiI+xGP73Vsfvp7pgIMqy
QbKDj/Lcd5DqERAEm4PLGKtmq1NYS6fOQugyIeki581v4i/4DWGzUWtIF5ObsDj/w9zQcdKnYaMX
nyquWKtCRVI6EpILOblF+uT04xnF+EvmyjNWXO+lSi+N223vVufCV4+YPV9t9ul1GVVQLssGS4Lq
Bd/fbDtgYEE2e3XQqjTdGS4WeaRH3Jk9jHXHynYBEUJbP4KvYEHHp790CJVBgLagoYFLa2qqM4tr
M2Z3S0nV5s+QbLH6ovmCA4WfY0MC28yGqtpS2XqfRYsRfMQ1hdqz3KFB1ySr2pvv4izduKWP8xzs
6eWwOxf39MIISJ2hW0DgeRCm/ogBSrEhHxUCodJbCOm8RKmnMgSgwGb9xcy8YZWFxiEwh4s5THdR
TXHcOZx4KnsaNAw3GUQSnotYq78kFXVPlganICseZEEEgo1VLiKf63INOjXHxYya1Al1DGpdzQvV
W6j+WA+nDxa0lS7rCvzDIqh9vmesHBMGzdIlmym8F0c76zalltQBq2eeQzINuLnUQYim2Hiqtc1l
9qCKKc4TPGnVrJbxfNfZb06M/kgrplMuxL2seCYae3qG/3zvONNdmrSPAhhiMuYTIzus4XL+hvrV
Cv+wgx4nrzeL7IKym7Bz5x7JzfDJA9IzhTwUnfu5VKFxpTHeGzhEMe6MbqZq0YeAksz/sMBvy8Eb
as8pLe5XkQFUxGxS2Jq9tzLfDAX/UksycF6vO4I8q34X2XDDDZ9E8uwjp1kZIzI743k0IgkEMz6g
8enWmv2o9RCPiaJSC0bHEC0lGFFntXFGOO+RWXOTcnq0ikbHTZt7Cg2KYHq9zqWyql4WNLkKWOlq
+7PmSsAzQXuZWNOd2pch3xLmkn+ve55p1dT3BSV7ZzCtwDXh3oKI0mLsu259PPCqwN1SYnjblk6Y
O1jRNsyI6fTe0PF2UU/trNAxBo7fMFez18s975oVesHlQdu544kQhc/JSAOiFlqcp6L+W131mOp0
O3VVw7k7yMK+jWl4i42viDdIeZAJPPCcZUZ7nGCOkhE0beaIj60giL7h6QnG8WI7r0kXfsXdec5B
VWopAnb1I2mzGmozzknvP4/z+FF9TKkpTJlFsWzl2XYBMx288hfgsmsE3SRWnHn8Jng6KglQMSCP
2+LFGW6W2YDZMvj1W/gxvm9CwTHma6WhTi3TS0VSwzyQLBby+GOzT3NPZjriZG290CUNqGTIhU+x
DujV5x8nGc9Qgug7FOBjB7CqLFANOXDUYaMdGfXsDYpER93aywveP4BTq0hRsio9gog9haR7y/Oo
RtRNxYCJgcVWDuOTI9NpuwAL4WtqY5NAdB/B3wM3XhDRgLdeRpIZN7gBxVMQMaAqga4zDCozcPYE
1CPDyWdBPEwPB9S6O/ep2PVgJ9JWvTV3pcDgDTLlHs4Q3foCnxFb4ZkJnn/+wwDNZWpY1T1OTiz4
mHzEsR6+AB5uq5oUmM6HrWBQ+GVG9rHtjYfleWhJL6llTWeP1/4WxvQG3/Zv9kwsT1JNvHPS7oKR
UEX3AzHWB7educWXxw8egOljV7C02j48GOy4TgYYY1/Qs00j4lcMjHzV3rPf91XwLgMWbjudt91A
WwRb61gP3SUdMLwrBUa+gP+rybAC5CQjgSyqkQSFXTqtQEFl6cjKkJeIrtrM3bhqf2Tgslow0kxj
140A3XIbD1i61ThkNZAB1VuOqr8vcQhuQy6InXJLVrNgIQW5y5iih1F5oD3VUNoOBchguK8gIUK/
wE+tmqKXRlY4DB0HE71LnaQavrhwR83iOcS/DAtIpNZ+cxYxv7tiee3jtzZAndU3LDGpTR5H3Rvn
pffMZ4mkzA03acMpap3srW6n+yGGETX5nbZO24yMOdu5OUZGxXAOTOtsjdn7gtJoGh+6JimlKnH/
ldiJ4+Whr+2QrQ3lwZ+bHaUiKYYVt61Na+zZGITFMeUpijQnhG3gKUgu8y1umtj97ia0vDV0Lxwp
sSBVgFhZQu2sTc5d4sHRItRrQPf0VMSZs1NLyeKeVnrMkEIj/2CN8r0bMeF0SYYqQBHQWkJVfsom
tpB4BlGai4/N3D6WGq23XyQ0UanNgsr2hs0yXlKo+peeGbN7IGe1tyWSMrp15PcKp2AYOxRHCpoS
Ng8mSTeo7YpHUIYVw2qCOJtuUwfeDt+xmL8Ca8nqsptya3GnHe7g3cPyLDeaoEct58elmls+KKXX
tClti7WZJg9kNvPURTdbfqml7ftARM8BTOXGLb94DBj3afVgTPonYkXAGxgC+AFOGhGqHTM0fSAH
nIWgOa2lRXU9VMciDzCD4K4fk0uVYEqskSCy4Q7ZN/n0CZ0bxZ0TnWfveXCguZeh396ZKX1oKwWZ
Gg8NeylLaQ0hLM9OMR/tZI1H3S1pCurpm286HzQC1na053s7wOTM8qYOEmX2sawQTZcw2fEpVeyl
SRGisxxqU/WVcEW5IyoUl8YjGppPc+A6+LXS6/ptA5swKI954mA2K+N+g4EZkvBIPIx6371MevaW
JT38Qpu0LUWf1LzdbI8XQrS0rQN8t450AuIIMoS7VWj1FXvIebRPhY/dTzGbKKjNNMZPz7rDUm7T
jaLb6X117pN0WGlpX+4SgZ+SRNwMh7RTUcRps0sNyoa4Gx8bjInuBYzQsIcFTGIAoJLv94cgHl7r
zpTHLEJdRLlNe3SD5kJ+rPtmo++yM1heTal9bgtPYaRBfJhLkjpLPfkAzw7RNqSnewMzFUhj+RMB
nYGBzbl+kVXX7hYNetbI9pSoF5zpKthm6EKECuVQL77BS/cJKwnjxL0gf7zYhXNq44nyX/c0gA60
Drt+Kp/TihSQ5YXQcEnwDEKmICiOTVDy69P8EW+yYDv1GmGlKDlDAz/8OgQvlsrUwaiCFoSQ1c6H
ZLiRBaLmJk2/NromTl2mf8pLBgrQ241thqPJqhiM7LS8RIn/yasnbyvMyj6Nbvjzy/K9GOnzNqyS
LxEJJVNaTEfOpnUiYdM6LV/99kcz7Mx9YBMIXOCuY1nduJUexpZaHuun/3kphyAFUCzjbV/5QDjV
GDWwh5Cz+4Qoa313wG4LU+6wGqps5bAKmNF9Epgv6PkwLPe63WiO41YPo/vFzWJ56ZQlRd2o5wrA
f/s/P4h93ihNQDQMzTROywtwv/jzq07Z6cBO4ifOoLBJXVg8rVH15Gk6w71SvzSJoV8KbHt2SQ40
GPryGEIXv09E9GbKurq3WpxHBy3KDhqpVCeu0qVog3VG8uCLLut7fjyepUHMgpmk8dFLsRhxozxa
kxOL0X9em8+2oYnnKNTLrYwxBfI8qI+tYTc7i4pAySM8FPfoubih1B8B2itEksF6+dM42MYWhF8j
JINMgK7jcIJhKi+zmZUX/J4doHFwiuV7JNZSfnTyydIeRzLqnlErAYpBIoP3aOlF+hhtRlpD5UcV
9qD7s5VYbES4hjSdJoG/1Zd2Hn4zxgCmozIByZUnyPJVr67CT9/TZbPrA+sj0usQSaXfbQbhfNJ0
snBGL6nucJoI7jJsTyCRnXr1snw19uELwNm8akp2cKfRx1Mg0/eYQfs2YWx4Wr61vOiJ9+OPZY3h
JEHXKbKJjOAn5gwCTPJkh7gRGM9Jz10uihZhSGqdp2ev9XumTby40/SV7chaSWf2X/DcLIb6xYYa
6NfFdCAvYCvUU+yop7OdPH2PKuC+ypqA2w8RgJa3OxB3NL8G3xGBoP639W07np2uTpQfJDbQNdYK
EUvNJqxUfVpvp9bARkw94ugf8JptS1LjIh3DqQi7wLg79YkkbISghvaUqoWm8It9lHTe3sTM18AJ
0Q+xhkWqo9NT7tNRnEM33jJKFAe/3ZVO4u7gZmMxaeB4JHsPfwx+ldRtdBuZ+9jFbYj/oTGvo3kk
NnXWoCvK/GuFU/Bp2ludziFYdXciXrNjXcMEh5KQL3XXItDGDeItUMS4zv0IIemsW6flq+WFROsf
f4zsUuwyz2Xn7I7EjqBvy6v+FEqLNxnCH18t37ODN1Ib5iPoMeGg/gg8HkYzumAkyCuBuHAL2d3C
67n5jNDkzo4ctuipfyrD6GMaVg1k4HoTlvV0MIL2TSQOV35chdOkI541U4CHIbj3I/ck8DdbE3Jb
3peeDUgng6NFy0NyB6rBUv/iu9Y+du6aWD+ExfjZq8rrbLcfkpGK0SDgfKAupfMV8WkSlPDBZL7Z
MZL5LqpjVpLwUc/BMDAuAPewPuuiBifom28VRXlbp90e4nC5fTcxGI4MbNKGwbWP4STk1nCgkaGh
caVTbooEjZ/nNB9jO/vSSPcLjQmuhMjj7C74QgbpbbJqaP/NJQ9slvXZZh4y7gItPKoPoIthT4qv
yyMxhngBK51TPFHconGnMBJobrGaBGRZl32wi1iQccVibcPz3jCdcxqy2tXyc5San+qZX1ITdu2O
bHNDh6VlCNRo2NmHgBgzZhruq/CCL2h9viAQAPd6jhIJ/TOggrNt2u8ZJ23UkvezeZorwTBOMO+V
Wb2zZ2U0MbXingi4j6xCD4ke4vtkMJ6Cb7sXXfckqhLR/thNhzltV1mtWVsC8xDWR2xwM/ICZnH9
qn7GwXLYUs3W97MEAWcU9Y56YPwT5bG0jgxL/I75GKFqBNL4tXdqXE6ZKVsjNHnmdb7XCrItD5lf
Pxt6j6yW9mlB9GIveFdQEKY7NFQ6CIubEQUufDIdlHWLPVxrj0xPW1dscmCI1qeBNNc2jY7Q6Fus
GM+9xqmfUC1tTZncIk9/MSkWwQ7pmUmdW0dEsro9uACUfKpGqAQdsFAapTdRudrqYFXe6Z/5Npai
mP3CtvF0ugJoTR5TQdOwfuMXNfMcWF0DfKW8CfOJXqU09HBrYMY+MiNxyuwLlR4JKFXKdpaBTyio
yWOg1sF098IY3zGqbgAK/Gwz1RkspzIAZrSU4m84Biq9lZJHwcLNeYwlU2ab5rLz6bchgQ/99C5N
boIupibUnUNU2DDCQXuKWBq7pvqEu8BtJN9trQ0KOkh3GJJPlPzxJuu0e7jx238+KYYidP3lpMAh
NRzLVvzH33l5AVZNLpDIoc6MawedqE5oWdUhRSSXGs7dPBwCj2TsEVn0P7+3+Jv3NnQpeFMDAhTB
U78SvhqrtzOg/vRQqol35tN/8UZGeLWBGTRhnwsxXSRskWk0rq4jjh6m7KoLYyx68T1yamqo4NQR
jJRbPG6842gB+fzzUcq/kMLwBtUd23Nd3TNNhoa/HmVe42FPMiy3jctRhi0Nots0w4plmGYSpQ0E
F4MYBInADsH7TVHGqiF5V2SOKOIqZrjJwshwdwUdMVyDm6l6OTeF/ekU+Q2B4w1jp3fuiZ0lKMqC
OMQQMKK4fVooiIGu+nYFB7aVda4+xhOWwWNAU7jwNGgTUEUXcuOkeGL3NPIiSct9zIYbzOMdLvm8
mRmShtIzihvr9GGMLVyikJpndn8hwOg7LjaPnzyZXlTDBs5zk/VwSetGKTE+CAUyRrI62jn1LZaB
M6PH2pxe0jE8/PO5Nsy/kGM52bYhUDs4uEP+hbBajlGhuUAfaPQThE+6tYWjSver+Ca1WsmsRrGi
svIIRtOvsENDUIAu9Wz01o4Y0ILtAETZdQic0tKywVstGg5Nr+1TtXNPA3jOnKUOWsQA/KT2+ovl
MwAujeJ+brxs1+vzezZrPYsbDtqymnAzUNckBLEwg3Cdhbeg0SDCGeDVKHNuaqCYR4Bk8cDaT14I
CcqkiJsZVZcAEDVjcSgd0DdghgKd1FqyhW7j9mkIGUwl5IQh2k4/OjMdMTPtWyawdkAEtS4nVp7a
d/A7cagK1c/DlJdl3tpp39N4KHdgDprRIsjN268IfNSUIcsElQICGOwUQj2/dYJxZGbqe/IVGHlh
hpkHPblupqNGIxGOd7n+RqEHXgXiYwHNJaK+1wC54DDwqW2vvSxYe6kVZ8tJjmGpfS+E8i/CwGhT
+PYno6fc862ZwUhCg6XDK2uCZl0z7iXzedhrmSC8Oa7KHeOSGFum8ljehBlPpwHa1DpJ7avND5kQ
nIJi+GINIRkY+c63ugdyaY+lIgkQj8Qt4MkDvpufAxWMqQ61OgZF+F0bxgvuh/3jJFNMiJSlXd+N
V9O3IWuguUmGtj4hCHr7l9v1b3YUAwMkQ0cJYHuE/f66NAQdHBNLa5KDqT6y2g0cvkcN533T2rvc
iWlaUXvByInwy1PDOzUwKxSTzgoB6ao2/Rf+7l8Z356J0Y6weY4wMxbit0MiUm2QZWREh5TEozKL
nyifjwr6Tgf0q/V09BXjrBj6q6Jeoau++Xr1wXTtfzk3f7O4mx58a4FEwoIS+Tv1vIs67PPzIjq0
Krpo7Hiq0PbGJCbCbGnXMMW/1rRq/Wx/lTXzlwDKeaPwDan4Y/Ap1g15pThYua96F70KK5y2IGE+
DuPjvzBxvb/Q5D1LZ82BIe8Zhmn9zsOlwLYYgw/hYUxif4MTD96j0Ubvmxjtj1DDbNr6OcWGx+ay
4WB4Fwp/ODm6VW8F/xCA+n5KomHbRW62hT/hrIVCoyKsYV3TijbgrCamxhDzis67ItCF8KAPGc1j
TjBN2XvNcUjGt2yKC1wlYMWKDIs/P7E2nmZ7V49eSOgXUb9oSVpvF0w80CJ2n3o+iMTcgPR5234A
WEs/lHabHNIqJ0ani8Idj8W6hVn5JjNBZLF3luE0P3j9vIom5haaide8VcpTXPPYmBjNoSozsO70
tA912aSY8vSAq57+cUoh62rmQWGOC1U0B1NzPe01ZIBL0PoqFOFTL1mQ5zx/we6bVdPMJqJztKOn
20+Y4b7bhd7tpXnw47Q+kDUAoF2MMcnOdbiWc3VfeWV5SSc8FGXCapVN7Xioo+h7O0TFn9XH/5dG
vU7l9//8j9s38go3UdPW0df2F4GTgWj3p3Xur9KoqGnUf0Ddf/PvfgijXPcPQ7cMlCwWjzYm8wgJ
fiijPOMPycTONASb+w9JlGn/oes6bvTIlUnlEB7Coh+SKFP/w3A8BxcBBrlMiW33fyOJEiivfqto
PdsmXYwjk6bJc23/RuLHCRH7k7JJjmnP6uMN7Wcsus5e1np4keD9C0+Dp6qf98y33UMc5cdgJMbK
bkP9UCvNnlUiPXCmpwQ0nJTU+dHz2+JIEt0t/S/2zmPJcSbL0q8yNnt0QzjUojckQM3QGSI3sJQA
HHBo/fTzgVllmfVXWZXNvhcRFhTBYJCgw++953xnKhkUGsjXVMTgBfbyKSP5nAbmyNjHhIM8V/e5
i3bEXYMnWhqBnP+3M5SG2SXXKtGGO2CzOiD4zKSBu0xrGdC4REUmMBg662dj4hSebKROoyJc46GP
5yXUq/YzSneUrD3gtVnCOaD4SPpv4OAZmnri2VmhyTenOnsU4MNI+kc9QpaNF3zqK4Q9ekPV7KXY
eo3SvydPGJyMVhQ7ybTa16L8DiNy9jAhtNuSdNHu0wnl0ZLr88lQ8TetAbyBiM8CpGmxpNfRR2LJ
9M4vh+QO/lFK+05PmRZH80W6ywixGlumStVRKNY/kKMVpm2paSGQRlb3NY0gm9bhRery5Oo2IRUp
OXiwF1mW8u5qZuo6+yAL7Gy4zgT/Hcqs2qsoHR/yZHmmZ4ApRGbZs6d/Rf55HJJi+NGApmOb9DHS
ztnC1J8YmUY9cVK1EYDPqNN02Y1l624obVSQOYhVaB4QgzC/GFUBtqlteCDKOdh3uNSjIQqkPZy9
kRnncgOQWcm8L6esPC41it1Fy0mOqdnW8cCkLVthWjZfEN9tb/ee12DncvHPU/qkovzsRSDpb750
nQeUqra3lBwwc+AgBLMvSyyzxL/PTQbj3GxIf+Gf1GnVQotJzq4Xs1Xr0m9DYstzt35D9/u3b6R0
Zn9cvN16u9/tLv/q4u2GSEh9jxn4crukscnZEqRFhK7sUVL85W/cHq+63XL7cVHC39Wx8/SXpyGk
R9Ln0r/VqO1Pv5/F76dCSweSQldbwe/rft/v95+9XXe7KDLLCD0dVeXtN37fcLsYy3gof93yx/P7
dU8N2Y2TE/sSZ9TRv+/4x4+/nwRaiZC0B/LKTVUiCyp19EV8aw2zC/IFtbIzzvpljJkDiUH5wTAD
42VnSApNPL0U6uJkQ/bHN20W2cU1c65Du7WFTtAgeeS6aSRP1Ir2bj1+3H7ndm3vEYxIlb6EdJFP
9ti+NXpehjiJ4yawsBAcCHxMtPoKPh3ZpI842tAVxLRu1C63n6xEeTCWyIvr6H+ec3c6jf64HBtp
jmFXQzjKCBXUjYOjFutCzWshK+WbD8LzIiCSmlaFjz5/g1Ro7W+3mx0aFbcd0FBp87nQbF5qRA+7
oRrFJY4dBKvrT11OX6PF0eLDpADthfKCA2sxpY1ZSCPgSOc1/H2dmwB06vXmNK33mJvoW0NsU5Bn
1iEdR+dcqcI5JzQHgAll5A+ur/tCbw+lXOUh+0L/QxBWJFEHVK29wEb2dLIwudftm+7kxq+fLC+R
+2rM3tmpliye+RfAiGqPPAkniz+DD3f7g+n59rk1+Zr1+qASSm0D/GAkim9EOFLNAYTYkZRbXZWb
vRbIOfb4txUdG59RUalIsOsROlhLOV1cx50us0wAf6iS4I55upTrN7hgkLWMxkcIyT3M5mEcFuus
WOkpg5K75CEdIXxrUWeg0STKj1qYTmmRXOT6DV6VdWrBa+oT84/c0gKvReJduDzgkKKecBCTXoFU
YW/N4SHv9ZHo2aa1EYnC/bloDFQvRJktl1YqUr+r6JQsXHW7fhnjGuGhJ3e3i3I96G8/fa3FyfK9
8jLnx1HzEnqnNetUzVtQ+CN8h6wy7wtB+7DqoGPryLqMdECFx376EqEpvsSLJg8DSBtC7eiww4FW
4kKYl3FEDH0QJdrqwGYGHhYVFYqlxfa+suzX24HVWEAanQSiFKHe+bUWpbouLbayVszN7naR8qvd
zRSqCNNmde2IswtIBumpdUiXhYSzSWUMvUI9NH3ehTBdsVRAS6UT2XZbS1b5sc/mdjtprc/uPDbu
XVvtS8vK31KtoOkTSXKNkbGZuVec1tYc2gE7I3qE6uQk1ivnSI7buBkHFDkVKIoOvMtGrvcZ265k
ds1Pv678ffn2i1Ivk7/d8y93v100eXt2vtXf3/40wyAX8CjUkduNv3/hj4f+9SOBFJ/ayEx25e9n
cvt7tz+/KLW2v8cI0Duy7u0fT+KP+zdAwrdmXMTAKgxYc9C4SPRdv3kaH9rfFzNT/tN1t1v7QSQQ
K5I89/YmaSLbJtIdYIgYjPs61OZ8CrEN8YFzvtZF/LWL4jrQVf3VWdzPxtQM0OolDNwhzfdyebeB
EU28rkdofHyABG1ocgDNYJJijzt/ODRR5gbYMPgNswSxKojAXlIcUnk+H1VlvGl+c3TMBPjCEogF
prmZIGm03eppcIpDUsxPnTFOG1AP/M+MNbQqNHoKsMxGiF+VBiJjfDGAU8bQidGpCK9EJm8sEgqE
fSHTuDugbGrdqAwM4+RLEDfL6NXHnAw6XQwOdhIevnTIlqPXHzKSfR8Lyj0tIfpMuaFqlH51TSYS
dde+II3LiugNyu8aDOJ0qNWsORhFDWNw8e5QC+8yOnvbRGmfVaUGxjE25PXJO9RJZgatbZCrQE5d
4A1pf+kVp1oWQpwnDqOMEhiI1I9aAzGjGFofscbQbn1Goisq6Jh1yG/10U7DqF7zKSwMZ2mSB2bt
RPTAQHGWnnVM7GFmnqATv4xShYlMTa3bohOu/ammMBnfmLZNW9K1kRdb7qPG+9CkkPEhMdPyymIY
KTaaU0CdvAgjSssBK9ts70F7wOGwvqd2meyUDlhxkmuJep2BfO0J4313YjLPnWhNYKdlnM0AyqJc
NUQ8ZtSrGjFUzCleKtOdiC3DJdcteCyWIT4negPrl8OTvZjzMNNuu4Bt/ly8un1Ozjtd01ErEfvq
/XvrADv0J/crBhKK/IkkFkotgGPTxvIJKPRGcGvmCBIqnhAA6vA/PWAjpi6TwL9i8Xio3Ap+N7lj
R2NmKDRmh2HMoKNJW0DPfVuW6EfS+we3bGsE5tYWmb9z9BeLzs1kXZsixih0NpYhv3Ycjh0jFIZn
PkVDPq05tCXiquokSoA2Sbsj24dBd/nTFQ1Bj1FPSzzh7sWXkhFl0OoliTkoYGZF1qF0LnrVJ9cC
xweKCM5uKMBxLtJPTiHNWY1/toDHC+LcN7VhfQbYNz86FrCoJGuuKXYe3XNI9/EhMtkdByiGAUK5
hmfVn8i9NDa48Nk+E166sSNgZ45Y12T/EzqZPqwhn2+lREYaWfk+RbZkWdxRt1EhJVLBS2bRCbJ4
umSji4zN8fcJFDPpezvDjD8ZtfsqQOgHehQfhka3DuRBo2Vz0pOL9tEuXIIIizrw9VNjdnlYGqil
Zp6jTepxYccbw8O9p2LZH1CSHkg/762IXXbOBMfSDwPIl1c8q58cC98yEV3glQniJIjM2uf9HaHS
dPA7lhU7RcwJmjEOHAdJ3DzbLhBM/9PUWq8ya7F+VbkfYgnJ9rQfHclru5CXwS6MiEtGZZGiBmzj
WJxldu+sWZR1Akwt1YtlW+FwhhJK8zeVfCzj9wgu8BFr9PtYl3XojUCnUte79FP14XXFva17zN/z
LgmMsTMPzgS8bkqaHDo1Q/1FmoGaed5ozhnR1QoprT9uFXbgnR1nzFroA5sJk0WzQhFq+rw+/TyH
syW1vZ83OCN0jDqYL4ACR+113eIw69w6dp7jB2NIWXatc0pxq5G3h5lVn5egrzQci0EasexnGiG5
XakF3Rg/RY7vnct+CKsc5F4CTH07zDYGI6CskBi8B42dfDG5IN4Ala/dQM3zDzZriCbNlI2UT66D
zlYegvEJva9PNtxPE4D5IXVVA/4uLjCg1vzvvbw3hi6nCOelNY190ebYQ9w1jZp3gxkmcpK0+o6r
UnZfvZUFhpqPLK10+kzFSir6YMhtsbBWeUlprFu7CN0UyRyEWXEEW2Cb6e+aUrXYkpFfa61uXY0e
+KXvDEccYgAJM0zOi/tRDA3cOkAAJJOz4rVDXJ66Wr4bRdOFeQR1l/3TEsM8K2L47ZrooI8pvHI+
UjAIcginNPE97k/eEkXPLS/6Jn5QThGdoznGPh6LnwktjI3ZpYiJEHQDAj+xUo3Jxv+wmubY5All
OuN5U2uY4xshBTIhAnn9Ae8ZnFHX/axSXC2KFxqPN6pWMv/4PJrjNdESwkPz9KVxOyoLRWLWMMpN
qqtvJLNAqga8aDQFGmFbycNIS7D0vNCV9mNMToNFb1LkY7Ofhz4offTEPeNRiEiAJo1Cv+MouFie
utdT76kYs2usP8Vjf9WDiQbmRsNCGDc00slcLXXxEZv562jzNjiG3PgT/rg8frWXwdkXTEb3Q/FU
UXnWdgTUw67Qx6GIixGGSMNAbeJGMpwL57NQPZb6wcdTTUPWT76ZsmTEK0a8qHV6jtwaRy2Yp2Ao
t3VGVHDvPLSMwnoNUWcjPXcjZqPaPVQeWc5e7TxDPX3MCj5+WoLIICva73kRH8Y0F/tuoru9JPqT
0H54ajj0bewTIYWOYqEaIlp5b9XGobKH90aysfDmh9GM2fmr+EvRc3iBlR4wUcRskZftKuYxK7Hj
ZR82s9nQaK3SH2MtPjAQZ1hCWMZlFWXhIrl7FJ2RsCFpj03eRM09+AQZbjgxFmDaWHYru/yCjpjQ
HgeNQymTDze1vxBXiZ1korFlWsVLUtC0iT9VClrgUpGfJOYe7533vjiVcSgT7RCZy31Z8r4miAZj
yoZtak+fO4JHNsqb5aHtaCNMT2lNFnpcfHOKJWgIKqorHlU7zHrxuasJm7Q7jTVxKE+wxe4GT6bH
NhmIr8iYENRiXu5QgsIHXJmO9GgKPXuax+KzZlfykHZVMA9zs+/mhgl7HH/yJODT25bLzDw0Dw0n
aENSneZr7bvYfk13GypbjQPM8HbFaF8tf9BRuGrlzrdJc3ecek2N3UEgZf3QGwiMGYjPdnkrV9Tu
4FACTXqLTqzy72dvhutrW+fBZWxpZdg9R3JeaxQU+2mI/KBtogc/n+6hzttW1+wmBcd47DKx85Ci
hcj93/p+tW424rno9deZGQPDOkp42V+xO1vn2DrZlj4eP2fZgibdaXiZG0wTwjub01icp1ULPIv6
nUF/vle2+0Pryh+xybIZOUjEEQ0ZyPxLGSbKLHd5dFf6YryfFa0OzY+2TimoPhMvPQrvKDCYH8BR
so3wJAY1Z+wuzSNh53qQptIIcq9cHvpF3HX1iLK09uagrBbnXFfJJwZh5efKCWNyWI7aCBdexIj1
lD/B9V1Ldtfel2uwtILzsuU8GbG/jg6mK+L70bKCrAIMrRrnOe3FT1Mhk5/SGGFbN094pVOyX6Te
XtjXlZnxNWHT1EdTFlZug8qrdgkqoSjdAe6ZlmsPJ7rm039KRUvfgX99lhNaVxcmqc/u2lTAg5eW
/bQFRh2KuGej1cXXHxaKKHbCQq+6Fn8qSma49uKR5ufnSeA66kOz5+cOeTtn2lpfzZofNMOdI+Y6
2e1EZn7r6cwEtrmkx84yX4n/Qogz+4HRWB4B2vc50hSE/gVn3f7sy56TImEnXVxhMhnmrcuUbiPs
EuFPVV9Mzz5gnCZAaMFiPTkxOR5zv7EzyXFYPwxm8qT7QgWeNDldTd2LDk/WKIYTg/J+205LqEyS
udSKTnV9gpVj5VO8EOIYaUDraJW+tVEbGt24vhVUOAi879yWTuBYyXtH6SAniS3IYvvBFngbVXc1
Ep4Om6orrxMOnujeTASjpc57mycM9FPZvlb++JRV4rW2ena8nT8EhZY95UZP9Fo122EeGilSmeQz
QzfCCd18CDJZEwvqR7Q29vM0PqUywiKsJVfdA4yz9NIJMEUoeSKxd87MnW61BZolc9xZBnWM09jH
2hjkXd8Xd3m7CmZZLapqppojyufQ0uVPduNgvvtxLcnKVklYWYTjFvqE8xAdpyiR//qa+b1yNJeQ
VrApEc3/qmGXvNgkFlTHZuLhAKydNUDLCKdACsSM5wZ6129O0lWnyfIWKLuAloviu5U/9zWSfyuG
ltl52VNqYiOfG9cLFSeHoIp/rAmYl3qdGRc91t9qQhSk7NCrPIovzA7haBQF72KhdmWRHibFSdGR
RPRoawurOwA2VSFVj7PN2BMLJVAnOX4X9lN5iFqaCw5LR4SnZzsksGVFdB+74ppJb9hxJNvHaBpf
4F4+NF7rbaNZIwmDgZ7rx23g6EhKsvZYom/wGd2KqTuOUoFGWpFDMGQGESlOreZlHYySeSZw47WN
QQVt2mzzaZHG3uLuKSuPoot/RvqQo+V3gdSlKZFGPVJOl+2GWODLYJ1nnM8aPHAuDEmjgHHp447t
y+5FtviY2oSiR0nTOKuhOTJrYEyha9SFTCTJgNjVs3wxkFZxCu+eJkJLw3hgJNn2Dr04YMIbnuvg
ekXQRpzee/c09G2xc3Eu7uwC/RxuI93Adu+aCAti355DN4WAMY+kIDWkKQOajfDVoW3tOVvi0yRZ
w7B/uLqZnhF4f6QSb9AaR5EIuUt6+3OXl6wf+UCJAdUkdd0vc1yRHJD37IOhKPTNfOfTb8Z3Jgmq
h1yvi9zf8opR2lgOeK/xMEzOS0PkeGD0zOyrTidtlaUfqNtHHE9sVQrvNY6ante4oFvja/XW6ime
9cIkk7yqIVwkj5WxHNm/MTzSdcK76s8WLWujfW1yBEXo4crrkmozb9F7tgom40b72tCkwGtn0feu
65CKBBX1zlO1+6TlNga3xD51BUN9C4cUbQjxw1/i17ntFHPuiewXzUw3pjV+KatW7RJdviK6jmUX
X5sEe3GaZ/VuYW8eFs1rge6a8wmNHFfLdx1mfTvHsRVPhbHJFMFV9aJH+2FUL1Yc9eHUsS019eKt
tegBL5CAl2z5Tim42GQ7FQyNqjl/THjH6HFLzvMP1sgWusM4mE1kIva+8yhq6MnE4QxqeGm00Q1d
h5EHIpol4FNJKEA8hNaXNsJvptUOWuWUgnRB+r4Vc/qSU5kdDeE/9Yt5Ktxpn3rmtdEjuV/huuzk
qVXTV5pGasdwEuOfwlMluqdu/ZDSjwyQqGjbIhcnBO3peYRH/HUZmvVQw49rjDNjOisCW4V/TIKn
2/aJwOu+HDwipUDVuPOOYAbYLIxU97oLD0CKVzhwoLyhKqM3WX4uo9WGnSb44COprr9F8bC3kvHZ
Y5DfxxPutp6EzFk7NV79jum+D4sS9wqWS/pXkf9ToQTdVbX9ebFy48BpE1UyzkG4BsM9h0UXqnVA
jzmjwh2IJKpdz47erD3oDGY3fv01RyveeNWLNUCYSCOybfsKw3ibPeq6eBnzicOrhcS05O5bbZJd
IUUx48sLXR0sRrp8NURphFPdQNDCx7vYlIpxI0ziwoowF468kFS1AQdMpTOW9xWHCJ9r34XsESd0
j/P3BpIPYBDD2nKyJWjSpGtLj0WDnOv7B9WTnaer6BS78xEiAVtrPZCx+E4G4wua5fsc8eGmzKYv
BUEgG2P26tCxti4I9SvtyUCL2/ygkW/efpV1Mp5rywJCXYTVxOzVSHuyN/VWPzrTd/aY8tl1mDba
PW5mrzz2Q0MXsMK7osYQx3uY2TZFW9qzfaYLtunyAYpY6v5YUGgAekfn7LIjr9uWzkvxYPoMnhOh
zUHSjDw1VuzKG7w7nL7GwZb8+7lufc/ivtgZTf69yxiBJ3UfBa7tMGSEkPNLeeSyeG4mrQcAwYIW
aGsYq0NwUbOUagfm+ao7c3MsG/aHxujtKy/e8wHaGHLsT6iZ0qOGG9BLydkCmMuhUc+f5g4nHvP6
fEfM4rFLa3kSgwx8JZhBlR55F0TGwIVZCLoojPQitGsrB6YqjboXsr3MBc3Dxs3KvUvr+GQNdF9a
662MRjtE7cz8wWnuUravds54vNfEFmDKg5Ya7oFPDF2DLnv0e8k5c2waPJbQWlql7XAEoLaySOUr
Df+hy/UPx14TIJJyNwyYjy3nUw4rZZOj6kOZ5k3w5vqA9WmvEM9RWV0X/Wgumnc/1v7dNFcRbUHM
VBW9sIFOwX72lLW18vaqOQn5Ur6sw9l2hl2Z6AYcpbuh+J7O6Ifs8Wi2nDdbyyf+Bpf84Itv6RqA
m5TPVv4w9rNOk1xjPwu1Paw01w0hBkfEN8yQT1f4mfbkIciHIL5pjBYbbaYCmkD0zfUHj24ppBe/
4IAa2dTn1jUVzovrNnvb6/p9M+eAP4fFRZWU64c+oTcwXZyIdufQ22VgVcZj4c1nW+bgAiZ3OKb5
dDU9+IOVoPVop+VW1yu60STNtVMaWlDzlsz8wmzK3LhHs5ynnWpESR2a0oUeobOl+tcm8eMn1uaf
ZPvQRCGgCkMmEI6cQilsjGOK+vsBj/GlBLWfYea7IBM6tZGmjsaSNZAGhgcm/6TMywJsusSNrkcO
jZycRvVQZ3wWC/8KXf4twRkWYrnkBc56Lxy6yaGTnryyEyE6jYPa1HU8Vnl6XFpaqrNGcHW7ixAh
v7uzs9egAjykrQBa4hBZNuvlvJ2A0m+jxu33xFAsp1HDhcZ4oN9zFqf92U5fXI4EBhKHTk8Gjo8W
vYNAPO6YF9saDcwS5ad+nRN1Wo2psU2Lk61GBo+/L99+atabf193+xUv1jz4FOvv3C7ffvrLfVKm
2AS+YIO93VCYQ7rGGst8p3nm8x8P8+uv/suH9MhLxJTQmsGvO93+DmdDhtC///iv33RlcQZBQ8RK
hSQsiaLDkJF9s/3L8/v1OEVnXHTMA/gP1//49lhN05+pmdL9Xx/5dvnXHW//SevZXxKi0cLbQye0
nniE9YX89Yvri3K73+2Fu12XKPLLCfKcCavi1t+vqG4bxT61DPgTxM4P4ENsn15lKgkSNBstSHRn
xQSODc07MIJDrlG5DJwxJ9OkkoSu1ZmGQeYtRTF75sc7x3J0AolN/ygtuXd0QTxeRycMIOunnBVO
dmYgjPgbJX8MVghfNKfYMZTOzDKPIHD0Gd+THatFBEhOc8tuvig++X19mC30LLZ8yoevQ17gbV4w
Sth9dqfr68hkRgY8ay6+ifhCpuV5qOW3dYTRzPhuZV9dK2v5krUF3pwaF7gp9j5aErT8IDl3pDvf
WWpivV8Mzk8yBpc/dEQ5cj4ZVfSgWyyo0kUhYNkpR/2Ip2Sp3C0f2GLxQR+yRBIWDh0UB6P0T029
MpssgZPD2ffM4jdFnlynlOgXx8FxWqFCHjv1dYFlBu/E3SHkDWN9KlYI4ydIgw3RYoxryJsfNlY+
HTmxHbTK29NII/UKmodFL28etXd0OsBYzOmCNGdr0bOFfKPjv02bfZW1Y5gk1s5u5w9kOVQO3S7y
2hiBl9yJqY3ClGQ3ttYVhAEyBUdrCoZ6/j66qqNAFCzcVgkPmMxnNtmdCoflPYnNlzJne1uxkgXD
UJEI8NbrdEGnJdk4RmiaerpttNQ+QIaKwsKQ/sZrGKDLlPQb7F/7Wkc+imsrilIjIBi13QqrIN6v
u9FcKTd61zCO3XgL2Orf65EgJaIYCQNkX+FUcsuw52MB6kAjzWUc1Xydg7jPv86c1EINiceuA2YE
w2O8uI0ZpMJ+rmlx1lMT70yXqbxaijuWsTUpdKWzakCpFLYpnPwnfYkewcGQBz0sZTi1zisgFzKv
CmdbaHm96+YdtzJmIsRu4/flfbf4WJmrk511X9SUPiyrSFUk/Yc+9U5oGwD+0RS7u5vmyamwbP2h
Pnz45UX5P0WvHsq06Nr/+b/mKtj706LCuMi0LQtmtMVWCV0ft/9ByU0iMedpT3Nqnhm6qAHErZsx
WUiN/CHXUXekInqxqxqEgipM5jNJtPNiusLgYAyCa47QBvbMUIxtH8f92VCa/yimGaeYq+4zDoTS
bZ9ZCuL/8MT/yVuzPnFH53BAPm2B4f7LE19gcjozPdojg+DsqDk2cg3aeZsJIDUWoI7WoPTWMNHk
3pZJepotzND//sUz/sWLR//DsYCAM0Njl/ePL15ap9KZEkVueN/N91VuHjNDJkd2fgZeMVc7lMQo
7yKqA61my9DrJ+d+AUz98e+fxz8ZO3gtkIoKXxim7hmO8xddelbOs2gyNz72VQSawGvEsQed1Oos
gmMr34clhjKcOy8QbuqrlxnTIaXZMlTiWEWtdh38rr6wod80hTdeYwQznK+g1CRGMoYiZplGEQrU
A4MtSbsnInraa6W1oBld5uGNxky6yElDLlPji+MNw2Eq633mlxib12/p+q3Ll/d//2//i2PXNX0L
1LtreDqZAOvb88ex2+udl3RDEh8dwyRVFINvKP2VYhm7u8rG9C2W5jLUI7XlsBxsk+jgqWC+D7Ao
qadLoeLhoPRRHPAfDsdIJClJOYR8ErY07HMw1YfeHJ/7qLR2t2f+v/Lo/yiPvn1O//vvsQz/Qh79
DVPMl+IftdG3X/q7Ntr8L45y6m/hO7bHpx+j4d+10fp/CQ5/n1apjfdYrLLpv0mkBYpqz0cc7fhs
IHCy80n9nRrh+Dby6TUzAHeHa///SKSN9Y/8uaCafBBYTllMhUcSlf7XBbUmmbSDLWGctch47pq6
vEbLQPPbsklg9L9OyG9Oel/S7c47PSzNdLlv6jk5+wsgl/VSb5TeSeX+I0WFeFSJeq/LZTzfLtkE
EkNaS9TOqOJvQuk/CrN9LDVNXBK8/9vFqHKGZFF6MkeH/V2iznFGwwmiEPxE1WMJsJVxsOqifpqm
4aPKM+fsOsNT27TxvYm58lMkFyzJDGBOpusBCR8ZINriAYDm9FS4DtDbta7BuYrmuelVdO6gxtsA
ve+F2QHC0vf41uNHg5qcyT2zy9RmTgWSF+Nbh/wPx8POSgadfrtRPJNFl8Cn8YgsX/OJObswgnEt
8bjgSyGuy3kYIlN7VpLpmd3qjxMqt3Nqazzp+ptTxuOzi8Zvz668DyTdoLI2588xtdTW71PaEkiM
N0I5Dea/6dyZiUawZOuEs9RRVMTVAfybf/F6uld5kqljNNAM4u1b5eJYl7156AIjahkGsa5fPDHc
r7luTdHNR6NDb15ik65EXPyY6SJe+rH1n73F2fboz/cDgWGUS1K/L83ICdgqKZxT4MTjFL2n0znP
Dtm0e5O2O/5Go7gvSnIqXOVcpm7Gv5F6F2QJp2JNZOxt4CUld7+TbjBocfMAl6xYDFpYviT73NSs
dst/B8Mldh6chbclseNHb9QzRJXDE6JV98keyS5zzO5O1PEUahaANm207UdIxPvBlvKadNrnfF5k
2HV+zfibuiCvX2PVlWdjIJ8QpsQTdfqIsIs815n65DyR4Anz1DWPgxe3tMxREpNTxIqrGw+tP43U
dBLUZsFWabY4tqvxPziP/2rKMjHQCuGxJIBlsW18Wf94FvDaHg50szTnEd16OER01mGNXqxuolzu
0ytnweSIzuy5Y4x6LNL2Q0RkCdNLBu8WQ777D2clw1z/4h97Kp6R0I3V82sLz/FZCf7xGWk43SsN
uePZj5PxmNNq3dk21tG8GnHSKXHUcXrzmWyzrdc7n5Wha49RZZ+bwUDgZTVv1DXONqoNhCfKe6hz
H7KCiuLPoxgvKBM2hEWNHy7vG/0OGb/436APzIHQfOqWHk6RQUDKRjCz3hfSi0LZ2pu+G7TtgPq1
LcvkCmosqJkV7rqeX4ydaghiHwhfbLYjweQ2EwkXX21n9wsKH3kdenWo5tk91gMU16K6Z2OKgngA
HbcqGLeyiac7oTOSi9RX9r7E90aau3eYMDVikS9x3zEpSNyzG7kewnz601lmWEdhONdMM+IrNsAM
jQwM475KuqtqAPzSRRjxIT95zSrU0F9RQ4pLST4mNYt4WJpoT9sj2QJM8HY+U7BOVuYLm5YyA/hO
ENbRiMenqTLlATNogj49F0eRTEdDcxVysZ8qsro9iIpPRuPw4U4NsGqWNgStn9zNay5C7+rlGaTP
heRTMKfqQ6kupugp7JBxQhdA1PriY1feMLh29lnfv9HtRifTZaShjHVQKfRpBNLHG7cCsJKsKgbV
LuG8qLNoESJ5MYjWJrOGx8LtQwx6R55SSVe4bEL4WXRzKGDtepwu09Kb4U3cV/V1f5CusUGY+d31
x5JqG3FWlyxbw4hFaCqXAb3mXhJblmeUwlTWbUt+gEdNamdHYwVZgXX5wLCn7zUHVEceO86eoqMO
um5B56Vl4BygLMH85DPS2Nph0YEittH8NiQMO2DC77pBEO+Cs7U818JXcF7MiBEV5E4f1DmiJeYf
iRBnsCkv/E/3ixs9M4QCGSbAwLaGc5cvEO7zfjLublnna7yc63s6lsYOEIMv0p3JNGtvmK8UlTAM
+XRs9Tlydy5jGgdAy9Ys/Q7ZoX5AMulf7MiFmiaznRzh1nm5Qt2AyOcS2+k9Dhtt03mfangtx9yf
JR326Ivtk08Y+/G2qYxkj1nYIb/3WetxIOeJW1/xKsFK97MnuyBbEY5s4Zf+3p+GCv58Q8XTewP5
hnXILOal7YzpySOR19U4A7Crnq8zYJNCTMURDVMP6NB+tiZD3JMtw9yIyski/KI2MUQs/J9ZGr2w
yX8lQA8lrFXsoVOkYY18BgF/UP0/ys6rN24s3aK/iAAPDw/DaxUrB5WSg14I27KZc+avv4vVwL3T
8sDGxQCCWtNtl6rIwy/svTZrZtFU4w0tHXTTJL+WYFQ939DdjZ9HnwirI5DDKrkdSFfx4pi8bDvE
zd1M5EaUJBUUC/M+bDLE232Uo+ulFmAAj8OJyOIsR/ve8JSiy1XPQY0lCBgiwQzpIzVJQxuu45aM
KthR0+hunKZ4Dfrpu1l29d6UwS0GWbHCARHtonp6GgES7SozfQNagrRnOXmquX4LdadgKq8tJI/6
U5+7rw1ZwCtRzrDpc830huV9KGp10mHIkoCc7ynVjZ3yX+zuC27yeK3ErUUJSAk0wmrrghYwIDRB
12oZAVGuDzoytpDpaJhqakde9g8aQPMqf2SzUVAzMNIlGc5U4tcQZVyLDNVVE75H4PQ27nIz5r5/
C616L3IWwYixmKZFjDiWM65MiJyuTYqMxpbncuzb09RiBR6hoWeCREhzqN+KYYjZXqytEqB7rbdv
ZVZUXu0wup2r3FnFvbFLJhAU7kRucbzcuYY5QX+x5k05ENHhDzlDvScFg23b6dipoJxd2yGno1nu
yExGCE3D4srs+Vg2FFQ1KBDEmt21mIvysa/9dbC0PeVUQvtspwrwdmCBam1/EqXcXLOu2wq7W8RF
5dWvhXODZereHGcCoBqgOTEH+udeduep8ypeGyLHxUpbAXCZkA+iLE2erEk7meXUnNKAEraIQiR5
JeIK1DZL2DmMWst98VNp7XNYcQBi7TP+bNCBhmfHLJaRoRoXfwIeSIYF2Bp0cKfEQeztEE6SJ4Pa
Tp39a0AkARIiQVLuRPqpz+VPMm5jvG2sjExBVLHl0umpgX+DqsQnUlDlxzRwFJva4D1xk/yxSpDM
+kXxVceOdaxl91jYCaI3DpNrnSrjFHWzBr1vmacydEwR0B5afVmhwQ/IA5roBbFa5NdEj+JDA5dF
ZumxSQ1/M5hTcWpNFJ0ggb5pczdtTQvTSDfbwc0O3MsEsu6gp1ZzXlg3SAhbHkYPOWpCL2wMx8MN
w23SISuYge+uc1SrSGrL66CHNOmk5hHjPnzrWkLIq5absG9bA2k72NfIac8WZ9qWrWPMGiQZ1npP
SHwDaA+tTcgDwiRQEfo+v5vGzWhqlTrYdZ2i9ERykxPseNbi4VErItu7/9OQaAzS7DLa8agBGMYj
9jk1wr2aZ31fKUDxObPPPkM4zTWWeHrPWS6C8RCDQHiER6B0fScdx/+M7EKupx5eeDvqDzhXAQLH
sCJn5ZAdBFKrh6a+YXDHqqqBRI8s83Wq30qQOZtiOWCj5ajtghiA2az0tcutdBDd9EVmc4hkx+9J
FBDboWGEHMRN4oHS4xFfg+YPw6e2dX4mKc/tBF/ES9OLY4ca65xS0lK31O8iLokht8W1lOKFlxPv
8yT6OQZ6i71aoanEntSNVrYLguq1KQVMVLNdUB1+u2MHMXv98rFHoAuvIGI/JUNXehxFOv508Nku
ui3tsMTZmDL5FemIHkJcjTrXKnAIwEJIRSG48zCYxQ8wZODM2d3BD2G6Jsn9njxe6Aigjzd3ikny
sHPtiUeXaU0CtK1+0zl29yZLFi9jb41oPLUPys2+2ikL3SqyHuewQqlZJzwBx87cFFlXUXeyTFYu
SkHdQI2EGf0qU4AqiWbBUg/qLcgl+drYxsYlvZdpTXsjYADTD2qYLZbN/HT/0uX6exHH/OtaSANW
B9MpbD3setkp7lx25PwJa2MGdtRW9VobTX/BvqEFHSu0mG2DfLW1VHH+p4FkDTs/AY+MIiY1Scdz
uYzmDHoqMU0R1aAH+qrBgy/NhTE+7sMZ5WnsGCjT/fYhRe2wLYe29eCBLMrNkSjQCSsH/JGfvm8t
LoUekYePUsYKQvMQ2Shels2AG3Xl1/tVmcFiv/VDeE509eCWVXljzQV9d1TlFnXf95AOCdVZXWyL
GnUIQDzscOZUbku7+mzQ3QFZi0FhNVgFnIhpaJ9b5jdeGS+vJUg4oKb3iG3OdnGPSWFMp3A7S8gG
y9HfOg08dnQkiK0TorgGiza09MJx8HluyeJU5HJmgF+2Oz8slit93rta9t3X3ebK2qOzLU4w5zBh
jtjIhNK86a0nqUUxFLn0FGjuj7Ez9KNZRz9h136nxTVhTlX2nkRUwZTf2cQlIKmxjlMPLbW1dUOZ
vA0zKqVJOewEdJuHHLcyP8eQ1wK8t/xOrHKg7siAQSIExkH2vTizbv0uJqqcwHTXciLsuEM1QPAX
cMkciLBnR2RU9aEJ5F2ntlJOGHmFZQHr6A0Ie6Hz6Jsk46LshELc9P5ZvRHDM1yHXDyx7D9qREKT
1Z4HW508xVQVxSdVRMgvWW+v5tqWpK0AXU838hHHm7Ofsm7GSWxcAeUBDdOIJ8Qbh1IJzUpN+cGz
Qh5/IHHQrykDP890K8vLLc52o5sPkU5x7VvB1ypz6uekNZ5bZ9p1XbWEzQ9IqnmzWFMUBmliQcIH
A23SDmJgZab5i08lOlZlwk5ryWwO6gN2qGFbdACxjKYpDirMHrsq/uRHhbU2egjbsbXcBa4FZVVw
ALjYtPykkWeFmnvVmPZJkEF1bfd9njuXdMCvV4SuJJZUa84AVC5F5xMzPNjf/HG2H5VvZISlLMgn
Q+kXnZp7m1TU1oF5awtEVFFT4wevuL1lFiEivHDOT+SMG/VhzNsrNUBydtRA9k7zMAkZbjHkTTed
QY6wq/RIFIBchznUQK5N+v/0orK6PA24DD2UqCdVmeoiEtLa7tVcjn1gHcbBJfVt1GAWnQMBH+iW
qd03mS6jnT017lkn2WOIHXG6f5mRAwPrfvBD4pEw17IsbYu1Yxf63sppajF6vCdooI4EU0UMUAoy
l0Ptaci74jTUJHQ0y9gtKpfBF7nE1AoMb9wabggFzwHQfH+qCxNNnpPgZiNd6BSNcXS6f1fh7fLx
xR1ds7WWZCENBHZRnanQnL0U4iGK9PiJ+STWkC6779uhFsSg1Q1+hkm/+4arMblxr+D4h0DnyY7m
sTSSrR0Y5UMFufLsGy0b+V6M1KJamJ4o9ZNTDhZ2XTu4UgRrpGNNZup6IE/KoUSPf8xWbJbQT7Mn
BqBiL6aOXVmrBdBm1lEFQNnM/a8+W7ZzGy53Vm65ntnFzrFTtBG9XY1rsza0lyHJP1PpdvAfJ6Dd
GTBhLkmUiYW/IZRtehDZXC9BEREcxyo7JcweAnLXn7SCpX2K52Ctu6hsclecnNDIHoZl6KWN8tqP
SF673Ap2URdEL6jM1JHgIfC7kR6+cErP56kI3smzjexnvbLt57ACg6SJHAjqpOo1Jghjx2M8flyk
9RHqhJNepHQqNWfjFHsLoPQN1i82Q4XfqrT6YqdFmXHrHP+5p2OHb+rGeyLa4LSPhXZAR3q4/9Kx
TLZFACB1qo2LdGpxuV8rLXtCumFys4zyVpKsBLuAIWRpWMlpZpThmb7x7lt9hCLESfeV3z/M/gZd
Pf6zmGHJnDRHEY/1KhqciXrZjpFzoGHNGsLiq9fZxg9cMw241Jr15JNYh9pErMxC07eics1zdWnb
n/EcFudo4FiyCdVjuMfyFslavKspvVCGRPapUH5Nst6hU26ALEZfMSVcnO8xwjsn8dcjOhVC4yEO
lgG/kogQEyGql+vGaV7IdALzMibtvqnnq2VjzA1Tf7hADPLXplFFV60hgyMFkn2Relx6OrFsHhGC
mbmKomY99/5TBnrnnJhmvU850HnaEgGHv/lnnrnlqRnS1Asj2qS0Fxq7QOnlsZud0rH1GbuiuRuA
bJ3uX8zCaHfzMDyr3rBP/YCgr89GLOJLAeJo9XEOcF40zQicVgComHEyQ8MK1hgFUm8JCNtRpcgM
pfw8Dz9LN0ePWp3wYONwiIpvgQR2FDEb3xg8oRDzOeS2BPuGoQdMAekcNMXsh5xTm6u7j7amVBW8
nCv5HA1ZfNVrXZINK/DT5dkFZzKkMhEH1ywX4qI03FojXg8eGSxCJ07QKmmc29ymUEh657GzSa5C
kZucXXbZyonkqarLhzpUBcKM5gsqIO5vd7jcaVv3QB5lzkfU6C9+lmzvjWTRZPSNHRB9RDHrpqG5
1bICcGyb47bh128mJqmFVXzDavuzYNW3dZvPGonws2XZBzb4Fz/Qq+0ETH+VpeOMHdCad3OhWesp
7cI95pN7ltA9e0+OWMs1XZ4LrX9s8zC6qCD/EkbaQOXpflNLi4dVKl1K6THvSYOIMjYK8aa2fM/n
KX/MT40amCnE9OpmZTBv8rlos8Ba0/IyzGNVs+WgAbXNMY7io0VdFkE3s5VR7ejjjK0DNtwbUm2D
amp6jeGeokNim15I/SVQEIabMod2VhaYv5fPn9JtQl4/u9DQy89a3+Y7mA60Qmkfb4UFDTeWn+Du
tTgw0mvPFPTsIgp3g2ARU7NemKbIxCHXyMuU43vsBnOHssukqaDJrxM0uA0hRjDaSOngWfkAGmtI
SKzlfZQHKsHxBnrGK7W6BJZutfgXp1+DYVWXhpOp6ZxiK5h07voAsGmI0/fI0nFjOhi4mCXFHtgF
ToXO5qiUzqqr89rTUEkzI+itRTASsrOWL9ZAOzOWdu7FGJ/WQWdXOIAMQgnCHW3CgAMG1idGhZpN
Li9uYuetuz3irpx3IWCKSaUTHTdS6MFh6OUXJ9Hna21aT7iHauZ5wScVKsVH6+K9xqzstXCmiXj1
3xPo7PTDPLP0rN6PQBbXrqqwriFkbVYM27V1Ets8dy3GSw6T4V8IpKuzlgbac8dyxyrggN+HKZ1f
fWHt8VSOSb/Ba8u2dZ5XhLwR4WDl8TH7RBCMeQh4l1ayprQyreJd1uzqJ1RsnaS7yDFXHVWF+lmE
xFvPMAuZgkLTDXyonYW4TZUbEivhUP5HJuhi3MO2xdjGMpnvMH/vNlkVNngmh3yjWW/JAGO6KTh3
BsPOH/uh2galOlJ5mTh34n6j99mASplRUCzMfAO+G1LoN9bMw5vbqpeCk2POWUTF/kUSr0acZuAB
lSeDKKlc2kyBbdQYcG64+bDJSeNF5IJZJjJe2lK4h8Bso9PYAbTzh9k6cp1+GRlnRUxB75N7yXVt
m1V1lW309I9Nekbc0dLmuoURrsPIxxLhOtc6mekd/JIDtB60U4cffX2fSHRgF5iyUG1hMCJNFYPg
fmD/FQSf46gBNqLHqMLNkYn3TOimbrvRvjelfyTy+OxwfDHjssJn6IMOylhJDpgflCsL7ftzM5kF
omC3QJhSlid7+QI7+QKpvCU/hqIlNMZHPNfa1k3RChhcOq1wCNhy/JaoJdHEvG6nOsVYNZaZAOpt
10oOin/UXCM7g7HCNG5pn6yisFdtjeRTEGF5LSp324Uc1W0rHhORhF4jfzmwk/e53b/JoHaYZph0
T5U9b7DpLoLTwD4xJr35gwlZIsHs04BJ1KcyOM6x9Yb7CEdMUcZMD0b/sRmizzz/vxdV6z4nnFzs
SyrbM6ko98lsNmTWjukLEDXgB3G/nuN8GR+5xq5kb7oqJS+0tnv5OZzbH0lD801VJI5GDBDAJOpp
NyaI1Fz0WZnTYVRtRcNz3Mo2Zj1VXjwW2cusZ8fKcLJDqxF30o4d+1+fFWtSFuqVEmjf2/Bzhr73
N4Cj/Evc1cxnjAgvwoBTy3Xml8ah6I9d1gau3e+BPzq3Ns7e6nJAEqIbL5X53jg6KNPA1m9zXJ1d
bJTbyojQbxbIlDBpirOc21dL5f5W1mj2ezHIkzCKV93hcnblzEaz8x1s+fOXtLKajVRfJLGFPFKH
knUt9ho4D2RNTRQobp/tcJUkRx0nRsxcUxp4kYuWdSRb2vPsmrfA4q3G7zF+hsj7y09m2kGmbmen
H7c6R+mXvDSecDe4LLXLcANJZdGdutouwn5666GHMz44c3eISxzBZfb9NtmSvFod5gjfUooQOMhD
52kMXGuNDTHYQq8ut/E4Tehdwy9aO8EXAMzqiTQFM9tI7dinds0wjlPSbakwrTxytqNflV9LMLME
gc+Dd/9/eWayF9XXjDFzCEQFSjaWj+typp8wu9XgyOmhy2jS4q7YITO+kc7ZH6BfGJcemCySxeHG
fRjtuNVJBsZNYDqqe/XDbxCyYDgK34S3ytCEnggaORPWi6km5tQutXyXY0WxiVT7rIr3KQzQSmoF
Q3DfBFsRVeEp6ELwI3E2nsaBjlGrnEfaN4awrADneiJbKJvNS261pMX6MSzvWONutHXbG+vsPEFt
ZGUDVzGaYwqSqm4ehiyTZ138MhYnw7LWTmIqfDfpXvw2qp+d4TPkoht+V1abHCPeFDk/+rRl+h3N
ziqsZfs8opE7Mcy5adP8PnR5+xTIDQN811NmBR97NhgxivjXyEHl1ZX8lhv6ixVYLsBYN9l6o4lf
alqsOFOAfqkd5QPBqdsWGvAOEs1DrLpn0+gPMc3HhjgsqOdc5pal4WJpTC/UBE7ejlaiUvTkWnNp
6W15L5ut0PbgO+zj2HD7oC0/0d9EvG04VApiPpw8a3YYi2q/f7STuEUCQATc1GfvQhcBu4f1skqx
xDxsRe6Mnsj0t1ajNGf57qzHeOKmj3rWB1qaMRPHqUdDEqXlm1ZGBrcMpYuZ4C9W7soaqrOeJf4l
DC3E18t3QaCdEWO6h9YaMRnKVPZ79B1fhsCBc8+UQEmflVgVBqz2+XL/7v5Fmxv92BvaPke9eA3y
DApnG77jqUh0fCdVeC394dAU/YRAZflZt/xsQLy6a02eE2xbwaxa6DKHwsbXIanArvcvID+DbYce
55+f+fMktnXLhsQ2x/iK1SS+UvrPhwA4EFlh8fX/fn7/TuCAoyaoLejqW4JxGad0pRMflVWcTdeh
QyuqnzzIOWIrbDnUkAk6bOxacT/qW/58ex30HQghBsJe5UssAV2iH0nTeTMmYliJM67Q1Kf7Xkti
yq+88Iy5qjdiiVDXI8B/moMPRjdQ5yHr7c99VHpCd58saw7Wk4nnDLLY2m+Z9zGLv2W8s2uNQ7Bx
0muUMyGTvvU20HmtyiJ6LfTyVz5EnyScUzr/I/PklqXERPNcMcppJ7mrZcT4vTZPYmS1kskWb1YL
WCNjPT285/lXy+q/CZZ/XVCL/VDtDAHTAhdPKhRrNTgkdWCd3YlhMb0dVZvV1aswD54a9qiJsjus
dZgvZyZnK0EXZy/IJSDpkwY0LFQQJBL9GynAzSp868R3m30RnZRJgMtob/JKZ2vTB3if4uQqjdxZ
m70F0axLFxaggmOIP3A19nvTLMYHQChEYllfZ5EeJxsf+CxANYSO/ZhaKSvesr6qud/StgKqXdU6
szUMjayjwRb4folXbJlEh6p79BmJQ2zx4VXAANH2I+Drz1KVNroV6oOYohHeEHO8Nj1jc6gXDcPX
xVSoT3mzgN9A9rCbizC+OA1/pp4uXWGzT4AgkWL4Pe0VGcgKtFk/5y0AMBBP9obXoTwpEkgU0210
vyejmwGCD5dCuiBpWVhijbCesc2WrRX1cGaD6OkaWt/lt6jl+zz4RMuZM1Bw9eyWpFPN0fso4A8t
90UNAYLk0Ajcpf1jjioT2nyS7kJneEpLUu0z/5HdcQUUGnGynozV1qr9kyFJNu8Cd9OYzrRGfjMR
t6VeHNZErt0y4iGvB4es+ukm70lnszWFeMCcDo8Bs+PIU4W1zwJQRtLPd1aZt+tpaIqN3rVH/u3n
oa+atdZVJyOe3FWD2Z++y3wOSWFaCavRN2WMWtwgcXZU9WejSKAXDtALtOqnsvU9ZfvWSHSAnG1y
4IRnGB9uYQrzCeT4rbO5gqGrqm02q60D03cnNfvRtQc2CoFdMv9tV0EflBv6zHcxyltXM300/dyT
eYheXLUIr6KfNvZtpyGUl2Wls7WhE3UukvPW18n4wm9jqPyhYcAjLSwoRBuj1k70N5aSX3lfo/JB
whpD4c5FVRAQvdFBdGJn2rC15hlTMEYpG3OJk6Cq1/h8Fs/CpvNzVgPYccO22dNz5mzZFEuYkqF9
Al1tzgeCeckLGKb41lhLT5oosS4r1/WYoPHAMQo48LKpny2DsrnBeBWb5JNGBXtDHPJ5QzT9nCFM
SnkcDvAG6cqhRIw8KgK7OpP+S7Iawd6EVEFigB1fWcJDU7eJkDdtYqdcCy15LBzcrD4hd9BFwdsD
mV1Ni1Ur6HN2ZTnzLVfIK+tQPIViJmgAWDWOCP17m0L+FBWlfVKnLISJ6tDKd6TmEuM1Q/vZwrae
+a+Fa+zTjFlKLWpk/n383AlQIaSJFuYPyGZsV6ZvKJu+JZxoGB8qPBgIakics7aDr79VEyMfJhir
apSfugEvhP2SdQIqPLxx4m33tt1eioxVLeSEizSnjCyHwlNLvWkOqj1EVk/QDkW87gwJTpi3Gp4V
OAeCaKu5eZ6GKMDdjJKyIMteRXyoFtwzEx4tjd3nOE6+o1gGnMRhnNfTxo2GcKc77ss04iP0vxqc
RF7LOooUS/NJZ1wfOgyXTYfON0q+gNkKifg1fpRF8GkJsY9drIpxMlKoF/Nb5mY/7b4pd2VxIsz6
EJT118zqFv9qz6phPhc1WZ4MhxhG1KPXZa3a9lp/Ew2Zk7HmR6Re6t8zH/JaCnGN5qMgzNx6Rx3w
FhT9cMDl/6uf3Z9QAsSmSrXtUDv63zTrv4vTbFvyv3sqBHTBD1rxqsikE6cAComr8sgF/1xaJZT4
HOlVOARyZxBFyFjCMDn7/U2SklKSaJeERt8jRSnamGToIZa0wl1AdfRn7ZyAVPxBOWfbSqHrtRD5
Imj/oOg2/Tm0Q3YJxxh89aFexl+WG7VbOzQ3jOiZ56fuBWpftEy0iMBzQqwR0TqzWMxqgrpsmH1a
lEyc2w4lqjE9/eUFLjEm/5b2gVm2eXnw7zgK9Q/SPlwyVte4gX80afMghdVUEzkccGzeO2x5GH0b
mD+jz8ZRR/vv4UuWhiyuf34Zv2mMTdu2dZ30HMTGjmt++AwFznItQHp4RE3DkmJO1qRfeEWm3gqL
ohNYKI/EEDFJkaZ/kTcuf/S/3wCwuQ6fjCN1gVj6g9qyCly7RB1MEN2ykm5YF8ZR5GzUQMTBvPzG
IE0GFDJES//5d/6o9jccE9M/5ydXro4192NUiHCKuMjTTLGCiqoHZF/HdtA812/EHrP3bhrIlhQN
oNjZ+VXYc+055o2sM6q9jHSVJdkkgzcGC7hn/paPOEXm7pTGwBAVtJ7MoohH6/A3eepHb8bysiWM
MMc2pMkl81GeOmWMfFwq46PsauYrGlbHRUFQsHTwEmn2NykgGtf1HoGeSZDhGupPekaAW6MA7act
qsR4MIpzkLBz19oW0XUz7UmReCzbsj115Lx1Nfo9W2o79saIyOf3bHC6HcYPFg6sJlYZgotzaYRo
5WxrzSg6Rj0RGztW0xcKb/Hy50/q96vTUdh80ephyWDJ+CHTpcjNSuedto4dc+NVww280mW1qfru
SyOpBKOaAbCw48+1lejbP//dv59u/N22wGVosftEEvxv6W3qGwPqd5BpAtBBDgJ8i0gTWL+NSXsZ
m/75b/v9uHIUJD5HKYs0ht8iKiwINBVqSQBthvZzKMpXNN4gDeBJJCIjStj/+ee/z1iOlw93n3JN
uXieuKyYCfz710uqrGLyUagj4Fx7E2FQpyTeicbE+90tw45lRRAVjP0D7aks6xyZl+RpWzgMAZf1
aFXb5kEGJQSYRU1WunBtJF0VgBqtUOZ2ASnMbaAegqY6UkO7fzk+jN8PUMdSHF+8Yabkuw8fEJgh
fxpSyzyGsWavmVnku7ipb6JzguNou+NeCO2LZBFmYY87IaiCIpbh9cRuxIrYQSFSknLqg4FJzcll
nWFdHK38ZERl8DLnr76q5t2f3/T/cjnD1Ge1y9vO8/7je+4aROnN2ImOjBoY8Cu2HQrn9h4F4EH4
hfDyxejAKDzI9NOf/+qPBrPl8OBKtnF3cdaa1sfnoc3wlr87M47j4h6ocgjW8HjItCMMUEi2+X7d
TxfROiWxYC27rkVTW49Qd9D49X+52j9a7v55NcsxbOoKXLn88HQGOEGyumuJY2pVnFeLemheND83
rr9wN5evdOXccNSHmg3t68/vxT0n5N/XvotLRyGos1nY/H6ssOty9DzUj6Wuf2UmWKIckdMX5ewy
mT7NEStoqTJGoP6ywtHjAC3yEogWWm92RJBhqonvNTyDuSvUQy/xaga4HOsSLMOSgUgo7TZicfkw
muI2h5QYpW8eA7cTp6QnZ1ApiDkGFJ1W5dbCXZtp/FtxDcDhSOYsKwwjapsRh43mFoxuVKSuF5vZ
Uw9KqANlfWIpsRwNajIg5nCC7U2SPwBgQPmwQlK104Yy3a0FzzKRv8V68GTMTrMlMM48DMLfB0TF
caF4kQ3AE1KstRuW/J2gBE8u++ltHORei1ElaVnyhCkPMkOUnJt+mNmLuSw7GzqquNNnEtV65wzp
8LkNklvXhILuDCbMnz+w//LAJkKKltXlsUcDcT/M/sOel0d0jxPE92MwwFKbE7VDafA9DhvnsW/1
Ey5S8tBgj3WxoJFpVLvK4/ylG3110Oea5TIj2ADPdGt0UKLEwJwALSPLkrI+YMJ+JfGPGENQMX95
4er3O97VbU5Z0n6AQGI8//cpG6Q9shVqwONdJqrQmMza9At/q/qeZfWbo03HNFX2JQEzi/UpZSed
d7fWhbtI9yBekNBk1F+cWZF+9tNozfRZoh6sxzXLTnlIAnJprPhTwLZq07Pl24HYxnJUsmtoWGsJ
94uMB+T1QstMgpvZ5GMRD45iLG/3yqql7z9nN8QKHIzuaGxSY7GVs1s+EQnxOGrsQtL6R028zgna
Y8SmkCNzXzHBq4eJROs3R5aYUrJIglhlWzZT3Uve4YcMMs+qxg22L1p0XsoYvv75qvgvdh2y6BTu
OA5UbmLjwyNMJ45i7h0eYamzx8UfXhu7rTbI2fAXuUsYWEusjVhUo0lhFse0ssV6DBFFJG4Z7Ork
L6e7+O2RapHpxG2DhcjCuPPx9VRRw+KynuYjH+9wsKGx4TTdjKB/rwDYkP0/Jm1O5kiJ7nHUy204
o1TPbRZvUVg05y4S4V8q3d9PfV4SriapWwBbqaQ+vEXObKDJZnh4NOBDIzMl6p15BfBsVK2hYDxj
IK+zLX26MO+fDlZKBJneGydyCOX6Lx/Xb/X+8lrQGgtdLsWr+nDmZ7hzMLSTVKIC/MHUCPmhaatd
xBqQ/E4+NN8g/CBg7+m1liY8u+O1aUP5ECQEQ0xVdmOv7/PfdKZX0e3STEbxCbf/219e6O9PJ4uC
YmlKMDfRIHxszVIZRiMO+eGo1VAZ8U7qhyzQz6hjSZNh7bhnAAsKDs3/g7/gENxdVXBru1EWnrXo
Sc5kDw62eg2DBeoK2XtV1052Tic4rdsRoe9TWY0ZJDDj2rpt+cwJkZFgg824GMqN0XEMF0kDL9NM
6s1cuF/9vP2pz8g/i0n6W01vM3RWZe56xKmg2o7h+t2F1WG18NMchbLQamCWtj/NxlYHVUmQPRP0
8taoYD5gFjqpkNE2yrSt2Tk2oA8oBr2w8z3DAok8yCI0HZSd18Xz9MA9TYbRPByZjfrIGzVnXZBB
fhola+H7l7Kd2m0/Febu3oAULPRQv8r2POOWxB2S41Ynv93rN1CrjFcxUc7HSfBKit7XtKHFDaJ0
A1CXtAHf+VXr6EF6OTtE19WXIFQEenSd+3A/RGOGhifd6Z+nCrZBMeON0DYDSqtzJLSnBrjuLhjR
UsCqvATlZxb+MZ4D2OMWIbz3Tjry619jjoI9dskoKHkSABAOxFWkEc+4zN83phr/UnP8fvErQaeP
39gFAfpbsxvlOGRQczVHgNR0ayRzLzV0CUsWD/CW0BH2ItP//+5XgtsePz9LClt+rDfbQDfafgwB
/yfkKWqFeUm73j3FBCYQDm9F3uzIXduSwbiosjLMPP/oFRTs2POfbyrjQ4NDWBullsGTEDOY0n+7
p3KsH6KqlclqWnuBAZqfuYl4BCsGtsh+d9g3zIMV+hfN7CDo49eYYQYeVGG7kLq1bVgPrMpgCkRR
/p1ChMExvJESoeOoZdROLqv8OXyUrP8gGMMdnGHvq6TZFONo/O2kdz6Ol0x+FwAy8BoU6yl61CWq
7j8qEjNlU2ki2j6GYwW9XwvFcc6UfsyamLn2/Z+xLIrj/bsEqEhTTsAdbH8+xrB5GH0v3zo+kqdV
6mTAuKT2aRyT+Xj/ElHFI3EfKTxrUJ3Lz5VWMDxkdLEKqnY+GmPCQqFt9xIhHEsQUnqSBAPFQwe/
v5pZpsSWPEYqJs8yLMf//VZHmaKRkLzCOS6PxJ9MG5BjvzIX0FxUkASgGrKl6mxBj2RjAYPG75Et
pTLbmyrZx1rJXjs2/SPBLb3vlPzaQElW7fLthFmIhcQxX77cv3ObiIZSz3W+4k6mWJX6IxEjmGXq
+LkFlIAauwr29KLpfrTMnQEjPavG8LnqeGhxiqGYq14ykC+q0ngKhMa8s8PXMCN/xK6ws7FLQC+u
WaAM6/Dl7sz8x36FXhDLHbRsNeIH6ibWMmVqVjct+iaImfRlRsS8SVJ5W0fjVmLTWulNEYALTaCj
oyUxWG48xaIXL3kIowwtywZMC6uClAWrAJNxcvEE7VJO6fWUOc7ZJr6B2bO/LQkNupdncClvZkyO
R7nwrVOzDfcLfe3+KtmBX3J27wcSuqO1bufquU2MyHMTrgbaFzbzSIQ8MITtWZNFdwY7ij7YAtHX
G2R41u1Chs77m+9X+ksc6O4uQDtcm67/jOd/nVQLXRFaCM+lpgSgBJYItZ95AdyfPlQxgtkiQYFl
DZZ1+B/2zmy3caTb0q/SL8ACyeAINPpComZZlsccbghnOpPzFEEySD79+aSqH6fqRzdOH6AvGwkI
aWdasmUyIvbea33rbtdh2zJWiWZ0ZcgRMUVfY2+fscvj1tpzDSbkL6eIV4VR79JJUi8oyunQTZqt
Uj/xzu57aFqvGpLXqugSSPI9Lfm5caszKpeb2okAjgLlGeHm6a5H5LrDuWWtsp76iXAxZo+x94pg
zN7kqGt2TYUfsrglXBGIxvwneadH9IjVijaU5eyDMrUOduXsE4p9NOqLveljeZwzvWb0UdSd9bWu
3Henrr4GKkFYOqT4SnHFH+xBbo3Rd/cisbDyJaTGmVj82xRXnxztLwhnOTsDf9xoCToPtpLmRfNB
Tle+zVXvYY//s0NpQrgNAvncdKjUMZI9342p802WO3Xhq42+iyEMvUyoPDDTpuGxseD91kZeExCA
vGossy8oYbvdGHAZ3d3FoJL7qzMyYTIyL/sp0w8zWTxSz6xb/hz6vtks7XWdQ8YjgB4/julzvS72
04Iy5lWjEV8VsGoQJ/Fh2QHGSzuL1db00I3QXfAHjaglFdMVODVDkJFA4yoLgIB3JgFTRr0X0MeZ
F2NenDD8bcAYpriwY/GMXoCXX+TLbJcAUF1zQ84OZi8vIB+HnXcdkJAQNgdn9toXyAzJupXdwPAE
XptYmLDWsLz2I9bbCG5vaWI5RUBQ7p2kIfVPJ7etd04Q25pIIGV6plmSHpycVUiZ3BC1GIytFIWK
elQj0cgA68GzFc0cn/OTDtjwfSbUYSNQ6OEsOGkQxL9aeHUntH3t2cyymzIFw0mJsPIc1k9UKv2Z
Vm+5oQFJpIufi23QOCAqjSY5BKPilOkl3SvnWoD5tfPEiQnLSqge6n6wwDnCryq6Z4w7UO/kwBqj
1FJGYw9hM3YmfeLnT0kPhYJkBoTJufV8RUGVcgUsq1H7cFSdNLhCqrQeW26mjnJ2nSDGPGb44G8N
XH0cO+MMf6ggeQcilfm1aSd6crV+LaBMslPOc9S3ySMC4uClKH6yMTBhVSI49hVVD5Vkl9jYNhHz
ArrHZDHGI0KoazhZ6pW2vLU1u1msi7QujxPIxmo6kpHqYy3pP4j4lLusIlkmaQtSAJElnZomeFaE
W/GWfqRDcgjxyRwLaM27GfH7NmOsvSLVi8R4OVZvVfE2KAG3yk5OGWry/Ti2R6aM+clw2eJkCK83
rVt0jb7DsbJlSXk2imTbGug/bhGITW/620machcX+ZNT0+rrW278pq2dyDDxpA0ozA9ZVZuHZK7e
2PJZqNCo8m6bNPpCNWBIQt+25kwcYkGaxoi4tXyXQDaeiDG+T1PzFhWRE6hTiweX9INwZ3Qtd7Pp
XsJc/C4SL5oFcTvoAnBJu5O7yVBN1QnzboSzzWmuOC53ZKjUzve4myGCDa697QOXc3NZPKK659eQ
tyaJP67DBFjj/DJ2SYlRALfYcmEkSaONSFm4pFV4g/ESdI/jdRcvJBiWIZAyaT7YgykulC1o1eDT
PGopcPIja0WbZJNxQM9+N/Uyanw7OCOgGzbNLZsH6ZYJYpi3vi/nbdMV08ElzmA93J6aoXC2JhgC
014zBtwc08s98JqAGBS5jXzp7CQnTWiYEE9cHVeAMGOprHxVQxhr6p0ee71epIfhZCyw+MRDsO5i
09rwTuYb13fxUs7qZhnJzmR8o8pbCF43w3evuDjZ4H/z4G0otyvxazXOKp/0+IJKDdY9HWNw/oxZ
Uvej8j1UhXmZHkKj33Sx4TxUtTOTXymvlJSfdtbtA7jPIKcjh6MUhdH0iZwD92GlnqA+QVtuLHfv
DP6FpJiLTY/70YZGNzuAQsukPNvKDPeENZjrRSC1TbAnwiHT1o4j2mbIFm+vME8QN0J+Zu5QdaRO
tvZm2gy9IkitMr1DVRBg2XTOy30sM/SiII1UkjOQ19+FiYKjH71zX3cn5ya2nhIBzKY4N7kjD3Yx
ME6OE4zWY+8gzNPTXvAqVtXqE+HDuyxJrbM7esBpy8+uz8NLjCxI0ODZ9Yu8dpMo+DHAKjbxMhwz
K47S5VTPYXtBX4ak2GmNA5NnIC8mQXQFb0cGpIFWEASBOX9uwiB9cLFPWLMVnDvpRcEi3EjG+uPu
LO+JqAk6WOxyUecu6IOVG0KQCft+fR+G9K0wVsNYRF0HhHFC2rohmNTkwBHaG+b5aFrJRQCGn0ZB
ZT21dEfy4afpbkmVeHJkHB4yNCWrNCaS3TUx3DuQZFdei/Vd3yyMOETxCUvBoC79gbR42re9uKJo
raM5h34be0N8pMhDJ481em3dgu9i7Jm7zHY/sliIB3chLBW//ME2S2jKmnwOEUAwrPDc+3h9MrPu
T9L3XsJb4oGTG8e4grztNVSgRatfaqHM0+AkEUPUed3PTk2zWO0tbL82R/Nnenuv1Wybp3JBr6Jj
cm2z0mW8PY6b2RfpBTnJVi/YmwGU+Gdr6DGe6DE70n8k6KVn9aUtWFEwu1fPyN5ZxuVR0zx6XNiM
BfLWA8lgLCB9cRkWN3ykdeJlCCgzJoIILBn7dWr8TvevffKe7oCTpPCn6/0cimh6W4aCiMI0ECzj
SLqNrpcbgzs/MuRCDKtPbq0cuDgXEi6cfjgg8lBRIoLxyQj1wZwS86EfDIUS3oUy5HrFrk79x9x0
5M6oSkwzC8I7mAUIVVT2wx+L5TDpAcdqWD1Lq2BDq4wXM3HaXS7I8POdHPGJqzGDZ/EhnLr2uV4A
JViGd9s5k33c8lrTWHwZhXrpqunds3T8TLcIPVRb2I8jJmvaQwBm5lwh5iNDZK8Kqha8TVjzxuWU
KXN5tAfAA7LSxvdZlI84kQbP8H/Hac5PK80P6mEjknZ/zsghzLuFLmhfWAdZQMA3Ha4N4G1Qb42D
anEejZ7SZ4E/dO91wQ/oADbOsVPXMyVb4rk6Fg2RcY4bCowb0J3+FAEr4ASIRxmnYi5aed2sj3B8
3jrXJhq0rZ9QYzeHLA0mRgHDUyAq/0Nzg4ULtqChVPUxQRz53JLyJVlNDhm4/tU0DTkG9fi2Z1Bq
TVV6zJ2vXmdwHqxJ91y1qrWiHsnaUbVddkir+Zp0CwGdzhJ/BYC8SiePiIp8vCajwz2XK3HxF3Zl
ifR7zlL7GgvnMXRJ/ba0KM9QU6F2lOFrIPA4Iu97GDqH/sUsn1zVqqdxRBE5tgvkXeqH+3Wr0YSv
tYThosA97wZfTM+TltYlH0T4zu4TbtwZPTxGn+3cAiQY0cdGYHzJXtXzYTGo86iw351QOyejMjFY
mna94zfzZZK1y4yO1TbOAe2HqENrWSVPN6RMKxHHz5DjATSJ6QXgN2tIMe69EmM3bcPgpQy+xYsL
AMUKXzT4lT+5ItzWEkZ6xrZ+GxcMNrYnrjbMi03MGJF8h1Q57SYniW5F4wzNVT0dKrNnn5QOiJpx
nMABjJtm4DxQdgLARVksRHNp6AZlQ5gmnAv4EDYCpLb+TSsj3DBVsddKVsPasKf5YFq4IuLJFdsc
kd6DgBaImKc4VQybDr3fn+0p7Y4TQ5bAlVeeDvFvPiNhLghd7kOkGpPZGzCkZyjasflSMwM4zTSk
7+2tRaU/65EZbojzdVUNcX7GYs3SbHuvjOBfdT1fpIGry+EEN9cqx/HoYhRVKanOEq+ntTNK0nT6
G8tI5e47Oc0kz6lSbeKbqwmrvnpsO0Kp6yTEZ2UFJxaScYe/OgB3iqozG9SH3Q8CJBmpQVOJcgdM
4m0Nq2fjzUS+nLhUBt5skl5jXxiWTd9KFwvKvK3K0uNoO228WCNvT8gHw46hLrrvi6PVx8eKJIdT
0BU/kr4zdmUy4ehwmII1gnnYHZHUo5/dINtKVyRArDNaUBeYONvaVfKJNC7kEjkA1zScOWqjywqy
Ecx+hffTZu7iZVMZAUjpT2PSi2OVuTTMGnc4chzOzm51amNo7BOY+S0mAMCPjEqQgIM58Riyuinv
Ye2H4Zq+BXazSR8GX3r7LJ4uCYLLPRDj376c3YfKDM5zgC9COXhSiMvQ+xRZZmQa4ruD4njjUVFQ
NI3LeuT92/vyXQcsDbZgWx+0fr6DoDgbmdz44cqCzHbHTCA1ty7xDJayS+WD4Q6vHarFteqJNGiJ
CaRgz4bNmFjlAy3kWJMep90JPiey3hYE2ICyboPit4Cq5cmTn9uPlg7UM/U5l+fNIFtlJEJVx6AI
nUd8uadmKCdEt05ypX8fjXnYbfwkMaPeR1Y5G2l3ll07rEvZPVrtMH8ZtmjKV62ZyEeFEN3BteaP
i7r4g3tKxpTfPHiIbew237XkP96th65e6mga6scCq1BkJagvO1wVqyLo37tBvI7YkLEZzcBOHHIB
YjBhMIjWrPw/KiPFg1ba3YPmNQ+hdt+NJvzOWWXVOUG5w1bLMZemxq6UNQaaMn/oFBErtypT1vOf
jdKy9cSh9q2tshi9Li57l3nrWoZjeenslAPvUL7E4pcFjAt7eDdzrHL3ZtfYX4L4A4rij2TCM+P4
Ot6kNlESpUXZP9ki2GCztKJY9ckWZ9s+wR1TLORFgOoncytMH3AOfjoDBzkA52iFrc4F74sjCME0
bjX7tRC0xCxr8D6XtUcG1yKShyatqXYC6zUsvZVKvG9idMdHOysP0vTLU95Vz4mk8HKEA/clnp70
7BgosGDd9wURgCprg0PW2ydFMvhGaeF+jFbmkhLrHryiFo/Uomcu+cZT0wE1ih0ZGR7j+wmuYXW1
MqYXGapjfqQQQRsQRn+s0ZT0yW4x/d+pRT8KVyZG7wFZgJ65VxWK1dSnfm00y06oxFfFtb5Kk7k/
iGWccFYZ9SY0SYLJZ2Isen2yZ0ago9Vd/gRB3gRkwJ+mKI9NMqIEXYkpd0BaAzPexjPX5jigM65J
D+SoReBE/hJ6N3ulQjiI2pcYNMeI0L+1a0HqMyfn2MMwkz/gGtOrJF5q0DtYhJZl+uV7wPkWMw/p
CE7pzSt4W9DVZ5tncg9LBOv5uPwwdnB5cPyEF20P+uhpW68nQYDfHd8FVQB20oRsP7HJKtI2zdq7
aJJBcXH0aF6uChegi5tMO8cHSxtT1gV1q3aO5tgdlpRTbEHeiJ63xli+6sdiYydNfRz74mPoveyB
o3y3kp5g7+LcdEib/kn3oTgI5bOlzOa9aUon7/Y5U85nq7KSSLj1uE30+E07st9qgsTXReHR+/R9
uQkDTaE33Swqvb7F9SnCC247/tBDkmiacSuptjqBL4xrEhsqULuprPRXT9mHjGSd0TcvmGhNd2oP
9cTIbAY4BHRlDdx0uiLxBI8umZSS8joNtjjELLJD4KnTYppPCyDii5YAQgb40Btba+4dCtHgVuyU
ffxDaqgJgRy4mjsgG4GrSEcPNdEXoL/WS+DtyP/NTybePMoojZwe7DDzE3FosQetFogZ+3jBWGXF
3Xf+DfOLPWz6LLPOSncXW0/ewZgxgNNLv4bH5nENscWjW9TSncLpcsgLU0XKaoPI9tRLW9rquZS5
c6icnlaiUV3lxdOu8+QWt0yW5qcZlMGmHZ1uFyBOoFERDFs6vtZrx1Z1ADo/NbK53kJ7gc3h5ovZ
EDCYH5A0z8+35AivmIObfiN7AFTfBe7JG0orYvm4+t4MLkB3xAXnLNEERXlnTqLj/EgPORIShkcO
7fQJzSpDus6bV66nFXdjMT8KXG4Yh4l7xwcpnoyAxdaxVbCPgcys2wFHI7WyyyjiduV2UGGw+g7E
SvYAutw6YRCunHXDlosPW6ebarL9bWEN7GuGTbs6zLxvev4ksBVyXRtTYtpTeSF65CMO6++DS9Nk
Ll9VZdtvNiDm+9YG1qM92e74Sc1PtmqNh0Sg/n1kt4ocz67PClDJlnQve0VbG6ZC4jxL190sLJwv
DYvRnAZHl0PTNp2cH203Z+/oDb4GFsnSfih/ufQ7k+ItqANxHgjkfHBYkC00ZWd7YHwQ0G7Zu/Xy
S2dNirWBzEZU3M57HH+jInqt6Bg9NwnhFllaPPZExDLJyObtkqYYTHVGFmECnrWmnW6QavsiW5Pb
p59dPN7dsIpj7YK8oyeVEqf8hMfr3eYI9CDas2Fn5o6AgXo4zmlBtlbXEWg0qKgrZPctuFkRYt1O
j13XmE/aqr/ip2uvc6N+1zekt63zcldow/+yzARBsS4Zl2bG+1HoxdnalF57NZAX0AhDXZLpOkBB
IvOljCPh54iCabGtIZCwVnk3UIHbd8VZop4+xtlCA3C2jwsWGfw8yGRJrnZodIXEcaV2/aLz6Uvc
kBlP6rg6x5Y+iVtrxJvJLBnx/EZVQ+wWOrr5YrOURcZEIEI4zG8F+YvXceaJVw7fWtdpTrtlzxB6
6MaXFMvmnnQybo7bh0TADC9meHC8kjA/Ylcav7HeEjjkvk00l2S6QgoPudOysfo3v6sOHPyj0cPt
vtrEeJW5HiHUgIo0Pqx2/qaBnrynITbwICS4hKygsi/O1YKMLCSjze+hT1HFB15/atIB+DCvjQPk
nvdKNno1g6+DxL975s+vX9dxNa7wv/OH/XqD1nIHL+REjtA1eC2/eJ90g+12pfRKCwz+kFwYG0U9
J4gsItwWi84mZBWGDjDvwRvLsw4eM/2Cjr2FVSwjVLM7J9psLpvLtwvOstVHsLLW8WraTBvyyY7d
Ibtm1/E9+Cp+g73h1EtKHq7kG1SVAow14LkjoM5l9LEpqm3wg7Drem8eyhPhp1f7VX2TiNbxmeCJ
8mE/rWlcxyrCCWb020Hv6OXjXkUJgoPEvJBoPa/dNn1NB2DyANFuwYQzkPmg3QNCHHdxPjhY8WW4
zsVsHIjtvmC7ay7BkH7TTTVxo3rE7JTiR8FBYMVx1gANWvj7pG7OZTHeUsyAAQyT0TyQOpVdB22+
L0m9VXosv/CXHGVSk3DGzMovdJLXrkSCULhph7fccb4Ikt/TJee4SXiKwPBR8028fJEbogPhsG6v
vY5wZB6vBeCq+OXqP+Gm7FrtRa6au+P9oXPa7tiB+/zzQz/N6SO2uH7IfJRHH2obUV9KHu8f3v9W
KNQKQ1WdLcZpRyZfZyM9V3Rut509Ncew9Rrm5fzt3z6UTEf2iztGOfFex6byIXmkScejxbxsO5XB
8/1flpiAyMyVdIitqj7GuTj7DAi393+Mm7E+dreQ49t3oLVt/O3zbU0EqIMHp9ZWdbw/JHlccXPz
8J+fu/8NrM1t2WfPhtzPDslrEn7sg3uMu2V9/9bdrKWuZKa7TqwWG87QHmNFksDcl1KdzNYmuwe8
2+K6fz27uqXD3J/93z6XdwCcyMySa+akb0vdpVvp2xiZVJr1ERsaRKhbTA+VT31U2DrLOl926Bht
lh6bNAKXQbVdmn9/uH8u8UmQrOg1Grd3/f7APJbeaRYWPE7eBO7GQCIhTFb90SXCh3NQcyxuL6QZ
7/+pHfz/ZP//kuxP2f83ccn/huxf179U03/8E+1//6p/of3DPxC1o5J1HeTWKLjQXf4L7e//QfmE
7yPwTDBP2ED+E+0f/iECOD3gtu2bPttHxPMvtL/4wwlDoE9ItwP6d/89tD8v80/1vRlaKO6h3jNU
hJti3xVof5OPiLQIq96pQZSaRkPwG/EXdLdPjQM/YzMrXKwnvFTiF55WUqJb0rcCIjWw/fuvXW5X
yW/fEtr95EpsjDcnphv5rlvZq9/J7JTNx+ITy/Y5QuyWq3xhyVnEAs5kakdmN10QUC6u2P7gpzat
V6oX6fqzzTxXqffMrikXctWmA7RFNvXbqmwRuAwVJ/7ppsOUrEvPTuxTm47lY2EEoo1ibWCfGhuj
J8fZBBB4HmAL0BmtOSGvzCCdUfENeKt3Xhm49s7Gy8uoI7eTLDKHsv5uBgEWsN4nYiCSJc7tNZkN
xP+CcHA45aCBsH7Z88SsWYFDnpBxJoSFpt3U30g3mJho0AzKOwMmKsb0caiRnaEK68tQKV4tn00s
mYmLJbrKS5dsET+VRXIAA5TfZB8l8bmdLor8oNNKM2pMnWdHYzDJxdJRzza+1d94hC3j5yYufsA2
JwDBcIgaJhB4rAAVlH7MaNskVwxUxZLCzUI2FMbfsPvDFTBjonk4AQsy6ObMmo8MeEQejRwcbu5n
fw6vA4Y1/SZ00IkX/mPYfnrplL4loS5/mqgc1U4VHfCWXMoWUIHLLI4sSdF/9zj8xRsBivBShSyO
th2L19rCpp1ZHLkBP2O2o/MJ8RBe4UTmqGM7T7VXCiwA9CK6dWs1dbFWXey/DT42/m09tv1ESh98
R9a8PM8j2wbDf5SSH5UhtEBqFFnKph/qLL3XXrHHuNkm82a2e9mp9jYutQeoMgqeHUGr6aLmVWaM
NQnbNKl/u74WamWEiwa5OdGPg2fS4M5Y+Zn0OfuPWZIZJ+BPWJAr26Nkd9p2CaBle6PfrzHyEpcF
+MsJdnmg6X20JZjmTWyqCjgB7SR7D6KmIu6Ycov8+na0XvCS2zmtYFd3DyW65+TBmJLJf69diDF7
6D9BcIxZUYTD4M8blmKTmS2/Fb2izaIpzwZOTjNDTQ9r7ZHwReMrQcfzy+gL8WxBb9lgzGTrA+58
Nf05OXMHMCnpXZcGl0nLaurL7LN07OLVkErvdA2BCVl09qMbQd1Nhu2eaP+1dEedmIK6qnd2S4yn
jwZ7Q4natKvFrOUmLXtxcqTVPWRo2lHV0HgxigUDW2ZMr6X07J3OguZU+Z1/nlKz2IWxrqLE8j3O
H051kG6iX7wuiSMqynkNAi3fJ4OwD2acuO/m3MXpKg0zF0+e+OVUev5AHiovjjE6T82g4yc9ErAL
yKx+ausx4f1QKW3/UT0FTTL8GEurPQxmJl5Sil6UOIOfPgSkrG08QC87NWnra1WTyy26nAnpzK0C
TqzYijADkUMqvIJtUyMFyZICbS1nMaB3yTlp4ixYIZSknmWFfMRrUX+vJyffdEOYXD1PImOVebzx
Xb/Hf4GVcJknCavOVsx9GbSEKACwPPTyQXAp7kZodVsHM8F1dGLjw84AnXdD077Db+ivwZBTcdfG
DL8sh9aHiuvg5WbJ2uCR9uZmzhWjuQ2dLXWqS4GfIErz3PxdmXn9IodKXawpIAHIwwLjIduo7ANR
38YXpK3AQkafsG49z5iUzbQAFytKHO4jrVeo6ElkMwRi9hYilx2Zn+QNgi+6IfT/BIEHUBS4zTFD
T8+L1w1bL8b451GKYXCA1b2PEztY28wddkUVoAtQLmj0isbBink7pg4aCj8Hy865QjAxS0ItXpj0
exc5uQpAUtpsYn4/e4xQJE9XyAXslqhFhtbGtk2FOHaZNZEnql1mufb0YOR2yW41Q0/rwTHHVXgD
Qbv+T6kdA6ZCl51NcWvhyxZRgy3anQ5I1hBZ2EHiJCw0kETx6Zlc+liV80M6oEkkrSvfIhWYdj2Y
702I1/joBuTs5bTe4bV5doQOz94Ruws1qpqDd5QMORy43D3hqKHBUWCwQT4zPcUVAnzeA58luc5z
at6m2YXmbY4PlJm+BsKxkNyY3SzpKTX20m7pAWZRLZ10ayRWfehIzYwsL+4v/tzi2Srn4UjGC8Ho
JfSXnnVzMyU+TfpmtPaLN8aA/5IRSSeOJjaEALqCgy09WeJd17Z0BB3CVHoIkp/0muBb5Iohlg9d
og6aaoc8KAMRnyNvqcApBoGeDkYBaS4nXX095BgghU8OrTfP4yFlArqvK3JkhRCUD6aPVh0J2Bcf
odtbIQP70Yj9IWLD9Hc6JHKy6nGQxiSjR9zeLKL9TJZ7z26B1mredo4IfqeOmZyszCy2xmLIZyhx
9LVdMKG5hn2DIhLlQLUgOF2C5MZKZpoEj+44LFhl83HQj3CD240xVOOF/FO5W8CYbkrfi9cLWZ27
3BHlps58SA8mCQauAdWVNkNGlFgiiJmvk/yIOZ5gMCJs8bCI4QaFLKMpjEUkGlJlwgHbGoH3ejkl
jcexfUlh+iEDBKE33phi3nIYcprq3kLagQ9WMWLGT+fQ4s6oSDHego5T0VSHXMOZlNs+z4Hu1Bpw
U24Ou1RXtw1EI+xhv2OwYLog9Cyu0ipPonKK0UvlC25USAP5Jh9N9lBpludsHoZnwwDK7xLtt1+s
xjv0M65zwyW7mmoI7adkmSFb1tjTuHc3yCimTVZ7w24pvDFcOXOhPsjzheVljs6ubiYBZGIaNA7H
rk2fRq9sD2UQpLg4AiW/gPJftkIv7cUpc11uQWvaPiHJlHNbVSgVk/WIrD4ys6QctqnlBe6e4Ci9
nAPeJAaG3eL1r5OztNRR8SD7yKEx98CmXpLiaN3a1J4z0xIETjFkJECHVmevEOITtN6uZDIYs3ke
SMT6kSyjYzOOuR/t/19XQbtfzeWj+qX+5+2JfzbtLBHE9P/rnx+qPz9OfjW3muIfH2xqFCzz0/BL
zs+/qAr5Up7or//5f/uP/+PX/Vn+i/pGkDGIc+j/nFz2jrSP7ekf5c1fX/RXeeO7f9gOmnPPxvUa
2MGtXvqrvAnEH57v3xL8KH5ulQo1zF/JZYKiiOMLhicT5To1B2a1v8ob4f3Bs2EQgEgQ2Lbtef+d
5DJqmH+zO5ABSbSW7/OcfBumGfAD/10eD4CyAfKb4KdfuiccfczHizrf+LQJGbD3kK5J1ap3fteR
juefkJAVzmjtvMp1ylUl4h75OhHW2prFwfYvzchNaE96f++T0OkpiLRl1Tb98Vi1xpuSGZAV422x
ABm5A1IF4JclcaXrAcRn6Y1RjDbXR/2ZDMGxM9WLZ7/hiGTCS3Tfym8eSssbNn56KX6ziH1p4+lr
7LdggEOrXM3J9F2ra/YuXUZtUp+WbDRWvt1+z1Xyg1lFd6xw0ySt95xhQwmUYkDvic1oHObf9J4j
zBHxNlF1QS6NT7/OD5g/F7Z/1GbSwEev4SvgkGlq34Yo6Yh9wIpduLFXMgad2Lyd4LA4jkenFd9w
0i6wvWcwFXX9269Ymiq+uJPgN3mnNenh3Uc+lfFqLPJnab6X4SeF7asgLCfPwrfJEiFq6ak/El/W
H/n1PWfxKLcJDvRjdnuo3FVl5IIlH1yJrEDgNkNCjlN/8/1gWlvZZk0Gtl1AvTFIw2BhPmJCSSMp
a+drbmjYeAg++iV21kXG928L4W0klz1Iuu5rA8reKevT7KvfEwyIc5t5CCb4sathMI7s2Su3cbKr
PTAlcGGFnkbXgBmejrTvwmQv5iR7RHjx2eqRpXrKF7YHWJazM1vvM5jfdrYiuzPTla1JqJuB0nEK
SaoI3oi1D/InUfhIyEO97YLUeRxnGR+CjPOYkMTSFuF15ix7HAwKFMpmJ2rrt5Y8gGOIyRJ7rcW3
4iSnkXBga01YyEpOAYKhyeDrxnLXAMtO55GLxvo+xIjXY1lobCH2u5uB9/BwLR6zSYaHifG/z68/
gHlJ0kaym/PyF/CLV51aO500n0tg/CCqoNkyu9IbkxA1xP0bgCsNo/31XLtiV99sNJaWR0J7Giar
wZGcQ0B7yo0qfiwC3IvnBvfktiBnldS+Skf0N9amdprDRFJgIR21ItjJWjde9dLS/9w21vxjmjDi
3buUbLTnxBuLHTg/jMuTA7GQ0ydJwDS97g8wKYlhNwKAVnXdHo2ERkLS3YJfrKI/9rcHh7FbpXN3
f29CTuW3TIbfHLM6xwRCrXo2vQrWZRDskr4gnZdMvAhslY+1Y0KMI80FBHP5u8ry4c9LNlPJmeUl
441uPku/+oJqM97GJSEIndpMHYTmHInbQcfuCrGXOt4fYqM8AGvTu3uvVt3atBgdFpGupypuIt+g
bZmndCGKEbzQjcPFKIxc2qp74LDwBqpvn8upXJsQ6dnyPQYddW6iEkyaDeMbCHdIEk6NqZ4kSQ3k
CHqXABIIUCn3AnvL2HlhGRkt87eOs4tyUwoAxEN9kkCfF40+2tDVS7JND30Tbpk99ofZGx5ThBPr
1nZQyrRkC8ImMTd4+TdSGc3eHwyUssrp1oQZDsd8DMRWjiYjH8JcMi8BrQ+o+c/vM3Nf2DM1XZqB
pBSTnr9o6LuTMrlJSVQMUjVsFf/J8lFoy6qY9zrr1sunWYQTThwe4kWsAv1coLmhg8ssnaZIjUrw
KPwA2r/PW+sxE27y6jAhCFSTP+/vbdjOsEgZiWkBDDR+Qy0hZRqk0Rv1h65EtR1m65owxlyBHvNw
eakfs29n27bx50gNgJM4cT65UCwjw+e3hADZP/oC4v7dosNp6Ey5fguaNZZdf2gSD3EU1JlLgBWr
LP3lZFG0c/Fug0n6xwW+g0ynegepfmREpn1WhCDK9WwdGQXsPMA7R9stPu1ZU7N6SR25Gs5KrziN
dp65TWeyz24N+0k6DyrBxTEntT7jkHmpoWnsYlU8FY2Ulwk04bMMMeZYUr7PsmHd6tS3+0dJCjvF
F9kSif4LrQDrwQa+cVnIy17jwcT9YhXWfkATuq7jhHc99giBCE0jsgvLOXMK+9WP/8HXmTQ3rqzB
9a84vEcE5mHhDQlwpihqbm0QUg+Y56mqfr0P9Lx49sIbRd/b3WqKBFBV+WWeTE9V3/T3ggGijR15
BtX9ZVLphLjVsifHe8GbPYTMyq133lrYbpKqKb1dG2tHfCbFeJ0IBu9qZZJRDVowYCX78I0bG0xL
sROAioZM5qN87f18tjfMdbnqRJyEtY2JXS81zulWBemjcb0TF/4ARFzPKUto8P2k32CYnDOWaPJt
NKNFqZgee6V8HvldxmWHUdHhnro2Ivlu4xxSIOnYQ2H4R0A63skMNPfkptmFmQXNj/1Cb5oo3ofR
JowbN7SluzXEcTi6VCUhjRE+zoCPaJCdSzwaQzIOkTnkb9i0E6S8QYSks6YTa3oXVmnpn4IufXed
qr6wjx2hZceUCTLTOQjpmycw1j6YwmB8XhsR43K4xdQVpkHTYN7SaekbzZnYhGKqZmTtqSr/1Bar
yBjwmXaFf14yGxdtFbxki6EfFnZkPCcIfSoCkocS5OvGIIl15cRGpef6G7yFdeQxLuehtOBwKh7T
zHzk1DfjPq7dfTMkTzTKjZssH+WDG9T1Fc0Xbi01EiWCy45Gl5cksYjDWW/MQuPPAXlpm81Fe+3p
lJnz4plU7cnw7PnkwywKDWGMJ9/Lxq9eMgtdtBNCXRVZQxlzSvMLeFjltBcoQju9z8/jT1Pf3Lri
Cfnu6HnaY740tHRDqMVl0mHkPwcWeYFphmUsPPzRjeRTVVPPNs4IDos/vjQ+ZRdzhYDoS8qupuDJ
0lwKvl18mM4Mwc735KVuUZAN7B6UkEAcFFePAXGY9oFN+8Jqdx6WXVbcJmGR0rHRoPqZP8TRW9ug
X/6aOJg+GgBhanN1mY4EiVsu2Xi2nvmITip1L+xOxydNtmrngomZodGHRlATWElIyaISJHj0L/FC
mR2rkDrr/XOqehAg5lI+2DFGbFkZzdkc7GdHd5NNhgkOkpRMr5rLo9X/lHWSPLKJYEhexOIw2eke
HZUpK8iGTat50+tsExNHsWpOBpTC18kvEA/FYsKOgq/HJIDcdNO9VsaHmgz4FQsfDwmJKu29q9E4
mJ99yagaEVSEpZW7h9xRzz+WlJHYxH7UcZkBPfWtyT0Ho2KE7Ann0kIN/yFk/zR85Lm6xvWsUQBH
e+CcBmqH8NlzY/ASLCxy+9bOrMsyp84hFsFFF7T3Wc5ovXZcX1vCzjLCmPCFn4LxM4Ezep9a55An
zbgZrIV4SJM1dKFVPn27/S3I5R0sXf9CIzZim2dN18LTkhMhFXi25zan1MVsc++VZMsnj76N1Wbj
ayZG7BsS7T7limMXVkVKMEKu0gySZ1f9/okoWFrrUw82YZQj95t8mkU931K2iMxTCFxVvU0BLyvk
TU7WUyADJtvS8CKtgZOB9OHumFGCeKQAdq8NXreRKgHaIsiek0unxi9JilAR3t4SG8E30vLtinqI
76IZ38chxU8EmxITq+CFzXb6x5lbbr3Wf+2Vh0BS4P/z+lfqbnpytQxRWDnbX0Pe1pva0IhdOWuo
z0PXiufm26v6+ZRIi8qpBkhhPXSvKPQ+5ZLf+dLfnKYCuMeD3m5MN4wlVc0G84/VEOWxegBjF3gB
T7k7vaVVodMFWpdMPtsVQa7vXZ52PKZ6c4NeriiT/ztU5HfkgowF4f5kQeXE/epeft5XTUsDxuZs
kuP+XcZGfwEAz1Fu0ubdrOF/dCppHzScCWaeuuc+UAXqEInnAFngI6U/OCtd545YVW0tYhlFM1Be
GFSYT6iSeWiC/IvvEp/rDoeh5zV4CoPEvGGHg1kZLMmec1+kYmF8jJwNceg/JYK42I8lq6nSgR+C
4Y5B3nKTU1qKTV8+lnWNh7AeiJWqtAr1FqgvPZzG3inHf8Jq0ucCg/jW8pZ3pIwFhC6bQx11yeb2
PyplXX0jHUHwkPYbICmrJYsf5xLUauo4l3jS/tWtlZPuwcHQHJOcROGPaXwYUWO40BCxRg12Obia
gy/bQ0uJ59XU5AXh9jDwsL9hRm1X7KkMa/CD5zSrunDgHc10V7uy+wJ6QWCRrh970/vDkUWiO4HL
zI6143yni8JymrsehimsWFMyeHuY0BlI1qq5itK9Z9P4sgQt+rk3+BE1o6vdMrmQNaOegcYpvrPi
lkiCw6D4zl5n/aP0dNp3po75w67zG48b9hutMTz1uQCqk6YzkwKqDHlKMmKPc2LeFjBWpjXzVmOH
QadX8iCg0j/Ev348nEUw9IcKEWMzCJ1yssq2EMO8ezZoI3Himq47iAObH8ukPRdEsMqrwhu10vRM
MgNNeoxT70Na6b7qvfK1jvUbLaCrTbi6pArhu+qKPZ3ADCv41PI252dziPeRs+gip8AN4dG2dqrR
sLRk5lZfWPKXFSev7PQ8FYo3GcajlhfTnZZbNq4GUhw2dKsd/6rJ7s6ziW1gqN2vPoHDs9hzR4/a
qJ80hc1gwcF/NKgSxRjB1Gtwp3sh2l8GACbgHFnCrs8Ch9vY5V5DkItmOeMPIxOUF7l1kEThQ7+d
xcHRfTCnsnrM0hnPX9OYQJb88cS86/e4tuI6UpuY35nnGIcfNvtiuXjxcrPrMVo8FdC6nU/XuWGs
VD05a7uC6yfZtQM+pWuJOrVz80RTVrDxg4Q8a092TlTzBYlbbFDPaTl1g1vqMOfE30lnGNCo0SZx
4f3Rm1GezYJuVC/Hjwty9qQ3z8tE8UWBbnyOzSSa3DI5VlqZHX1z4dhNznNINHcnByt+sbHFpsCX
I6Haz7Ea1lnTY9176S9cMag43Q4ezwM9bYQfiRgQy9MJG2L32wVOAXZxXXG92HB5YtLbN0oyIGUy
4RqmooITpX5IfHpsbGAjqQtqv13LUBj9nufGH885SCKjMdgg+sOLDOQMWwbjmMtMmCwZ7GtTZ2ZZ
F1W7G8kgD1Cu89HJP1mqzajCWHdypyXU02Q6kvyAs1v1R8N2cZDVE82rK3jJrAmM65p5cl9xLgvR
sHOh8n0nAuIfxQAiESzFm9uXbGtK7ieT9xugr7Fpv5ciEXehwGGref5jiPklbSZ7nxek0hloRlTL
/O304K9TCnNfGdVvElf9kVaIXdDm7pXDMF53t+YLA783yz6mRhC8mkH9hSnPP6hAsXmlvmjnT0gq
dMqMJF04aQ/1eTLqlsLMqf1KjeGZd+LDHqrl2GRntoLpvVZMIFl+kBLKj3TEyF7L9zhRzpF7zgol
I8QnyK/HoEnkUfPyC/7pNwPtIzJwY1BL19wcbvGzpi04LnuAzmr0/Ttxg80QmMfEGcbffAlVi/mt
aynvyin2K+edRrqdHDbeZWdecOnj1hFsl+hJG0ycq7i7E2QnVxv2hc07Khdkw9jtf7leBeOisJMo
RSxPvJw2SC17FvgftrLX4v30QZ30zPF92pE/AtOmIQkhtMGwrhn2aLvSzZZdUjjog2PL023MgLoX
1GebM0AkxJUwrpTETU2Sn4+pIm+P4DcbX52qmujR9MQ75kieN6JhKZwwAsAu2vKRy4dpAR7Ko995
LJlNEMhgoXSn9h4PjX92dW/amprPjswRYcdg/5dJswMHqvIT1GZkr9XpEyUM1yqwMnbq5C8GgXMX
vDB+kB4lZhDTcDN09BefHyuEoPLHKehLIpJbYVCSKKlalR/nfLzXZDofB82ytp2v0bNtIXvQATkd
VM4P7WaaHgpHDmxrjPTQc8l1TU+ewcaB2P6tEk79RtKFhj3M8OiD9BHvNFPssh9Z/XHCY951rjD9
2ghvH6gh3/wqFUmYLrmWdSkwAQ/4CXkq+6A2XLNqHswivuBVbs65D4nRmqoXUO/c/262myb7GeBo
s+mIG/RrNCWgMocBSljRwcL736VP8/olJdzQeWN1d/Bg4nejo7OliAKzFnlg1kaC9ST8vOk05MXM
uAPfSZIWW5pjr+YA4k9iYByJZG4GqAFbDYoMBDr4r33rwSvnCmva7Fubl60TdO/GZD9gYvsSmfnJ
7GPfx86A97G+9QtDKlpOfEWZe1rO1ivv8gzlZ7o5ZvtLxDZdw2jdVXZXrIPsc8DPYSgmlgr92iq+
HTyUFXtFJ3hs/fTFNXF9buJVfU6gs9iAIHChpJGvJxzR2fFsamnehEvfqensp2U6I1vja+dK3NQg
L7mPX5NFXuuye03J4IRNpr3W5Ryw7ZxSpNt2NX4z3lymX5akmmd2rl7GpqnJFniY0Lt2c4BXSOTV
OwEEalra5t1BG9HYb8Cs2XdyhjhNIt4Q/K22Ub/M7BGCN07T8oNr8tOuQEdStEyU3x1+jaSlaSGI
34I4/12Iwt4Xmn5u5bQcWOO3CwuACa5dGxhLKlPajLiNJ4ekZIVGsXEJTIVFSQJgvXjtFHlFe/KM
ruWlWB4VzOVbIt2GsG2NQ0TYkAoqc29LAlCJn7/azXAkXEPm2cGnOjXaWgON6GpoIpoGKkAaNEtm
boqi2PzXhD64KWwiUWq2tuPCDztW6l+p0VuXqBA3Jht2EfntxfUjo3D4YOx2OngMOgmWdd+TL749
rUU2Rj4oWh61UuoHwq/O2TAigkLU5owDrAnU5F7QTJHFn2qlTvcQVoiZPEy570WJsM/sGcwA42jQ
HUiTnk0AOlv8CpcpIW3nSEIAleE9NgUqzdzjGyOJf/AXBw5SM3zGBTUtBp21uuL0TnLsLBmHGF5x
sINTt+DxapBZOEwTCc8bUojZuW/b3wA0Qldl2a7v5vpqeGA11LcOyT1ETQl2ej6dYTF+J/YyHAt/
2aLfwVmQVAV2Ph6qLA8JJW0Hn15zl9+yXIIjtM4yL22Hv3HnLDcFCoE4ye/FtOcPdir4r7z6SvnT
fomXN489NwXHSYrgzc6usXhr+1Y4hIim7rOIQU5OmoeRXiI5dJrydz4/G4b5ZDM6KN6SbPj6wc2h
2fZHoei7BY8GwD7xqZu0zQdC0cWFzOlOs6Y3vzNO7nz0uqn61GF5hJX2DzvDxCibK65c1QVCQptF
ww6gj5XkQSViEPQ9CVPPoNJvnl7TAJNC1xL78DxEG7O8jJbmYzGdZ1pp2ZnRw4xvxba6F2gMR2Fo
rBw1p1k60B7BvBjbYpinbZZy+oR3/M6RrP+Vuy3nVjFTru4waHe0YdjSHMQ7h+S1Ydc4HbD8kCuu
xqtvOaBM2ju7O6AOj5qKg9DUiA8ZHirMsDqP8DbJjZt2RMc4eIq5fqhb+YSjlcmASX6Us2dYD/bd
XRjEUyEFNJPTduDDmyzpCk0XX4tMDYW9a7RHGOTGwIPXbGmKm5qbWmCm6kBUcxx02/yh6gkX4bCk
Jcf1U5Ki6Q1yiUursPqMTf17MltQXoJDEueYbx43xDep3wSTQ+/Bd7IY5W5Or9k8rYs62GovcRps
f5DxyqHDzhZbNBW6qbcfuP7yld1Ao2N9rNkf+BDVwf+/pzLm48ORNU+KTMwis+1YU3Hc1JQC9NRD
ZeqfZFR+d3TGOUEu7sXESTIrWBRW1cp2ZYMVjWeArsCM4BV/8bpPgc9/66jkI6VG0h0wrnXibkgq
5CkQ/3L7BP9Wpj3WxXAcRZOfSt1gnE7mm9CQ9RCY7TdXRAWKYo5bGpg0CMS+bhTXOmBHwWAp2dRq
fIUJwMhxUuPFYtS/UFhFGhzSWdapNRfxBnThye2o/PU7hnKQsTZMgtihu+VXXRZUZE76m2yIhAoF
jmKi0283U5F+8doxVKP3CuUH4zuZu8jVm+HQZ9Ae9XzPWlfvLS34xmqzfJT6Z5PO885CDzjIrsaQ
DrLvoNRMrYEY4kN3nNyFY85CkYf3bnXVi4fmHMXBIN6BAGyFYsQZgwOtzM+lIZXfqvTVIHy6yemf
OPQeeN8sM5NPo/cjV1TVjVzOgbHkhg8CxlCfHursY2Zbec0hS0sNDVbRco4GX4En7S+q0o+twQ4v
wHldxdYUwaVau7Ji/gXzSeMZyfnQeMnjmPWoJUUfU5IHCYmZruh3rUBLsPmX8Aq621Y0f2vHnnaN
+2dpcZbSZZGGTaE1SKRs/bvqNnW8Y1RVWInJ/I5WrYpZ0mFqzGTriGmrzwoGVQxlY2ymp9HUPyUv
bhdj9AKqsvypXDB8hNjl3SUQN4PP9Tu6Wn4S1o47rcMQnEAllCxfnvXUnO7SbJCqiAzk/Lkeoxyj
14Nd+0ckdRW6i7lPmL1tl6SSR2egSjyfq5OxTO9BnxMDNd/ov5bUv3kvs2peiV0/u9TVZO1wwGR7
SKqlOiazXjy21Bo9QlDAX6UHz+QV4Ona6HKpOz84PFYby9VuzL7c9lrhd7/MI4us7mVHL9VQyUyO
0vgR6g9imJvW4OFdDP6jqLpHttpduKTW0cdE9aAVGBGzlrWqyogpWealQjXpnVh/5B5mA9yxbrHQ
bAnZs7ugzI1elvVAL2NmBCOP82oKF5q1Qqd9oELuRj8DYc1DL1sBt7S702bLvtDuPqbfGQzTQ63c
Tydwsn2tkz3BZQy0yuF9yzDcck6PaHX3wwkZEjPa2lrDGFtFFHKzuSWxdPJVhScVukAMZfkOSnmX
19naZFIwpSCw4mt8PMPBjYOXwhbTNWDEUPWTTnsJlBgoHCShNSOiehK5PkhPg8fYP+/CsmU80qU2
xl5yEC3h5qqwzrnH1kunyU5jIkoqnWmqJ0KGkOV+XCtAUxqityIo+is+Oh7r9xED6waKuNrrmN1U
YPahQTO8o5gCMD5gD8+FmY7fWNwgqdJw3whiM8rgCd0YuFmX4HsGtoSnTL64DRdKYi3LBs4nb475
t5RsYwvFeJJWiDcn/4fr7O+i+kvrudRnlCQOfTBy/DCIehioOMTmAge14d2pBDxKiHeVQqENujf0
teo0WuOb1xrzSWCGzTiVMmuprFtQqQhUyp/CA2EI8UU7dho2OrEQU62KJuqcJ8PgOTrQkOQr/0nE
vWSwrpuX1seV6NK3Whkz2mff/MYbx9FBUdE7e76xrWkHbheLT4Pt7hDoaZRN4ms2XOxrbRW23pcg
WL4dyq/AkAfqY2HQpqra0gwuwnmiPIEcI0mqybC2VOE6YaPlD3OVbgMT0nI/33w9vvMOYr6MH53U
BOBGLzJFcWG/qBHYloGfTPhAeeT4qCXr5MrxJZvqFvMy0DjZL0dDWQ9SNt7e86e/WvHetSzOHqWC
JHMfVCGyaFJNiOeD1L51R/v9MLrtEHscLgdsnSLD8lu6/KvOY+2P6YdQ/RK5Mw5FUjUMqjnV7/0a
73QFznTM2odcqD9ak3PbyOUPP5Cz0SGq7VP4dXr9FNyVSpZXBl60q/vt1R2dB4cRoiyceevbHGid
OH4qKipwa06962hvk+Ydok9BVJnOZ7frb0xruzAe0ycjS4gZE/U3LEFw2vFOIw3mbGHzyARbA/Vw
eI99n0C7vewzYpWRYk/CpBWgERwR6siYz6cAJgAa7SvXQ8goCQFKL+HgD7skp6+JUpIhMgg/UHPF
//FcH3WsXw7aoth0m91tbtIPRn5ulGWfNNZr2Gy8Wxk7984w8UpaT1NXsMm0oaIl2BgMEy1oqpKX
QPyuqgQXpjTxZcDVMEpOgC7e2xAEdB1iBeyxopdnjc6/0Wo/CmrHz6u3ib1rybaI1FkELC3fUO68
m7gioNTqgLG7iWpRD6qU8EvONSnlx563zJBfoN6kc7NDNPFDTnvFJU7lB0GQa1Mv5bmrppNIxhXK
6J6SzKBSlmOXLQQWFLgXhjsOOziS1LUZ9gPlwMwNmD+Rcw8a8GrDJ8GRjZeCp+tLhiuxexQxvqRC
srL4E6umCDZ6W3+tv5st4mr33q3TgjMHrwhpb5MYbzmv3AUj3LooEgtNSWuTWrrcxTi8EXCJVKq9
UMi5XMrWfNEh8dA+B2nCsBhVDPj78WMC2BncpyCrxAsI/chIizzE/ITPlxBX4lfzJkmaLmwTmMbu
nKDMjoYW1jkvEN/tVU0MAtYtsOn9zPIywiu0zM9uylAs+eo4XJPRmCh8zsJycqjzEvOzMNgkJQEl
SbZeduQdcIuW5OO3RpHTS7wy5+DF9RtZkQifBkqByVNrEaKKeiyS6eotiKIx/WskIJ4dbB+0OrGs
NXF9jdMhZV5kGseMbVdl+GBhOnA2GKSWornpXhGwpEiOHqW6mLE4F3wmW8dfdn6Cgm3Vy9ciGTs7
NmLM4IvmCMz8iPYdFvAfLBIgO1vr4NYZ9QGeP/dZf9D8gn64QLVR8isuxPsUl0Vk5bbGnmgELNKf
6Kx3WeXOSe1fUwkYU6frDiM4uU7bAxhE52Ed5Xl8G2vnSx/4GJxMg13AoUF2iNk9lVjzkG+kPrvH
PiqKfnpwjUva69Ux8/svYdDtyHm9jAro1GdTT24Tlv2tH5d/balon9TFn5RcyMxRzcrnYF8mnJGt
dp7urnZoMUkdGhPPcW6Uh5whDNbzaTs2NUSWMt4WmrVEAMlxHcktk0mPbi06C9lxwe/Mcv50O4e6
b2TQNsYbZsbsaMYZm28fCmJ/o1XCYk/SPZvWKt2ksCxHmm0sfz/Q4BrNgu5Dzh92SP8Pxt2GV+aZ
WoGLRz3n8QBSq3udVC1DXdIabKS4xeVw1Qf5SlLnNTeRC2U+7jEUhLOHaFTOsgOQ8bU2Kh/m71G6
H5LpA/Xk2HeWzHgqq9wFc4QuQrT9O/XJ4NM51ERT0/3DTARfn+FtLayQ0BMwHU4jXlO9DqR0AY6s
qCDfYFaXrDQF6HZlRhUN42V2WrVyvopcSGzWIHtyJl4R6DMb+asGjZdyvOR+iq2y/gAOtG2hhdRk
K2mM886Wy9QpYBMoWK5W6l7EmfgIk0e+QQYYejl/Oqmz4HTSsVke2YsF/BrAgHCaa6cXFxtNHoX5
uQ6auzWZw8UkBxn3/ACAPMkzJxaHz0CAefE8/9BMXE5su/qNJdvmi3g14bMeJAtPr6OWBfvJ+pfT
R3fWf9ecT0N90kCWtxg33Yqe6gwLAg8BvFyFqXZJ6vSXFK6AMox/mYizdfD5Yugx8oHrfUz2BK/S
NR4NbTIeUeeA5SYIwxZjYUZ7MOYZye3R1/GCL8Duxex86Nm8Y/ih64QXZEqJOgzfX5WRLbfSvIvg
IRtr8511gp87d8Ums5KNdPCtg942owRKPSbHZonssYNoKvdFw+faFmixxjBxWgp4kOE7U5uSNvkR
Qhsjw7PS+3IvxXTnKqr285iF3hBfSq1nc+qtYi2DpqF9zGblRsQj5k3H+W5T9Nm7txb4jdVrL6rb
iE68qxdCuiwzUco4b5u4Y5TJ/MpH0D3jjHqUsey25NTYnZZP0vWvc1f/Gj2/3LoBGVoHfOpIq2rk
Qi7TTJdxlMQRO7ZYvgfLCuMWw1UVe0Xo9b+HvGQ6DVFH10/O4Dg8GFKUVKXdZ1GwhWwDht1pEQrA
Vc5I+znR+wyUxnoysIdyX8Nd4vLG/x53HmtqWIIq4Ky3BFvwSVdVYdfUbRqNR6PjwtZ57sFBANmr
jlUas1k1HcTliWfqjOEQEFXzPbPgn5Tvb0oNO/4EQYGjT/1e8FxE245vuFGazaKn8oBqAGnrUKYU
7rjYKk8F/aIdtQls7POj0eB9CcabTil1aKka/kjnMFojkYPz6rtK525f0Kq56Unk7GzebqtHbjI5
qNO5pQ0h8OAUA3HuPQRsoHw1dIh/LdYwv0VgSbkFZUBLct4eIZo7YTKD98kc7Tp01d84pzGGk7TQ
f/WpYjqnBF7aJ2eS87n3+vGolcYB+Cr7+0q5W55tUWYReU4C3z6UGGMkAm4+N2HjzEYIi2I7u7nz
kBIzwu8ZK5ZUDnA1tjwuuzVNAHhjLCNGQJzGQE2cFXMzKfKntq44dw3xqzl8Gb32f/zAZQloDDCa
Fw4ZE9DUZrMiW2CYrdfhnVg9f+Q8obiUU6Tnxl9FZXeUWKtVeY2MS3SqTrrLUSMLd6z69AF/m7vD
wE2sutf7F9rPyx2dOuaWDEXGFwZqMwbCBNz2Se9EWMxxxwoyZruSUuGjE4zbn6w9ziigcB3inEjf
7OzZMwxyH238ZFE+vPuxeNZduy3jAUKHLzqOhyaa/Gq2ZCW42QoLWeDD1LFM4mBBJk7cYVekZ8SV
sX0Z1mz8LEfjkAJvcdAuPdcY9vEPtH0YF/3UOxIZPSZIahP9j10PTZL/DIv8eemJmDPDscPKk/SV
/ri/1eoazObxCbG72/0naG5C/tDnGJzxrBa1tdD0MCOouAihdN2nuJWEBNnYUMfTdX6z1YP11qz4
VAGXACYzAiTxAANaUptgjLTuZmMI2DV69rv1m8OycHO4mpNRcQrEM5BDB170zzzM3U7OWMbXCBQF
s0dBP7MquBCHqnqaWIepkVlNpc3qu9W8+qshwxbFfgqYc7aDUPlzHkEc/bU6MRjTeC9Khz9VVbg5
Cegn9t5zmsOUVlVE7u3TQIFgvFLfRyN2Qhq7PTKN/hUfOuHS1PysVaCfmBfxpVvgIZIyaVOgXnbC
HiYwFdQFu2Dj5dDjaD4VeutHgFMZiZWc1dcvXZGeuOHEHkKqPC1F9uGCVM8M/cGlMGKR6NpTIk55
ZuyEA5XDw3NCzJO1IRO33k9flfdl0SSEqwPLcBnYe8vJXR5czrEwzH+JNtMlWUosf0FsbEnb8DH7
fo4G1tlRh8WJbSZoQNqlxwj7IKBpB9v2aCxvlmlY+46HXADt6piju5/iIvZPhDhCs/a0jQ/qZIsm
tXppofF8QyteLYx1BzqXS2JMXLEFBfXFEffdJ70DXMq7sgBma9iavu2SKb8PR3bXjd0T1uklyirv
KeA44HAiqZZxXyX+WuaIqilleUZ5BjyNzIjpams8D6J5o32h2S6N9gG6C4xGFuM3Lr9+nMMeu4//
eJ0lIurezoM7Bwc2T/LLKdZwwKiKfWNPNw3+6knpu3pKHnBr0yqhRprj2QsnCWjPNq7FlkEzZUgw
vwI+MmynO93hToCrGjHeMkItQMpsHaff9Vb5/HNXUYw2bBYzHaJWT8+aHT9afO/o57L8cT3/fFH9
Sp2Ob4kgBjFqd482ng2KuH5q2q7amb58A/c479h0vC8e2HOWnmQnnTQ+aSYOvHjS98tQGacpxndH
ponHNsbk9dX2De6Vbr1S9FjPzzYtW6Geo40Ld1lXB/krNazhpHUJ38Ih8tKSJth46xKzxN3NURxX
OhiStaVdYzdfc6/t1p2rp5J8ws5I1MAzOYWs2s7J36BeWOd6AnESgzOuUfpcXES1nOb1ESQ1vnL7
VCS8ZIiULWfqxD6YksO+y/BngWo2OgkpQwVkWlrVMWA/hTAntno8qU0Qj2FwyJgPY9UVfxDIWfed
mhEjC/rPDUj+btpo5sIkU0OszpK1Enh9yJnF80T7IZTfcigeJsOZtgNstB2a2BPcZzZ9c0lutdt5
mH02QTtwu9kN3iuv4Iz6X3Gox/8Utf2Peqoem6weh//1P//fViOb9jbHJ3qzoh0Mci9r+ui/6AlE
4gl4J6LHoZ7/VY4dh7njg5pyGSbJ1IEiPXP9mj5tIxhPTCQUpmbS/fppRPv/vxb+0v+NcuDF2Jbh
Oyb9ZBxFTIcs1n+/GAC/0nX0oTnoOvZpz7H7XSmp9kbwvJpt98yJJKRakfwu7iukoLRn4GHV4WD4
Ct8y/cBN81xwa128rKgvqxMaqfmpTYviwUUpq+cB4LRMUZ9EHC2pX4eemWo3m+1k7hXI4llmncay
oiW+L8Ap2R4mypFJp5GNYHn8XJ78mo3TQn9QZtgF3FjTxhj3AF8r+8fk/lufdf9gmG2KLxerEUvO
xA3PPFav6ng7apP9KimkK2QC4D/T71qb8XRfZudYUmuwdxr29rbD/icpWTYTm2qJJTd2XI7arwYP
r9Udm1VFWTrtAc6pwW5OUJrS6tm7CthaumUdYR0hoZImx9z15+Nkj8dYb11Iku2H2S/VJUm15pxZ
HGxkXD9pbe+fkCGIFfSzATiO67ylx2NrOmKIZmtdMZVv3fR1vliL+BLkWvKGiFImzMw5dYP5d/KH
xfNQYQamElhurX1Zxhjamtw/6k6zlvKVwd7kUUpDzTjuMT8Yu0bTP0pHVU+a4z/ZXamu1AIs4dja
ZkSJycw1nQ977FmrFt1/F3GdnAVuXzISwCcMs9QuKId/WCqMUyF5mTCxk91iVMBSY2ufeYu4eDUP
wUaO4opTkGpN27npS9d8i3Ql299ZJeovjAbZihU9MLV0vgJMj6Fvtm8ARYuLxpQSV5vNdR8Xl9RW
LPRIi01lmi+mRs6pVPkvYicHrwUyh6ttxCFoq/cqAD5JEcs/qzXNvV5xMZFHkfini/4t8MZPozQW
tE+ksEWW+tV2++pox9XjtP5X7s4LYsf6y5oL6mqBSd75baMTVO3KjuvFUyiCTPt1MRHISzyQjD9/
8+fv8ChAMZK0P/78QTCadJ/MkjS7iyqB/aw42SMl5BNZto3qTbakTjYx1XGsY+oE4mkQfX8Akbrx
xYDk47/ZOf6BmkF0SiHmtkk8hWe2fG5k012bwNVDnRIJ7kq0VMVOChcI9Efuyfp5WM54h6pHHSr2
oXUtQte+vABlpwzMxTyWju7RNTpq3LT+b6elJis71U5ag4pB2qvemE1vP7HfxFUd3/43e2e25Day
Zdlf6R9AmmNwDK8E5yEmhSIkvcAipBDmecbX93JkZimvbllVl1m/tFm/0EDGSBJ0HD9n77WzmlO/
7wN0v5Fh7eEYYIfihb3vxiDDoJG6NwGknUrccjAvjssT+vMSBoKXnAKYAZs+wLU3kCEBbLy6T+XP
OhzGzy5KGql34a5N6dKhzJSXOBH7LMD4krodTNAMha9jJ/QCZ+d95cK6xmBdg7D/ROhzdZvATlA/
TmQ2mNjYqwbbYr/QyiubbMtr1uwDi+x3SSNHQ1OBlWjZBRMBHxl1cVSYd4ktxrNZlrssLftLYjZr
j6ljjwjDISwjy++mcbw4HqJShtNA+JwqPpDP906Lt/ER+2UHMZdHWIfwzELaMv/14qz/HjqFAVTa
lkU6h7SIEP49IjZtdCOA/1EeURT4lL6Nb5HzcxZGnlzlqJJokvSj4TzGMZMhGXDjEv37lG49KeKr
MWj3es1GqQCG/MKs5SfdxP/mX1yjK/+RRcrlg3/Rsy1cvCCLCA7818uH29g0+dBAHSc9MXctrB1/
dBngofUyLiKDnwGdK/kIWMqtNK/9DnTkOZOm9jAk41YXj1lB6x16eOkPi9sdhmZybjZitbiET44u
SUEBmFfRMwRAQ0FPq7P8bwOxfsu55Fm4JAl7nk1gHlmX8recy0pDSi/mqUQ2VtQ3K5QPGPA25HeT
fKPL4tbm5EEN15A1kB4WoX9TQdoXnb89qw+8mbb6TEAE4UfTG+MkVHNlraHXzfGE/denhKWCuf71
9XaReQjXI/7b9P7t9caGqAVl0KCET8CQGnWI2bAS9tFwx20R1jhk2vH7FDaPdec2Xzr7+zQzinfs
tjkQ3rhx3SC/2GYBdjgYtEOZe69F7VzyYp6uLiLuXZNyqZeQJCiwDYP89pwNS1HJ86CyuiUD0E2V
O+ZhACe49fL8YLCneA3s6WNY7rXZnR6rKkQDnZFrFHs2blmk/gJWf5Q6CCPo7Md0k46NYJK3vjT/
t632NyKHyrb82f2ruX41zP9y3v8/ZMg3DPLt/3EW/Rtw7O7jvXlr038x5P/1Q38Z8j35h0khakmL
U19IS/2+vwz5urD+EMSc4IQnRc7Erf8fhnzL/AMrPolmNkMjLPPKRf83b0z8Twz40G9/+0DiuJfs
nCzTc4TKxrZ+M+BnzPXEzEQJqZPVYfUlk6W5rTy9/4zg9z9/bO3sIBAiVOwXDfA/+zWNFWl4tqDi
Qw4x84RhCj0hAiLtv34S4lmyGZwYuR5ooiB7DDK4G5lHTJZjjAeSPDZpNzbP0fhSuqVxQoTrUOHx
466uf801A4qXjZdCZj0by+Y1P1uOs0+qmpHyG4ZytopoYSTuR9PuB8jL6MPMYQGGUj3TzfgCtDal
q0emh2Z+7pgW523dP8gKfVlTwjcZm3KmGh5whQ0vbtGcMhBLN2giOtblRJ6r0TlBpCahMNBQP5Zi
pzdc4QVzanwwL45nv41jbW6sYAq2Pc0yzOQOWgsw9qmhfc1txRnviKzo0dDiTfqhd9iFmAkW/B3K
HXQs1qQVPqiAm6fRAEpLXCmB6/T3ogwGBrsLK+0S+dYMVSHR8X63eydxe3beCN+6qngxkvDY2rI/
gXD6OVqRtQ3H4lMqKA363uu3JN7lNGw3XEXo1JqoKXmjdg6xTlaAMhIm2XGCCrfVj/jNKqlhSILP
WQyZt0H8Bsplorc7/wii0dsPrkfrA772fpHh1ZHuixfmHv5yZFJD81zY9o8OG6tvCdHd5ligYCmz
hyaqowPue0QXVJim9zok+qfFpj9nIQdpnfxxqdyvQ1mrAWuKfzmssVz0A60h3ASgkdrTlGo3N4Fh
XafexvTM70NME5lcaxySuvUt8ZCWwsOlYWO/CHqA+7IAzGQJHJS9gwotcko/6RMsxqGyZN0Fjbi2
GRIU0n5yerne4tNJT9mZoybaIc1/o4XLk68iA4p4uWmqjpa/+F4OQ8F+9I34inafibxinOttZswO
V3fIoBDwgQTTiYSwz1LevbK6r3LP3hZuQicI4goYNRyOU2EDYugvjom4Pe9MBuYjqn0k0bvQLl+K
0qnIqKjonVCP76tMO6G33NFN3ll1nfjGIp/YaSHcjbBJZ4xITTnzEZiac1Wj17CdkfEMu0/0sAFd
YFskO2FEd3lIdx0M+1G3k97nX4WoXDvvWZO/R3W/La0abq3lPCVd9iEE4+9InvqisukjzLj/rbfC
WWh+YCTfDQY18yhP7bz8SAb2rmb3aA0Y6LSk3E5gMx91tNdGmH2jf7AT+vS+ZMPXaMJpItMFk2TH
NodwIr8FHo3w97NboSPrR94rzcAhkWAx8N7xOHxS6+vGnS1CkRo4/whXvZoApa6njxsYYHZHSxzY
BVaXjh2vneY0iDX4zyGytx77fkxvTrPBeo0RfTtGOb1JdF/1TApMcNQAbKQKs/rnDXbFTW69xvnc
bxNlz21I2+k0AtphW/iyBdat9644Q2FLAi1+cNLhMFqeUhgJwCEe2Zr4CicKBwIJqDSbwpWbor8l
Zvrc5f33hE8X0sA9CwD4yiet7DcI45UJwbpQE5Et/CoXBkJLx84A9UXmz212yfKs2cbnEB/3XkKG
3Ajs7NcE2gHP5ccSDtbNzKe7KQ44NYz6SHiLH3bTQ51Ra9DgQ5yUm2CE08+zRp2IkxFetSfJ03Pf
nVqM1wZskJsmR0CGzoYt+lMZu9k+zAySTGtnJ3safJL9NlkfdF/sZUfgJSMctBcba2nnR+xpxT36
Xx9xeiVqxDFG8tVCZ5VXZu6HGk5wwaYBY7P0I6sa2f4E+9Zdoo2+fFS5PNoDZgOQAsXOsKxvAFr8
tr/BhmNnaG4rK0VwrVoMUS4fLGpmvXH8uNED3xh7KC+pzO/MJn7S7d6vkQ77bk+uarNo772F+2pB
0OEbFsV2FlCFGkMfbyvXeygC9jL4U7NyQdxtoqTFbEuW+mzvIqY0/tAj74vE3lgilCE9wv45Cfbq
o4WHDSmEtOddmvww0CoGNKOahXmmbhfQckvtAxH2FxYkHqXp7vU6RqzyR1WO91wMrk2oIhUjFt3I
yh49kXW7sKSLMZcIjH5SWWYY6poPhk45ZryRS2X3k1EfNoc0ek66tkKLRLec7uK+s7ufydRNvuai
p2Nfd41l9aUgdSp1SOjptLjf2rbOWQ49F4ah+3PpcnNTRIiu0yE8tR3WmZUJgzdPR1HHwkVHAmDG
nQmv15+nqLxFlv4OW/KpIQGiC0csU8NcEE0AyCKkEWtkL3pn6eciNQfqaFQpSTw/uEHxuRYIZIME
5YSkNJaLjTaKafzGruj0jMGtYzSrMiBcFL1mKifazZMDZO7DiwusKrVG7WDA6F6si4e1ele409du
TMUhaMy3oA58q+d3M6b9iXrXwWUQAwywl+vSxo9z/uIaoU4D/cFhp+s7Igt36Wz/xHTl7OnKo7Q2
aFWwOfQ76TzxKw91n7LojSJ5IDGMs9MIryl9revQR3CM4ViSkuYdURiinARPl87xxq7r+eJ2TyhL
yWdDdzNUnoOz3qNty+dpU/cSkWA53BFSyyBR1z/qASa4hSN7tKsvec3wZkiKn96g++0oCCagpEP/
QNsK3ftxaFswGfkwAisjSLbBu2w1eE9Sg/24jrYkbRm1unU7kKJtPod5fInDUsM/zzAQB5yh4EVm
OjxQR7YbOaF18YoIpSvL8a6Nx2PnTm9Bh0XDLVsor+b4EZ41vXSOzLS8bbloX40E3s/UOv2FWoFE
XUTjXOwhR1S6SVtyYraQYY3QM1Xiud0x0GzaVCK/4AW+nzsgBYtJIkgfCrQfRL/3OaMRy1sOc5h3
R3PKsSSKzm95s6AatRhdLDSoc6JwFRHXbxnRInLrjx4MyMY0CfxwYkduWcvQBs86E0c2zETf1NPG
omF26Bx8sl1UIZfChtrbghNoSqLNYOYfDo33K1An1qKjGOMfBe9kjSeF+gqTnDPHmMgyjzi8KZiv
o9OoTiKmHKkZfIw0YzfXszyM8C8Is3RQ2uAgzfi7+CiI42D6theiMLaYgOnVMzQq5URDtTWrjVVj
OW5svTkMSfRUYI+8SuKi9uBAKWVtLJ4Jk905O9WLSHfgOzk9i+EHnrAfSyLe28b5FJBf4VfWRMnc
99/qaHF3c+/Kc5Pg2Z25vu+knD/Tvk2OdpFPtwZSrLeM1RZYlw4GdiOD4Yc1eTuto3XPoo5WPeOm
maMD1zDUhXF5IYX1u9GF8t5z4h2+NOQwlfac5271SDJcHMgTtgo4wLgk9kyobzUIgG2icyFfUBdv
TSSJvN1hf22daQ9Ss/br1gFYX0N8zebFj7Ixv5eFACdD94pFIMKOtVDTh4s2PGuTvFdslRRJw1E3
LfrumeVt6J8ZAlZSFDF36gjnvktK5ib4P6TvqCBuW8OnLCqdD28JbzmNqGxMOzL9pKg8FuWYeNgE
aOOQ1h/CS2t8C2Z9WY96Y7w3cQqcDG2ibARdC9uCuJMxAsFLguirNucaYNn5asmesbvDB1vG3XFO
5v40ctnE6J0VB4B+2o4iHZN0ap4cV5XtDppEdo7V0Sgj4WthcJv1nqSaoZL7UXGMrBmt/Thcm5bo
qYwAp2MbLI8zA47jpMzLo3DOk9MRuAzJ78zA/ykbyMbyYis9BUktXiCAPiTIsid9Bm5iYKwxkIHP
ENmGWZiXvpoINgrcG+r7odfLa1su4gEMALKzGYyzaX/tYklauBUEWNjK57pd3EvOXEN61XYRhXM0
8qdWuMvDIpaYdM+8JowmB2DrkQ4aG7btJ6hz9qO7QIi0iQDMMaoH7CygDEOvwCTxqrLfqNw2SIVR
JhtFeQ9OJwzwgC4uxWlZ1NQJ6mZRZK715rfH3DT7To7GDAEYTlXlDlwWwz4ISRGhIXteHxUgnXL8
bceK5LazPQXjGd8IOsVf9yE5xyfbUPsHzK+bIWfOWRThz0QsbNcWrYcdom7KPJwRSgzGJazNt7gz
e+CRVp9ttBrYtufl6lDg3frzfle/hZW57GwVFaCn9PvYIWUTkziYaQpEtX5hvYnNeqsNYQ8wZIoG
ML+DPMqEFJwpZxKcqcFfbgUIJ9bDgbnurtfb10jN9CCNFv+4GaER/Hl31rTH2mKo2rdEcfYot/1V
AbP+jvVGsLCzASEQQ/2FXzdDg+BSHyJtSxvsr18eaEJLN+sf+/WgR052aSB/GhS4XyiOP7UWeaTr
YeOFyynUSUzL+DREShXidcbfh4HKJiBKfdrPzLW6VXVhddpCwMNkHyb6B6ki1Xl9gNs6IjgZnANx
GDq9O3b8gv1GHVbdGZcJ6rmerHas0M15vcEGUp7ta1pLPN3pQsUIIwfPU6IQJ7xV69GUm3S9UUGa
XLXPjcpbgEVMYaaOKiFRvlkT2jJW8J2pkgNsSYYAuTZLeZxdZDiBJ45cF+pzpPB5KaZLHDzqvqE0
NNQnC2MaQpDDsjl3aM+Q8nJkNWl/lJD+eh2CW6tu1iMMtdauM6avg/pWhCFdl0dEujJjXk++9Sh2
Y573MJFEpicZcBF1toXUOkCW1LPnTVInYoXfBnvpLlbPuFOnWo/TuDqO4DcidC5gbkgUXG/kYBFB
oXQsYxsoMiGDPfXQsjjlFtoje+Dis9QANYDRZfTsqgG3ro7Wu4VVoakz+x/SFXjU544GqokPIFFn
ZiLK6O9DdX9W0Rgg8JESq6wGL0TXusGJWYDd+/tmvUvSC0DHpvCKa5+zDY/VRkws/ZVNHMg3deJA
HpG7KMi/RMDwkTSoZ7A+ofW5EEAFSOsM/BhlE9OlLMNZAeCMZaIiiKMoDnZvn6HdtGcmTu25QZve
HF1mR7vAeJIWbjSmUkDskrKDmKhuUj4oZKji4gdiTUiFuuEz/dcRpECey6/765eZzvMg3pFx583s
kf/j52w0lstuvd/1Rt58+e23IfTPT634mHAoKcMS592fhxZhOqziPbWJejAZAMLmDUFa//jOoQXY
MKmb9Wj9xmHiOkz3hiAOwSlhJP2ukjYBc+qeYFBzXo88s/lSE921W+81Ka22nQhFsYE0K7eVVgBP
Ro8GQo4P0fo9Uh39dtfWi4OH6+gwumxSMYj//etNk5Cf1CLsd31t15fVY+JxXu+uN8RNdf+4+9u3
ROUij0PBig54qDrTZuI0LPVA7LSwsY8ODU+22VZ+X0YsnpNeo2YNQ87BVdPlyJ4zcz2sZ+MWO2D6
vOmhnOVwclUqSrAuTiuu0F0PaePW26XmmtCVj9r6bvbqTfzH4ZpT4jbspOOIccu6SHIJZ6ksvQL7
t5X4KbK0s2kryocmXrn0VeA3//7317vkBbJqqC+sN1FVf13G3sQHzHq06sX+lM39uh+Mszi4uDj+
fDpq8VyPCJhnqmvER9rEzdaQpEqtj6835G+h5KcHtR2JN6NDQ+9PrS98gKLmuB5OmgkA2HE7f8WE
rsBQ5Pt/UUMZkLADXZGMXfYWjfpw+qXFMbnqK40Y4rFRZ+IfbX4/CdU5CYWohrfH05f03/b6aD38
4/xeD2H22hssWSSKq++riM04ZLp++cf3rWe26PQ7XWrm/h8n//o9v/5GDYLfL/Iq8tfH4ijk81RM
VLCx5f71D64/0tok7SLtcSrMmehgkjZi0Jqoq1+sPuSROvrt7voF5DrO/5/I/J8hkm0GdP/VROb1
o+3+18t/xkn+8yf/5iQ7fziGRJ3DeBL0rfWPGBjX+MOWJnIAy7NsQ+XB/BrLiD9sU+iCdBbPNiFm
oej5m5Ps/IGqGzWUYyP7MYiB/J+MaQz5bwNq17QdnVkNCfT6GlXzr9Nf0lpG8onC6DRqRDq6RvmR
D/S4CYW4p+BvLqMJKh3iK6Gkff8G0ys/zRoNB72/gy8fWfaJ9hYKlxAL1cLCDn9yK62cmEMgvJXt
vMU4PXpl+SgpeCEiIhGHuRIcsoQd/sh+A/ZuNS9IiMXZMGePZdPTfAgm6S4Yl9fxzbaQDi197Wz7
5UhU7QjxifpBIEZuSgA+wvYAD5gsjjVbe0wslrKzDMrYYuBwcZTVBUXiPlHmFx0XzKDsMCNd5kUZ
ZMKovs+VZUanS5PRr46UhVmZaoiQjA4FPhutxHBjKeuNbnxCTxrTB+qHvbAYyQhzeZjsUttBoUeF
2QJVbLsEhdWM1LzqyE6YTGTuUo/ygwVNb1OGGvzUOO03lTF9SntsQjLeNsiBqQ5qxOo9KMTM2ljg
wu8Tj5CATNmNKvahyn5k40Nqxok6M3a0rV2nDt3AKdkgfIKJX9Mcr6Gkj3GfsBOtULYi7omIoXg2
B/cpR7PelhnoXcTxLMktlDE0Qcccx1SlrFMCD5WOl2ru2hcbbxVaMn/Aa1XjubKxPhYNLT00U8T1
xd7MDEK7jJV3b5fLbei9z8Kp3qwCiw/6rU2K3r1L52arde5JfdXMmGtQAm5C/GCjMoYRDhP6nTKL
CVxjnbKPUai0DBPKi6msZbEymbF5Pqa4zkZlP4NIdw5LmV1cMdyMQXyJyza9EiDoAsYgJShCxFXU
giE1uIBtVsKV8VJLPyTDUrHzl8ya8KrBlkSgPEQMvloDoxwn+KaTmIhE7chLH2f1l8X0m664dOCA
OOHCcltTVtJOWkYCxXIfYkcITQWLnjt973DsIemo9jqXHK5o6c1oyHcn7fWJvu6VTPhHI/PuyxT4
QT1+s8LM2TV68gWefnPfkEk4xVi5NZPUZbJKaIlNbKrIB9hp0ARoItubCS7MtZUDup042o+FfkiF
sfBK1lxsMStauBaxns3bOlUqOFMbD30Y7OBZc5XPMFoHZbLDDrdlJeBjhiFSUGxCwApgIOOeUKZJ
B/dkhJQjQGmgt0DpSqKqcPGgrlGWSz0GWtdaYPoWb/A7jC115dzRQaoBt9C26Lrxc/RMz/ApJrEh
N9AmWAVzgIrhS4eVuSgNSvP6LgjmvadMoXB88kOvjKKUwqhClHkUbJYyTD4EylbqKYMpCczmrsNz
Cv6Nj82XhFhAiSOwp2nExibembq8c5qk3gMX9pv5FTbKx6wNWJYHuMf2dKIVb+wdnKtIt4m9TPVy
G03DwzxH2bYvZeEPLu7fpte2ydjDC/YwYQXhY9NFew+PbTvcB6vl1ov4DdmdU8APN1NEWUZFPiLW
c+gnC/SksGSQ4EnStqNYHEX7BiJd+nr7Nk09MlTh4JIQb2JRb1DIuFRHi+UE/cEBgOU3kNwx19GZ
l2HzvWfzv81zyzpkzXKqDc+4ZiMeaWEGqLq84HOUZ+c6+5QTj7Dr4uIN1yGWMjMKz8DieDJl9FFV
DIK90SSUEad2ZjpYUQIM0IyxHc/Mz5H1ghi43tgTpdJIrHIauXjYJyaNeKqnAS+y6zUYzsMS8EUU
gausumvuklea/IxxZWfKnp0ro7bEsY2gfgMamgkysSAbTYpnoFjtbmy/h7E50qjHl1VmcIOGvNwj
Q9LZ0r27KGbhGLjR1jNZsDqszgnhjy7RG25dLocJ7j7Nfit8tA+60ze3jk4XJIqKd7eJ8wPW+K3d
NTQJNfpYVi2uKT52evyXSRnbyRDyG5zuubK8m9SyWzLl5yWLGaeTPEw+NHpicmJDHUEcQv19ZNBo
Mp3+Vuchg4Fj69b34zAepqpymRpiOB+4SgZNYDzmjJDZQNBur/LxTLrLsNVJ05AMv6GbEg017Ygq
Rn2krP51mtNrw/vtzsUnogPh86nZ35J632w0+cf8p5d1XxLXUmnD9WOrkAL6cVoADLjpfJ8JwjVs
mxWO5aWr6C9YSMeazsSpqww1RJYfTOYViNqBGMTQDGqFNcjgGyQS0EEWv3AtIF9eIRCYH+p3A1SE
YcUj5PWDqYAJJS26HJ+UrVAKk4Iq2AqvsMBZ6BVwgaZAeY1hMLTHQgEZLMgM4DaHOwdWg1YCbUCY
9Qm0onkuFdBB60E7aHRSTxpk2Ajqg6Ttp0OBWJz6MzqWZ4TrWLbS16gsIMW54yt6a5o2wCbGimjO
EjinX9sm1gF4SaPpnZC3krjboss1sY5oYOyX+t6lIwd/+lKNrm/WTnPnjbOxKYnqQsHG9zWLh/oU
a7mpzY9Bj1kLk+iPnlHdJp5qFzOm+FY141PfkfrZhpz/Xg1osuLEpOYYjxgROn+ZzXOEoLvsOxTK
4OWIHipLRn594YHpGJlYWtVHKQF41JA8IHTZvs2YD28gjmc2IvtYjmh3R5fx2EwOdht9zSfzuYG5
ux8s64nO8iZG37HpPfJdI0xkxPvCyVdzu7m74huDXcrlKG60eQs0w+eiMNyc4UvMBitYEAnkNYAd
eqhEJuT3AqZJpOAm9Yo5UcATodAnJQyUQcFQZqgoEXSUEUrKAC3FU9gUWwFUDEgqOkQV2U+AHCbf
PhN3GhxN3P+7GiPi0fa6fk8jHbSyrg/7KX6T2jJ+aUT4HQNFcWjc9GAa5sWuyWxuXV4xoTHIMg3v
81Ag4oxd+2ogR9x7kHZQCHtcxqTxkit0jA1DJmHQgss83zgKLwMV0vY1bXjK5+4l64dlSz4UlCqk
Ds5SA3rwums40VRZnOEzlHGiskm6ZUqlpbcyoWfkOEsF3pvBUg+drHoXCoVjMvKjt99tp3hKzgtJ
7nkcPcKFkJe0km+kFDY7vVkeYwQ1NJ9pVoZfgHmxItbfbFg8sPihEEeANiz6e5tg0oDUEDLWwh4h
k2l5zGJagfR85GPg6j/zHPejZQ/gSRb3xBCWZWl0klPVRrvMTSbc3K+o9rx9Yygke1ecqFYyAnIm
SiTWungMmj2qoJCGJBQiN4RHFKeQiep54vxqbmGANG9x3hPg4Rt8pRVUvE2WGu+aNpForHhHGuCj
NjS+WQaRQK0W32dcRS967uEPW6p6o90XgiW6oL+y0+biKajre/hNJYLg5ClZ7uoyesQAle86O6ak
VFSmQvGZdEVqqkA2OQrdBMJpLtAVir5BrCIIA2jFU4l2+A6jiO8AgGoUCUqM9AWloRb3xKoPi9o1
9E9IknQVK/7oAJQiausWKMJUOUw9tHKoU5hZko2lSFSeYlJNik7FitTviJZsvuZW/UrJS23XQrMy
FdeKSPqHXpGu6AJ4Pm6QU6UoWGkHD6tQZCyoCszmFS0rMni9FT+r4mdwfE0HC7TWpBhbPKGCvp/i
bikC16BYXBZQrlTRuTrF6QoUsSvTfrLGJNTksLzo4zigvaACvTSi3Wv4JK4L8K8hZPSPOAkemCKD
6SDC5gFWGDEk0wYqQLAhwmzjKKJYpdhiraKMdYo3lijyGHVS/a1WNLJCcckWRSgzFavMVtSyAXyZ
BcZscYrb7JArWWKB/RJUyffBpRpN0um+jYaP3mwZOlk2piC0CoLNxlWCTGtAp02088kut/VTqL7E
+VciAD/ZANdac7gwZKF3zQcAwqDxHmVXLUdaO2tlvI/G+nWW84dRp09tIkBTYbXb9JNxbQFNyUNR
F7dCt/ifWlCmMlEJFJq7cUT0HqY4g6hEvuVtc3JtYCjLQ5PEZ8UHZRf1iAj/ZdSavdAK6HfGBQrs
t07DUxYWDJHixXvKyfSSAZ4qRrGRwHewhNngL0925T3JKXxz3ZBXmMgK2WwyQ6BgCN8CrT9hx/HJ
K9qHbG8ca7wZaQaSWie9ZyiZybuMZ5xTDOV7Ywz2QUJkslsb4k707umfp2XZLezeBpC7FdZF3fY+
W84Ub9qdN3nPwex9p/r86gysIRZTD636aug3z0JxQ3MK3s7RJbALf8bD0rH8OcHDEhqXIsJDoQ30
58bN4rYPlhcC58icJ0nKTAYcn60S9EqaijVsRFyi7DdDDIj8qiTLHyug4INtnnW8MgReII5hZHgv
7ehajQ0kf+NLgfI4GaFJDswuAlZojfQ1WV5EEd6VskVQMBlgKnJMjxG0BtcGkRsaj6XQX0yEUZml
iJCpfE+RJZTljeAV8l7q9NmzzFtSNfczhHQDUFtrf8VnriCmAPUD36HfWpEegwg8vn5pYqAbJN0+
R4U49gmrsn4KIImzeFv3hFp8q8vqWbTGjUjpuz4F/aZRFCooYaqQStR7tXyHMoIRH3JgGqH50a3+
+1SD/aXESQPC5JAcpPXEpYBCANd8TWlnJ8WdY5Cf3kbfmUI8Zoh49AAsiDCcB+kSCVgNz3Fs+Ego
8vWtKYhbll5OdODRi9i852xHgTskJSx2fVS8VcfboNz2Kw0saGmcO888RiZqEWm8ukhw/IS1feSK
pF5z0CrPTWkdvDB6DqrbMFZvjjjEhTFvgoEQu1I6W9LqH5j3voTQ26t2IBgQkcGMXMmSnykrXuhe
wLnt2D1rUfBAZNs+TIBYI+qTn54qIF+XQsMnN3UEcMAwekgnLVYAulNJx+WGJ0ygvmkPolyAxA0s
GnQkh5HBKZwUY+PyNmXCBswFi9huKzbKWg01fThw7cfsYnZkfor7qacDwIWLnI0qv9mj9ikGGq1F
MYCQwHrAVNeQmsqJX2bdhKAFuHo4XZfUYd318l1T1h8A4qjkcLOafIaWycnu29p59fIBOge7iMgG
oQMEpeOUwFC5aMtdlgSMNYKj0VdsX0X01lDWIevaBFmZI99zr2ZYHehcUcaF5h2SjH7v3AEcaGrK
giQy2MxHN2rHd2cw37Xx1DaUcQmAft9GSOtz9kBDMnukUzYN2Sw+LlX5XsWDe8qtCu0K2Va+no/7
yGsfqpAJdaeVr7adXCYHQGnQivdGG+dnEd/XbhBidiyI3OvksxW6Ny59D4OZMGwX4JZm7dnG29Gb
44vR0oIpwRWzU/b2WmzcOxKSV18u38ifx3VuRta+Ay4SlP2R83JvNAgWEGyGm7FIbzHBxXdxqF/S
wIhwO0W7Zomjs5Yi1Q/gbpT1qOJ63GcJDOIQVcY37DIU0dV3a+gCf2ps5iiZPJkCqYhBWESZlm9l
AGR17LYko11TzyjvRBh3z0XMRN9LdlHUoASg47mVIkLxdxB4Ajfg+hdkl5i2bSiimVldCj3wDlNo
sW/X4c8lZEZljgZTcSETtWLZ0Gl17nJg4uY46LvJMS6GZMtRTp/QnW0ptwKCxTB9uQbQcQobSL/b
0dKgzelkWIayu4A18HZdH3wJLRsOtQbQLMX+S+bydmlM/ag3410ZY1PWJM3JeCkrdhQ/84EPaO/U
7CQlBNAOgUw5fiK/Fx1ggz8lLhNWcY9dyZg55sVrFntvVNpjnxnFlu9Od5HBxi+XzmEiquBI3rES
QMsj11Rnk7kALYehZZdAceYlXGxHp8tOqYQkMdnnJoLTWuPpswh9pY9CeyPX5+Fp6n8gdCYhpgV6
XHaIzVzzVqMOPJH+OMLEb3el0VMX5NO1q2hUZlV7NybNA8znA1IJKMnTMO1qhtV6/V0GtAITO/mx
MEnwUzZ0AHr0704gP3JHL1AQIRHvXSe5DJX41HjtUWBEg50aPnQifCSf9i5wB85qz4HiDGMGXSAa
ox7SoI6fYJOGyUOVWd/j1ku2JPNc4zLEER7sEX2pj6jJpBw4A/DiUvPDVDsVxnOwQOIeHH4xKTXT
nN1lgvZlARg6K83nXitpDszat0IzTJgFQolJgBHUuGRCgXPZpDLRKhVQUBO2Td0mzPQg80H4Dhzk
7oV0Gvqxob2rvAQRMrBlyzBbZi50RovQOPctgT+N90MTxmdbwfXsJExBkykpPiUmnrFj4LDv0GL4
Bk4zQWzs4kOl+B0wUtBhOBS/U+/6ERTjBdU/vBRYml1TfwdpD5mAU1ltmcDhz8bZUTdhWxnnKMnk
Hm7DgzlBcogTIr3ShNqCtJ3zGLV/HTVhs+zGkSQ+L9A0ZsH00GP2Olvp0vtcb0gMgiBpGfaZFGhO
wPXBzotngBx81FvWzHMfIg8zaVidEiUFCHv9joYMSKU6b89VISKgDsKAUEWIG9ZWhAbrVHLVPMzF
xIDShAuIXqhhs5HoR2uO5wPt5Jo0gIGpfT4f1mm7qSbz69HYUdS48ymruIBldnTqy8dcB8SLL7C5
BCPx4Zv1r6+ygAqvtF2UJJHRk3f99e+u/8x6REu85G1nhPjrMarQ7ZRUxrGVvIlDjhxz9JxgOzaL
6xsRfR/a0IQs2MZfN1HBtpXJyquppvOTUoJEZHvP0IM4dFbLSK1mp64ygsQd1x/AFdc6BpiFQU0C
748TZJY8wS5GnBBVQ7AB8mP5OlnqKA646fnU7EZDvP16yJAuSQ8F7Eijp6X26wvVzGDz191kzvXt
3LG0//rCWDLAMGuKubJieQsbstYtZAq/bv43e+exHDmaZtlXKas9ZqDFojeAw+FakO6kkxsYJbTW
ePo+iJ4pq8kus7LezyLDIjOSQbr6/0/ce65VL1qGP/8eRa1b1TIKVotPgdkgBcxk9q8EoqAFwE7W
gh4lGbl6hmeVHSEsr+Ye0Qr8RaSQxKFkRi4SWoTWGGioK3UAGsU+U1Y1Fr+0wy4WAmOSYsoHYu0L
kMCkpRBLV2aJ4HETXLOci3+YOvGJrJpTVFIjxdyl9ijPMvfpEB2MOJgBMDLk1UGsu2Gv/8wyoRvI
Bbf0BNqhmyKvbs3MLZlKCeOzHFQATalumULqdqCat4GPIYBspopTlN2nuEFJPg22wZtyH6vKVyRz
sYwaE4hkim+Sn5YHoUwY0Buhyxm9m6DEcgmgLieCSnYLv7uoBC/sxTl0pQIoXpnn69msfO4bJd60
jIac0gAfgZTf4ZgrnLmHimp1GEQyOFS5iLYZu8tbJWR3cWxkN2YepBe7bsjIg4DSGGqlsU39jnYJ
7fdiumIfRPJGxy8FRZwcfNL7ppdSgOWp+3hXAmy5OYmGdV5+E/F8Jig+UOVNpdCqKORhGcw9M+0l
kZDbJ7XyA3v5uaapTqtyDxMn3SrYPnqIFAsN5Kgo8j2pLBLNiM9MzK2udjXLk0gj5mS8NZOxi5Nb
L+fMW5Th7HcqgA74vlZ8EqNphef/hWE8/T5OQlrJ/D6pnLhzsYjM+/cwsy7Lty1NiVUJQnlDL0Vi
L6F6FdAhmeCziJsefiW6sHAxxIjZs6Yar6rABqdnKJuG4iPvOFlRsn8PtfJoeYRazGCkRaumdHLz
Fk7MsAv5uW4PRYddikGlQR5x87o8Okdl3HBMdH3GSdp+GH1wsTAlaYXGTxmW6IWgGvSnODDp3ODx
idqt9Kl/4OFzU6J+9EuRzKjR6+WZLjHqvpuhpbyiz2UCzl0pb0tRFfZNe5NjvCKamOGBT82tTB5J
JCMtClnU6FVWgxLLfmA3p2xMQB7lkx1H+NZDIH4+XQV4AAyYiBdvpWx96YE275uSGZTUDXCKpqbF
ZKkPyHEr6r5Wo7sPayYOntYxpjcFQ0MKbfabKox0qJqU0Jj94fNop7QAsQYBtyMGgodAoNh6eepY
FCkfVTJhSRPeT1lBlyr7LCGMTnsI+rAKWv1ZWpLJ9UI9yqzg4r6F1icz8/YlBr5+dax1Bfc5r0cN
EGNdk3Jmk0p1hCz92tfiB2elQkqQgv0JsIJKaENe1b0Neu4rgX5rCwRfykQqtgMEbdWvbzraT6jA
OoWNcg7yslxjQKvXzGsSWLTaQWJYt9Ehne7SNv6cclTicnONyBkwEgah85wsHmFojJpAepxFSnTC
IkLkVVwpiKHzUHnHjcXLYy3CDOswW9WTj81kyPrabnxmrkWDj6zNkTnym+WPoghVepI033Ij2oWp
vugRH1I/6vk4Fi+1IZ3JZxnI7eqxf6mCl1b4BSxk6ezuFwa57qhDHW8tPwDXSEuZZdqNjTq+oIDh
rwXHYTUrZPIaZKMTr2NHTU/pjJWjehO7uVppmc+tGvGSmPVeM4pXUdBO5K+lK8YIcTi/gkPayire
CylYozrhO8vmkl7bbYWF6QJk8haHGtJWmAeUqSzvTEH1gmCiNkbkyfO61O50WxY58o3OYETuaN83
TLMfQkgKApks6rRPDKwdtf5eUYI1Wg5a3sKVVppPlaV/mgabG942CKx/5GK+ltXFkAt3UhkDjj7v
xeUP0NOxCK78x/KGhxbmdhFybTXYKqqA2KtgONGp1wRMpDDFH6h9NpaOaDlpZ8yHzOKsQbyQPUSN
m5I1BpnwHhZ48WMSFTIymMr+ExUyAvu+3c6auJ2qWAUrGeBflFgeaoApmw7vATQcYiGQpBnWyleE
TaJPJ+ZUV93QL0pK1giZr3muk2egnP9836lNIf0n5OnpcCFqo3gKMebbMqoECeCArYrETUQQK+AN
IC1idQ0VKL0b4UhacYqHhBSaH8FqvcLERDMyU8HUyZBNk0ERdU8NYaJ2L+LhM2vsX7n/pEvJSpmG
2svUD4s5rq1r2heIncuACLepq3tcxV5Th3stF04KTqQo5FQcrYvJNElpGRQFOAQctrAfDUApYTLe
W9P8NdNPbJdLiImOmdFymzgmNsIAqV6wda/FDYcrmcA1E9ZR3MxD/f4Hw4+nnzYSwj8HrZAT0BwA
2SqHc21pEKTUedP2PkzJzJhdapBDKAao8dSbJqqvZcFzlvEAqC230WSkhD8b7xOoVHti8k4atF2y
hrExHLI9S1y2r7tY013WgR9ix8i4S8t73I+7PnoStfZLJLZHkxOiLRpQqP2Bi9ZL2/5M0hEhy6xs
1GlbFoyJpZm5JJlzmVNJbNtrnG8x8BW7jGWPVF5GzIV8NCOit0X1gSlh2V75+wLIUI46oTPAEgUa
uxQMdEZVvsVd/9okLcHRUXRWQrBnbRxdhzb/Nk0mSInaPcwUln7bfFaT+p5V+UueUhZ00b3S+zfV
SBK7z0f8wWW+pn80uAAgvqTQokN4LhbbCRhhLBry+lPj9fTNUebDQLBKIbmANxOi2J6DWGivcSEe
ynElixVovnJUQAJLqcNNQ85PhdoXIuuuwABHjo1ddovDdYh4J+DqZ09ZPhjorwhwF1l4kSwpSMlH
W6EI8LkoWIspa72tjiAXIBHyxCAnWIwlA/tbOXhrAN+JU7XPWyof1eSmREKyZ/J60QQRd1m4BYn6
QToHDKPpZk7SB0MzGF1D7wkWmgYly7+Wz7dfBKCgW91hxFZiDmyRrKn6DQjGtgdVyAeJLdygTAfN
YNMGZCKzddlA9Jl2m8BotXMD4c3uZOGrqPhbNOEl59QUcT7bekbdotXqK9IAePN67Yq6NG2JlLX/
lPtG+y3rzKfaQKhtS5CWq/mc9z6FSsWRiTqOzOcvQeWnaAQJWwppRcKwmi2wknC74JFAMKw1C1mH
tIXsN2+EXSVF90QmZQB8qEZjdQHNEu07NiWL566YZzYyBQvSwr9Zkf4QQ/YCgT8ep8R/acV+rzdm
4kpVs4f2jYkwL3/ILODIkOdrHs8eYKUMZF6yL2iHmCqwCmnNCgJcjKoJ6lsTzXaCX8gYEfX6DWHB
ybjJM8lV2fA7EoHCTsgYBKiMMniFoL1WczRsqyZjSiexnzSi10qezx1FpOebMvwrOblSAqFRmIwH
wptNPdcWBrewdnwyQmHqs+PuJlcSSapLu9PEcBW/3siRob9j50hhsHCu8OKqsD3Dp6oKKhcQmg9X
aa0XAbLW5iHPMYmyo0IQPMKkxlKYhBqBJyk5uJaemNsAsTLbG8dg48oyaF82dBVFo50kvzc8xRzv
vBVqLpOLrA3DFtkPMXjxfcAVwdyaqzbKucgqQnHjEYA58rBqRbFGyEjOI+eI2uZoh3xCSJ0GvC67
m47yq0oo8gwBwZRuYZWK82pTBmQqYtslFnInVoTi9QPrUqlVsdom+sWaEIaA4j2mzK08ds6i10vJ
k1YqnyUxrAdR21rJqabJvnbSvB9DIm5ZmbXizEvSZlQ2XFhZ3MPDCcx5q5YkyCPbx9UZo5Vimld2
GXVkKNq1Nd5bxkJ4TJ7aYjhUvaw77PBf2gZMtaI9rPJLb41mJTQR2R9y9JRFhIkpjOlqdpZTEwxP
fnI1i2A/MxMh5gdsP9N7vUuHdToLv4Qbs1KKBriB84jrXe5JMu5+ZSvTV7h3gOeJd1V4TxP9R4RG
O+RyvldylDNKHx1m3Jou2Zcku4oKpmTy8Ob0RdV4W+dw4wWGbfHckBWf5iQfk1jalcEGl8epl0Zx
pU4yw8G2XfuhFLnMo+FRJ6S4zorImTjlq1DhDuFVo7aJt003LfvAED+Zj0vK8vRRBdWbG545vjCe
YUYIB3Fttv1nLrOWyUr/eRiNhySPL4wj7sQRcsFVVu0JmX4a845Z9PQNiP9VTztKmpqtTUCsmpN1
sDstYTuXIql5ZgeifAi0FXcob9O0ucS6Gtoh4X+Q4oAZ5Nq2spjVB2b8Mad0bV32ILaRN3/33ixB
pC2mRrH0KwqqgUw7+TiNbA5EAmau7GYNJf/BX2s68BV9oEtjvBpoP4M5I+jSOJsRMvxsxkc5cWWD
gZXPWqBSaDHq1JR12ERePxCuVI64Wae8dRJ4zVkQb7j7Aq+Q7p2lYkaTKfZAJuRrhUw7M80uMSQu
qrP+auXyc298N3G2siwTJoPPCLvtHnoMVa3OjqmGdaflnxnJkm0ZaQpOdD4oYkebKzfE3cvqjnX3
JoH03EJ8bkAYbuj6BOZ+7kAjVo+uDiE6ikhWxLcCnxL/syXO46oNHb/Lf6uc5ASrC4A5QZxWF/R0
skCo+0h6ClWx3Y4DgOoGUnX3CU8j3GDMZJldQUGQRFuDbD1CuI5kUNehT0ubDHdTq46hrEeeuZg7
Fzy2Vt2jBZdNgsOzvgC0owWlnS9Q7VaG49QtoO16QW6jkvFkGNw5LG5JAcrNfut5DuDzacFZW7Dd
0sLvNgF593J/bhZSab0AwtKRuKtwAX/PquZZCwqcEBhHhw0eL5DwcMGFNxC3ugKAeARJPJLSDcsc
3y0WyLgmbOQFOp4s+HE5BkSuLEjyoHQVCOV/1Mf/H51zm8qf//j7x3dG6RM1bR19tX//239puLff
//F3NhIWzK3//Qf+E/wU/wKdM/xt85GhpIjqn3/xlf9XqI3kWpJMcI6iLgNY/D/sHEP+X/gfoDdo
sv5HKP1P7ByIO9QdmoXziD5PU6R/iLRVpN2WZpiWohiSxnWr/E9E2tpfgVHIDvibAFuZIssc8a+A
LlXQyZo2jXkDTdTjYwlIIXTNyBXu1SHdEPEJxLQydj5DrmrV3doP9Su4tS8LpT1fTZaH3nKc8aC+
tuW+8z3UpKh0sJxqdUR8DeP7jIwDTHF3gu6qfAu9OPVQB6/zD7g4iuJyZ2f+ivCk72pP0bS1WN//
GyiWJP4FivXnMSJstzQNS4du/YVhiaBukuTMnDfibLwwkHwKuxnyjkK8u/rV1d2vQC4FhpHoTeMU
+ac3xL+geaoWr+L/g+RavrvKK2Vo1KdURX/57kXmj1UcKMjL79awF3+Lp/qsho74TgLzL74mJM3d
r/GsPhX+SkVV6CTPwto8Ws+m4cxnuOXqVSJp4oBz5iM7zVviAbtVc4oYFV07BvNudJo+TLCu1LXP
Brq/eAVu7at4CQ/KRfRK8yfQdN0VrPkl+cGipV/Ut2Y1wMotIA3a2pGtxGzYzBpsTNX37N4THKqQ
e22zRqL/5RSWoLLXNggBcJPNITsMa/Gb+ENl0xq2yf6DbpyWcVU/VycpcaR945k7tizvxZ0zN/yK
bzyc9fia/86e8ESGT3T0Nzoibkqlj8DcDIfuDJ8FVPnPtMlWHWtqlwKFHfOvvMcv0LKOjIWtSCTQ
J8UPPY+wyj4hdRBeJWzrd4SQsJvruwl+jWxF2eXyDm5FYVt3nyYwvk6X2XCCI4Vubd6Ka/ITqORR
2sKxuGne/GSiH37Nhhub4SJe8XQQwvLIP/Q1mEsGK9ov6kaoc/q2h2oZuJixA+zEJnMnnpAVMyPA
6bQ0TCj7jPc0myr0UZKbi1dVXNNkGdf6fdjrn8WFXApyQZ8HBSiy3RebaEkxcqynyBNO2W44Bbt+
3gQXnS2Bg/g0ddjvlR+ocU3iRuzwWqwIE3CDNRwURoUipd5nG7tUFojNY7KjHP8hQ9otLtGtDY9A
N6eVMTg5JmW3dfP97Knr0CUYlkUra33tTfr2jyULm+P8YD5orbIzHOX38CgfCc1EsViumILOEttI
24fH4hmHEV9g7AF8eLUwZqgriB3pT31NKe5PrO3Vs/iG5l17CrZGDXTIBruCiALplXWDvWvE0K6I
Bz2ALZI38Ue3BRt5lp8kZBT34FM/dc2+ZTX1SiLSFeYKb+3SIZam02xlq5+y87AVWzdTDsa1Uclu
cctN/glgr3TiTbVJH9aK88TahNChjtbFeplZ+KKBLp3RZQPAp8NOf/qTyrO5l+NbXDjVudjq52bB
Odl4yDJwMclueMjLi6Y2K+AqNJpI/d32Q9/glkC84iLVnt1GcIq1ddVYgtlI80AeZ7ZG6JHL5kP/
YniwPEB9TeIveQc2yZoMcKTBi48gP8uNCmnfqU/oLkGJHBP0PcQJ3oFJTCLbXWzeDjEnfYA/0Za+
0ztCvo3ylqAv8mQbCdMFl6ru4QLUtvG9fZ9Wm2kT3lHPI4rAhxKcjZbxjq3d/I/mFykrLa987Pvt
9IrB0oUnYEFet0cwqt5Ub0V4fKzS4U/Y5lnp7ta1P7Zv4Q48uPE2PYmv4ipDFGyLTxJJsP/mcP4r
X9g0JVlTTcuQJIlrTvsLWlFOZ1MbdJg9y24ph4khZ8arGTX/BkT53w7h5dtoFiQ5gHGmrC9XxD8x
lWuUrZ3oS9VGk4bb8i2saUTfOf4ASmGukbUgViqu+H/UAv/i6JcxY/317Ad7idkLZJ5qmGAkucb/
+dsqQaXqI4KBDaCSV2WKmPyPebwpR6abuc5IXdIaG1LK2i9fYnJ8VpL5wZ6eQY3eOLSZOu3edCt8
v9/M2KdWKaiedQfTuo0U5OjdeB6ZUziVWTconoALRWKkkp0lm6g9pXI9z8VgJ1VzakeOjHRmuFaQ
RKKk8TmfleqgDsiImROQFrH2q6Z5kUtiw8jkgp8gdhZMdcxHijk/tRmGZN7l6LunjaygWzSLe6sZ
3TNZ1zLxcPm+isFfZAnA91oNyq3VNgd4RsStB1xkvli+oXsjHvucBpmxTrWvLsDswtJmXevoMjAd
CUXGJrndgeaVPEWct0aXz2sdhPBC2/AE3e+coSYH3VqkGAMLEynvL1HOQ+BlbzkOFgFQs65qiQGX
CE3UDK1XglKFVQ0fdCXV0W9Xt8lJHhD1R4X4nOi+ShRnpRJNqfccVFguCk2AhTVttKq+ku+ROOKU
oUNG36wuE22hMH/lWyj5nKl5SIidzEwXf1QB4VViRiHMqqdWpHfhSlsLMrJjJRaNY9sYR0hrtIHi
wMVnqOdpWcLpgvo5WKN6slpXXWhTPsilTd/LEPZajQzaBunKEBNKKnxZ6Fd2uTbfNPkj4Odl0ZB9
I/jyN1qpc5/R7bF8OYYC0KK2IOJYjvSXLtJm5jxcFD6DmVSnSOgbarRapXXW9WfyPp/FPwNy6SSa
4WZJ8pbG72rUnuZSUDw1mF5HvXwhUPIjPHdiSNzB2DyNYU6gUHCTo+YbHDNKft7A85KNqzWvy++Z
fZA0ZbpzJMRrjfVvMM5kd4godIBjbLDXDeSCugCRmCKp8kqVM5RzcYwvKg5OYandI3k+CoLYkf7A
K23KuyIuBE9IVYGskNqNe/gZSkLzX3fDS449QTSHAn94YK4FPDq81UUhvY2l/O0bBCags+XgY1CG
gk9IOuTsQYcXuNMvOCXB0XMzMGngFZgQV6U8O7CvpQnsFouwbngu1dJpGXqbLL/LDn0ByJicyLPl
NRN9YT2mP3CD19gVHCUkAIL8h5rNEnO4jXrR/+h5LDaVoP0KNsEkPZhZh2+Piddo2HG97WpmCQs5
RELdKzhGLWJxm8k+/YnDj3l8nntsQWN/N5vhYCnh1jTEtVouSLPZbhiRN5Ro/YjbMTNqfY/sQvUi
pPrg4hGYIOCWXdNYLo26Uw6IU00Q0sYJmTMxB8NWa1XGqMiVVhOi162s5xNIrI6UMx8htiaN3Z6d
HLA22PtqESB3TWL4xhrcmaCZJbAKlgi1wmxWZi8Hm6nvd1LXqHYCE9IBP+KakhjtJoS8CDURryy/
MMGVd2lUU7PJVhuiADQvftvnTi5oEOElKEjqpIB1D8VkP6pDsjP0jxhXBwKN5T9F5mveM3Ar2HLt
//wXLbQIwlj+rJe/+ETE+1nLmc0HEknSldq7AaELyE5Tjs/RSv1d2Mk/VSALa1nuI/dChAjD/PP8
1MBrMrBK2uXGXDXH4mpBZmDo51Ay+m/yfd7Ib3HpNqv6mB7Ho/SRouzYk12vWyvrMqPCa5zkbXrm
s18dRrY5v1jeXCR+pKKdzDe7uKJoE98EaE3n8KM5qOvx2MERPxWf2Z6SnTEFGIcHr5H+MPfNc7hR
V5HK9o9z/myUHts5Tnp0HhnZraCdWnRrq7pxjJN4gbYpUZ4uMuAd5SwaeEQ3prGVruaKAp+Bff0m
Nc5kHBAG8mWA1Q0HDJH2aV7Mb3Nb/UT9WzgT8bJSW+BifGH/Wymu9jIcZHbDrPAIWU+oepwECd/J
8oyX4kYhH1xMe3xBfeiJZyDYtWNwieUUGspv+j7HXu6Yn/N7jIrPqxatGZU27CPK5hXGpXbfbqSK
VmXd7+VxV4Ckw/shWo4Zn8Bz1JqnS/uB1B3oaQOkvrVCdTWwq9tL6hYq08Snrd1bviMeWR1zlmqs
YVWbkKIS3iQsgGX/YgvuoF80TAA8vCupivM+c8kSMdchq9WBA4H7xKlzpJo4uRwmKcFr2nrlSqM4
PZn85GgBtlhl64dceooEJdQpJiID7FRDLmtrZxnRz5ZfjjkPr7EFln1LEK6trwZGZDai5mnyWua0
ykbm+dAPY7cGDsYCJevZa9ktLE83uhY8W1SXP5rvKPW+/mQTxsvDUGt0RTLrOcbPlr5Dok0XoudP
Q78drTfhxBFmnTRtp78J4Mk2vC0yYbuIWiA6Bs/GSf3ukYGySBDRO+7qfsmhcmZqRvNmnHJW2/HJ
jPb6t+YK1/nFP9M/NW91Rtf+1N7GGp68HbxT+j7yQ7ntv+nJcnClP8o6OunH7ANNi4ib4HW4s7WK
dMc68bFJ3Bb++QA+yCnuJH8+h7RawMXe+AQonxnNWrxiXNkxQ0VnxBv8jg0FBf8puWuUqijypb0e
uxbRy6v6tcfdO2xKfv4dP6/YkWW0tHGUUEQakhEt2jAtiRHC3ONVdwnPc8C+aPmre5ILpEdROMgu
TfPAhDZKXNAZPIkGjeQpwUR9kCrX2Ps7kw6UiOaCV2rN31ElK16gfCX6L13ygiA1w30FqKHbC59q
7kZPgURiKTpur6IQO1nnCbkw+qTxOG7Z0jd4ste8c1UbSWTl1fsuWY87MCtHEnaobNJvXOnxQ7QO
6cHPN/S2uu/kFNv5tvhkI+fTzdm4UwuMGw/eVxDEcAGgKkZMwwiQM6P7jF11wz6oOZAqPdqGuUoe
BOvqDsUADdjgMtNmSnpuPT9DJU7+IqwMtDsOAG8CIgeMEvQMbFQPpBJBd52PrJF4s3M0z276XuNe
Z64JuPJKRw4MBp0PPj/bupmW070WVDijhz1u2zjSQ1rLnn5PPYY5b7gSZ66PbXqM1so9Z67gGoc9
28r5ecjc8VJh+7+kV/qZt3Ydb6H7qceEYww/OoR6x/hehuyb7IQ07tE/VM985zFc6XTNfBPuiLRa
xp08aqizLBa2BdjVc8Dsu3ZEcE/FWjz5T4hwWlasNi0gOHmG00/NWXir9toz4pb2YV6twn4Pt+wg
GKRQJlx9NA4dzTYe1ed4WptEfNv+1lpbn7KbvXCFtpeFi3gY18UpONVfM4GMcBePSeRYZyhIKuXW
vfzsVtqRE1a9KSd2f/tgo6LXVHAHumyMUeRP4iZNDmWLLOiiX9Wj8Vy8oHuiwGRUiROUfKxY29Tf
tAZ4eff1VnrAj5nPtHQnbhhGIfSI0WfLohIZWeCGfFjZGHdOyh6RAGB/x/MOjffBMhaoserWD0lx
F1/R2ST3Goff2hA8MGuhAJp/zevkh2seS5FcxfFQqFs5JlDT7pkodOv8yFiFFVmM2wK473dTfVJV
WLj124N6DW+gpbBIrM2r7FnPUriq0GSis2MVDkgrciIX2XO9DeXVIn8/RJuIisA6Vaeajb6Ki5rh
v23+9vUKbpxiB6/zV3b6c8ypbrDL3pmuDGC63vEfUhZZ7nTJPPLtrkG0U6TPUICNeA2GY/SO4J4w
2XlBQYE33Jv4vlP9yOHfTTCTUIveOol3uvCLw8MzDbeIL5w/FkbRFMPorn+e3PBLeoV2S0cwHNM3
JhDKQzozAOkVWzqTW7aurlLLCtbOrsE79xKHgaJ8kLwEv/BcPJHKpH2164BYqldRxOK80kXH4gkY
7JirjPMRqh/3sC656X0s74FJFe4kLAC4W3AuS2uJ0+4tfm+RVZ8xlUzX8eH7z4Cp0eC2W4V3bIyu
pV7hS+ts/z0I0B3Bc3bLz+pevBf+QX0po6f4YpZ7C7baJn4jUKQHh/kxAq7GjA0OAjXHLj7PChYE
t3+VNiT+eR2uTRZVTrURvXZLe9odI+isNYLTdfdjaquWICWC/SrYu3b3Zj6L88l/zjfASt+6nxY0
OFXADUDFErFH9i4+nhNqvbtBxPiluMLjfSoPMGWTD9Dm1a+y7t4J1wp+p132IStXwm0bmrqZp73f
DwjYKMKfufOiq+VMl170tGjb7tBivBPVUd051bHD5/ytzMZOyb5+hnfFLaJszBcE3IDxrDMDpQ9l
Lf7wLxLIyoBQYJKKVuroEVwcs5iWHP8G9yjfa0+AHLQQ3+E1+2HhbPZu9qMhHk+us7VPpLXgmmzD
jBO71v5CcKzPtTiJ7yrjllT97GdiuGLRVoPHrKNMT7igVLeAAcFHL6KxHVROugErUQcHkhKoigii
gQXKerXBdhJ7kmyrx4kG/bFkhx1r5bepv2roeRceE7sro3f8bYAs0M7PNUXClSU4C+yUKmFntG5d
u1biLBIUalxb/fF5GfOdhgaGt/4dIxHv4/DWH/pv42t4h1mcIFr4rH7oGiGyoi70fxt9PXLRDPTM
O2bJ2mswIpTlFnIkz9jNR/xeh8zLqC5XbH+HE6mCb3VJWiuCgbWEn2K/pHieIncmUVtaq9/ilhIx
8hY52V49VhsGfhwvlRuc0jdS4rwQwvFnx0qTseatgpSK0sXmpjibXnUyzb3ojT/9j3niXUm4SXab
j+Ex/7Juwbk9Zhg1P61t9FIfgAkwP69exmk95b/SfJlwL6YOrdcUbwm0iFiffxmmV7KmsGhlEDnw
RifQcowyBTZDIDvqOIGulhcbwlhpaHTpYkPNEPckG0t7vA38gSS2xz5rUSg3ZGO2KbctjC1p/+eX
P//fn9/9+TKsqhzkqAE5lDtpD2dCYvu4/N8FbuGdP13SoEXsHofXRpRWgUY8rmLicws5Z9oKA6Mp
1rILVk+hqQpGD7u4tIpxT0KwdwwtPgfhyAc7g3iblRLRMkZyjSws9ZrJzwYzdyWombjGSqptZkO0
iAWvVKwl8MjkPiH2TZM5PJDNRXJMRSUYLNUn0W2MJYugFhlGWRoP2Q8XkX77JiUwJaquGZ4l1CpR
lqfrSmbCLloU3C2LrVXl4zJO5foZu4mJ3dj8kME6U1aXq2BSVkaKvjKoU3klW0bNmrdmaC4TPUo0
YfgSRWutUlUACIYEZQOVeK9gSK6WAL8KOiWWbPLCKqojU4HkYBEeU4+QUdJRpV0jy0jtuNfLZGaQ
Yg57/BBXwa+Q64iSfwwb5U1XZ3jiCw+vS8JtvnhZVIEwUGIycf3tDS4n2Ob7XhFX0kxoblVRIQ+F
j83af1fBF+xaGfEdubeLp4MyfNbWoO2HBXIoG8U2Cfb015e2hKohqzMjcZmAUHTlS547RQXBR9tg
sKBqGCFc6G4d9hj1CXr3y/FBKJO87QecvVmrX/z4I+1q8IaW9KOWKAq13hzdfopjTyQLeBmAxMgG
31STZsVPFqeIWUKXmAlQEfzxaQ6Qz+dkAXePBsOLM4rtW76Qk6RhBSrpVmm/EtliuDDSlz5MuVeR
szBTs1irG3upgawrCAj1xJyfAbKwC9sYYZcp0PrOr6B2+k07ouatxPB3JrJYqumGzCBdhUMfbnxm
eVU33ysDrUUXE8VVCViDA31gwxAMr4t2hpqT7hRMrUz2LBPoVLOxprs6bGBVAs0UxeiLmlDeiCXj
6UixwFiAV05yzLe1vO/mV2jUr30enmB6u72FKrbui9e2pRn787VZrP2KJpmWZMuV5PM0zNMig+CH
MTXPqS5W0H7FW4ukLx+TTVe5OrmdKuV9xa0zzdYLp3KIdyngJzC+JL95LbQBiwcNcUkMrKMU7T2v
CJbMVWgOxmB91iMgBv9T1SmNo55Ig4KCuczYIGAvt9Q3K5UedcfEMcFD3LTR4CTA64seOVhJyyCH
rFDiKjLcCLmEVGfB9inEV0xEGh0d/EqEGRHNDMpiuTKuiCNfhHigbTJA+BjiG6b8z3hciCO5700W
86Cs3cLn3dVyl7Po6TVorEgMAcLFCkcKIc6GGzYpnJoIBmmmQFqa5HZjRhXZV3mk73qJC8AIbt2o
EldGlg99adzihJIE8TpyTTW4Qhwhuvlh/IHDOWf6ZCSu2bZbOcU1pTQl96K86Jt75hZCoOTbpmKi
B1FjOVldlFaWXfvdSlTYtwVdeTat/BoN9V2qpmVMNpmIkSQ7lNona0A2AqL/nqktwmeZLJTEIOoB
pXVk+y3OV6RNsrgkmaHbCHRhXUrEdvPU8u6U802tUtKi98PVm3SvuBGpR1J2MZzh2cGqXhSTFg3T
85uB14lnyp9Oao6hNjBvoCsOM4FovqwmQH9FryjopUeAOq4mQMqIk0k+l+wBBbHo1zrSPRtHHwGq
MzyGBJ+hWTFSSK2PKqVzJS3yjvEDKyOvFQEeZKmO6BpJfT2VjBna1v8JdbgPfYckNiYWYsLPrpOV
5pYTizVRHYEx7cwGtMZIIVu2b6K+D6TyxF5jU6IVxdzf/Fgji/uMEDdI3GiGj8RkMpvJgqPzRGDW
NquqZ9EyT2MJhnvQ2bS14rDN/pO981iOXMm27K+09RzXIB3AoCcMzaAIBjUnMJKZCa01vr6XO6su
s7Kr3rOev0kkApEMAel+zt5rN82PKrv0Z/09DHNup1LeDIE1udDaTMacZ6+ptm1x5V00TnSdSTQm
vQQGPExx5td3MeN/cmoG9i2CwgLTL9wA86rrqYo0mpyreuM5RlJ8ge7xTkcy6WROTlAobd+pRG9d
+vdhk+TbrJ+5sabVvm2XQycQuSaNfiwbDTuSnp2noXsdQM1gcFwYnpj4IQVjorwY7kpNe5+GnoRz
PAFDcUQ6cTtOfsje6FtcvkwlcdNhgJi2GVa2lY1jFS2o2ezB1uwilzkxuDDM9Wnmrks/fyynkVUV
ZbVmHI7QuOGPTeu2JCC3dYwdyRQ4NMaR6u9g7lquZhfCSyl3DNaNsZhP2BfEDko15uIMCmaxvC8O
QAxILIdEN+6If5AF5+pxnEif70V3P1lUcIPRves5TlczZk/qojvLbjFb9agPSRRbhzbTqsF1dm1Q
bdOa+PK42luWtiOZkSZ05ium2cHKquPgxfcav/8ppnielulL6qYRd+KI0aLyj1kp3bZRP9iDDgZc
Q6puIbUdEovrVGODXECXjeMWs0YXIEaPtb48JAnzjgVDlo4rfBsUw3ALM/uSMEHCDEdQAqHpr6MF
Fo1FX2c1UwCyY5OpoZjf7RQT9DjlGabN9LDocOFK72AnXb/xNNwiUU/iV1GKtUDrNaLYWI/RvEoX
Atxbnf0vgmVrRczLpEF0FSTaaba7/OBUNrRaj0DzHvJTXbqAyEfz11gPlHFxIYwPg6Y7Gw9Odz0n
TB2I1WhNMgD6IdosdgHhuLtvc+TgWtccgt7bZy6hwm7j3I2YKtbVgih98m9SNhHwd/eqEgGsAcSj
CU2rLIvv67nljGmdZ3OqyP9I89c00B/HJsKAJDDgxP6zq4cU+oZp61hjgOWkzQ9DKF5sGMOrNtHW
joGu3c5h9Rs2okSptiwN8wWrogO0hpqAJ2vWjpmdF007RtVy36R0ILiwO/bGqDiNc3t88ECHISw0
fuCsa65tcjqp4yOJhBiMW7s7hy0uffdDmLG+huN1iYfmF6gBfN0gWy8CtlBp25t+or5maIzYYhty
mGhnRNic1W796dY1dzbBIRG1Qb7uplas0y0wiHplDgVAFNN4DPQ+JCyCiYKNOgJfHP7sJL5Hotdv
adD0F76HKqimlZ0OSCCWbZwF/nqio0EUtIbe1b02LUYGXNiuXX2aQRbdBUFbrrp5WYAZDLeDtdU8
k7581Fu7pSnsSxW6rJb+eDplJcrukolrnX7EdIY2hlU7lyMh3789qHVeM/ubWA/fVPKXesB+FckL
lrHJK0ZtgWFitimty1YUn04Jd8XHvb4edE2/QJ/ZXTrRQIUvkpnCBhPZBJbzGlPSBlEVNc2MmZvE
eA/Q/g42VScng8yc1phu1UM/V3dabrnbxdfEZZvMYGFMp3QvTaCDXw9Fgf6ke/WNySWg4p8PMfIC
e3HqQ9L+E1+raLYOgOOt6+jnfPSoillOcdKD0dwNvZNeEQ9t71S3+39Egv+tSFCYxM/9LQz4f0WC
JTC//7V+T8vuXzP2cHfxh//M2BN/OVIK6JJ0RK6M/WfGni2guOLyRfin/wZz9cnYg0Gq20I3dYdW
5bdO0PnLtwzdovVtkrypIyH8p47xH9qF9o/n/xJK7Vr/mjYqJRpkQAvL5Bs6nm38qWND+Fa1Ao7C
FV3uvxHOGUIEItwtzk3dNXff4OYB9jxdrL/BzlqFmxXzf04xCuOU4jTTAifyw2nwXdvGATMlKrKs
CQI5QLYu4J1N1J8VUx+LfHHZSIb+BENfsanVwzh6er6PrcE/pPPKkgkBYdPWxV6lgKvnjhmA+5T5
awyDpPr6ol/l54JG5WqJ8qes9N6i2TrrYYYNd2BkZCyXaRlvxGw4h4A7nFZMa2wWDfbM6rENlwc4
hP0Vt368cyYDhhjj5pxW2yTyDFwfXrHCYXxHdjeRxxGzgMUqKd6VR8yzZMeC4t1Mgb3vDCNndlyX
BBdjtI6K+tMqsYibwj1VlnipPVBHdXg3691z5uAGMp264hcmm8FbcHjkBsZfaDL4voIr3CBUB2P/
l5jWeUMFDu8Yl8zYQ6xVddc+uW9ePl7bnUPs6ILBI59vnbS4M6z4DfFAtoakdydx4wVwnf2inwW3
XG5Eb4NPOIZlmyMqN0KrJtwm8g27qH2enAiPP17KiXq4A40RlDXX6zb05y02IhqDzkSpqxwopRbn
EsztKihRESKlJ9v7KuoKCoBs1ckN81VKuD2u1uWI0Pa18jwAR/W9UTe41dxHPzKeWg+HZTgme6wG
175B/kaaEP9b35FRzCiV2wmG7WWqqB1SXYjC+gd8/gknCvYrtBEI8BmxwiISxaEbx88RcqRn0fTO
uUiGKWEBwCPa7DJoHQk52E6gICzSvtY+FLbUFYeG8TfTHJoPQ+EgwbbrX6Ypg+90bktRj7YivPNd
8zbrjJ8OQ0gzqx7ILKJdUMxMZCLnV44f20nEMemoIfRuN5EfSwjUwo+mULNmlsi2dHsOvCZ6i6WD
xHXLGRkP5i+XaUOduYhe/I/KYeTZjM1tUbyMOgw6v6KcaHA8XCxOeW88pyabCrg7EykbO9YQXFkk
2cvjqSKHt9QplhsMszO9pQO0ZKc4OxSjdgsNDYOeuNRccWsOM+KKBSKsHRP9Qro5GWPzj8WYbjIB
IiHsktseQfGuS61o1Tv8pZHfNcwNmaqlTwSTPVuFf0NCHbBlfd6EsUbaVt4jOEOPYXf6SespXNJu
rVNjWVVeskc3m65gleMFpQ7kVdUjsrAfPdj9dZrTpwI/dhE11IQxlmCkxSy7TLeWR4+qHFEmm1Z8
qZHcXdfCvUB7cCrcoLqos+DGyep9Dgiy9ikR9Om+sVobTY9F0TW+brzuYUyReWaAg+yCI1mYHbIL
kT1VHcV56vhCo2hbJiPyD4wS91A32cku1nHSnMbZuXaWulj3KYOw0QnvKI8cl0w/okB02KhkIdEF
SJEVZdX8iw94zWP7pEVUQ9Mm/rDz6aAP+QYo7j241A+WYcOMYu9pmi8JXH16ABGUwtxIruI6PFO/
xs44DmR+gt0fMdnSasDLO3KSyuKKjegJEfQ6nyPmyUVy2xreQNH+V9Jp+9C/KfzmoWv0sx9WVIcN
zmlG/KeeOV3jgqzM2jvM2k+jPWy1NvAv6o6EH42Cr16OJxyqZxcvJXcJDq/kbbAo7uSt+NV6HSVm
iYQKtekoMv3eTziYUcuB/e3Gn7pzE/h0+UIPoWX8MzDQkFbZeO4sGkBp0T0YGMZQeyCt8Zciojgh
Nt7CLSXqg3v8fp+tVZ71anibKr6ktRQ3tgnaiVTCHb9cRnmfIr84jMmI2rLP37WJQsJorQfTfixB
8bc2LA86vbVBQXjI9HMg+5vD/Mswiwe84zs7Tn5NYXFMpgXJVtVt+pC7SdfZYkVDw43RpWc9jS8L
kS16bJBFWs1k33SGVdsXj7pEhQC72SAwzJDt0NrLxYb6xo4yJCb9hGtFH50Sz/lcZnvCUOjxJnF8
7Xsyfr7g+rcsNKa7xb6JB/sYZgXxzfZzEOs/3QDhU2lrmwh11Say3avAHEhzIHZ8Jv5vyJdTHPTH
SUfdJD2JpgO9KgexYMrcgq2uh2ed/NNV3l1ZFiGi+cnOsdh7LoL3vnLozPmYW+yV2Rm7LCvusiH7
GSZImEXbbP2BvGoL8xXg89NQM7uUZ9e01FvyXujIRdHPBXkZ7k8QY11A082HoYTFBmGjaCnUpq2/
r+niEJk3rNO06JEIuDcUqj6HYilWiJZQ7BGXboZP00Qn3SNAbkiI/Otrax8L7L+tC9gh6MCYW1QA
NUgwU01yg+sOWN6aKziApzliOMG8ynG5yBdwuSMx7nRnORs5Mq86AflFylIjJt43ta/1YiL0tEt3
YyL2FXPV2nGfp6mJVvJo983K2LVegGCN7m84ma/hiEg7bFErWM3dAIYyhN/i5y9FpBPEMVFxQXmY
u9fZaD1WhnNfkKJ+4U79a+IG3W7xwPdC++57EJOl1p7rUMp2R+3Q+XujxUM1TZSrSvNsL9HRQwkF
He8CuE669RtxMuAdUSFcTV7x4BO63Vbpu429D8RO8lQtHIh6QpdA5McWqdzadSqudwAcNfi2u7Io
pR0MGVDhcNwAnllBMiKdcVmkr6t+ccacdp7D+krnyC2CObiSgLqx1Lm7cYRYdgMHMduLCtuWbl8O
gi9cxcujP+XHZkQclvivsTHEh2QRP6KU3r9bZ1BatA8fQSwErFtcof5hTK3rLoO90tbZWzc6lNKq
ZOe11BbTEcMbMTHU0+uMFLbCPMaOue57yKewXx4E5u+1yOt3y04ekHpSgmrqn9bcUpKrHxEA4hqU
Fdsiw93fMR4KSo3TwXosB07XqPKeEBARd/wYAzkg8QMWquxnOFHzanrZ7SxKmhRlchZ58JN8ZRJW
fIZPLjzEZn4WnXcZxBBQkNVyvRk7uo7Th1VV2KlD/QYH51IazHSzB8OvLNTS+Q15z4wFDMifTcYV
MbfbB88mHCXL9WfkjFy/Bo6EQA+3YNIsLqzeM403omuhkegDfVSumJe2jZyl7wlJLQXhqNZwb3jV
p+OfLF+ny+39aJnVrlq0gMCV6f/byMpJtDPL8jHwown5gn5qXSbyCbAL2ibIvzuoIDqCLw1a18Xk
hbdY42glHHoEwxdTGr5Suf1I6hDYx3ITWcm5MxOctPo1xVYUX7l+tKjIdi39Tcp129ZEaC+i6Wku
pHJnwfTmWcC1xLFEhk3VM0NgIa5Kg9/YTjQkY22bJ+NpLMNnp5zmTZGCJqgtrrs007n8oY+3HzQz
0i80og4aP2nXBC+/AKbEvNhVp4CBNT8FF8QsGhRvdK78CKcw/B00QDvf3DtZ+qMw6M6HC7UNl5uW
N3+Sy0C1SmqSXfpW3rxQWHaOjMhpkYGVc0oAh5Bux+Ahbt1u5XW6VELE17qPrn+J8Di7FBctJvVJ
ywUOqvs50GgN02XjA6jrUccI3kM7ehDewjClCKyVM1OOgmrxDAw+3Ir6s2jtM+UiiqZZ9D5544sb
DT/mvvtpkkzBSPsj9iFzVTrbKgqSc6/hGQWVdNn4iFwoe++xh55xMO1mZ7wifvsoTLRhc9i89WEL
R47os7jcpSVIxyTZJ7H7Yib5Ecbur6jjFjsb2RtNHMpMHu0bBvSLmd4ZPSYtr/E+ow5xgV6M14ae
3voGlWo3Eh9dRpGtcFEZSGpzOa24j5e9Dq1EaadFDktVgwWi19z++3u79D4sIoIZ93o7Lri0iy5M
Q7o9dCgmY49XZ/amTy44Z+SxQMhws9IPRwFe4F8JShKSwWKlmGTrOzzVdA78Uib1oCdOHie7eJjD
kNv/KsidbIUrE9XDSLUzksUXLbGPDAi2Te84F7UzHWKPLMqyN2+XyL0dA/3WrIDPzXV76OqJSVCL
KdrLt4PZX9Wg+cxmjFYaZpwewJSn+59ons+tlSG/6evTPBpPOuHcgG6vYI1zfZER6x6WI4GQjfAg
Dt4xX40EtQ8x51SXih/0Lu5Szdth9GQ8sMRXUcEVqvafTCMICbz0ko0VIw/RkYE3GGTSznhKIUsJ
z9nVwYCzasz3iZsfp+ABixpFwEyOam2UBCLhBhiPF44WX/dtE21jCwu8VU57a+Ya5fu0/IPXYDS6
Q0/D2AijYoNAB68hLi36OCB/g0spRB1Jiw1y99GyoycvQF82ujcV2zWsetTj2c/e1HdGPVwV5rNt
Dj/jKPgRLuOL74JGjcRTaDPe9j3KaPrJrtxfNe71ANAFBO6KTLuKwiYjpMinJGk4nySRHQxjumri
28ngfklgxM4rcddnOAatfl+bDBaoDcP0HWcCqwUQ2hBIa1tDSUsE2b0Fk1pfp122uNl7XjOJXKJJ
Y8YXvUbY6ajJI9jkNu9r0VUXp2ea5xTz5+gn2PttHz443PdMsfnsRwOUKhzjfRHYX1F9Kq8v/Y7u
SzoU4HQX4416Jc9ryJYc69OSz/m+gHYdBvOy72VckooD9MPbKK7HQ1cMNVLF6of6u2wKTSIwajIO
vrMAS/nxheRcOlBnvj5frUOn3u8SbaLmPfQVVD/gcZ4segwDecySZ4j402zeA7lOPWAb3/VN0Q7r
QqDGyuuROPCldqm7Rx7hHhI/B2yPkgKm+LdhBCnnq7AnlNH5tkvb+0FmPYnUuyVkZ9qCtJTFmBEO
p4NkhOIzSYnu3BGqEndrFVenfi2BsZibnRZkkiTedZJ1p5YqA4k510RW+vmUUw81Ibtz0Poyc8x3
UN8zLpGL8qHUwmIN8q02qKMXUE4WtO/8tqzVkND9tqj+Nx3BeOGsJR7va1GG94pCyPwvPm9q22kV
IBvv0udlQoH7vZUkZJ1gjXmtNqnaKmnHPb/tgGyodWr7q79QS2rd1+GgnqsHeit48fpoX5Pc2439
WW2KGM7G78F+aqV6aKaR2aefLWu1KdSXNIeG7dOF2OHMjnLH7NQf1NA3XptFX9vXLlyQeZptbXM/
cDjqKIEUiLGsaFuASlt35nzmAvuPoEpc79C4ScAOwxpij84caB8ubS8uKO2QaSj3wW8f/OeimyEi
MkxUeep/fu29OAJzU5Bi/xWIGck0w5722160INHPWZbGXxt3UjzD384aDx8M4bPyuP1zC1p1BCd1
52lLSwunMEBSedGb1uf65nsLE5eJmsIruMf98wAq9eGU033bqhzOIajp3y/6ttJlZGWbc6KPiPfV
t1fvo/5SLf3HdX5PnE3E7WatjoQhyagllAH1H763OQl3b2Pd/z585H8Q9cJ/sBkWV3if1BE89c64
nzEXLAgICpeyVKDAj//xc+m+HwI6MSu/gBasPlt9pPq2S3KNt4v+vFUKnCDquiJPTXUkqaff60rX
3sgrkmMuKO/cGl6wm53cUCZMfh9+32frb4fo16L6Twtl0L0v6yByY6tVbRc5Ow1SSLH92qtFjSHc
DJvD9xmufp76E7VOPQ3lUagPw7btUjaTG2/Va7Y62NX/+P77Pw9B9VztNbX09Tfq+dfiH6+rp3+s
+zpsq1qgKlQvlTmjKCdDclO1yD/NvVFmxLRKALb6nSYZOvQpoefM5pZYnAtPYsnVHseG6G6EizOu
u3MRhweld2XSel0AeZG5fld4Fvir/viVGzpVd4VM+EbfZ/gmXogy1Zu9penrqtb6vUZ3H6oWD6Vf
IsYwGpSg6rkLwxfBkh6SNVa6yOLMwFiRzRNRBa15Rf3/f79YeDR+R8+8T7NqOWTiAY1AdBzlQxCP
3AXU88AUxFqoxd5smn3c6LvRmohM8x0RHtULYciNQnj9VuRcoXN5W1IPvrxtfD/9XjdZE5tYvfy1
qF7y1GH//f//i9e/3zme3HJvgxmZrpypWbbff/7b230tuvLr/Lb266N/W/H9Bb/f5d+t+/509eok
nLciQLq0s1pn88eL33//9XGmvJv88fZ0GsNtFXePX2/3vXH++H+/fdXvt+kogQHpYS71/VG0C0mH
0l8jFa+rojR/WySwHfs/cUj7HtmV/nf7xZia6lI9qHVqSTVn1NN2Srd9oKNa7GPUdL5swdQSgqse
ZrUyTNFztVOIhFzdRiJ5j5W9y8vfnqdIEGWeGoNQdd0v1DBGPhDSwU1N9Uv9pmq2pWXcqc6Mk8P+
uwAeyOiAG9zGaZnUNOratiTUNARiaPUfvbFOLqevnk6thhBdCtbPTr0N82U6QkUbRfpGNXRCeT/S
EadAkhR7V0b0ZiouOiUo5VI912Vkr3o6+81bTu9gY7iI/8wB4q5aYiSxG8GEU6mMw4uYWG+4XD0z
86bAHoWJNYRASWCup9ftZfX30h/rmobILUqOkLdkjnEn843Vg9IFfq1L9GmX5vhiFhuvDf9hIK5x
F9WMJeX+jCVDWS0ZbJivJbUuHk0k9A5kcSRgaKealtEvKBHpiPFZVHtYPReN+URQQrBR7TXVbYvp
jKCclLv5u/s2VxhjmF1TMZbjulo+qCW1p/9YZ8nxI3OfT9RS3Fa+OnBfy2pHDwU1tQ7zh9qdahd/
d+SEuhV9PVfjy4WhFzy4vWrGxSopWS3OOR0RrsmkeKdx/XOIK8TAco/aKoT5e4+qlUmB8VljrNrD
foUvFAExFlzltQSGsi33bTBYEDnVc7CVybbOs0enBYaYDbCwjmiqusMsXgOZJE187e8P/24dFZi9
FrfGTsXFzjIWXT10BWWAVoZOf6+bZfs/CakuE+mGFU/2+Zf4A9Z1daAGCRuvHV4cY+EcVPspVLtI
LfZcQgJi67dG23Ksf+8JtWO+907UGExS3RnGnRyqfD+48uL0/VSdmX4nSnIR0p9qN6gd9O92VS/3
z1ia1T6k3KV2SiX8rV3lBGfLM+1rF6kzDwi7g/tvpCUSEbM9yIr67M57EkZQ1CVm0lzK0fnBgYxm
MQqlmZBWnwGdhM0ot10oU7szlCag/+Xzr0U/RNmuR8yf1SZUMoqv7S23qHpq2ANzx5gGmDxbkHh6
kL+9Z3WBVOcORn5feqI4ob7OpVLEB1FSP6s8WtMi96aVxd5fmfLKEGmGuSJ4JWBWZKb7qcAd9RWb
LV+FHMuBVEzaRiwVMkuOrRr5zGUpH76fqiW1Dh0gjQcGEOpIi+Rm0OR7/I+0oiDdeP7vpBUg9AE1
/GdpBfPq8l+wS19/8A9Jhaf/5RhYj3Xkn47hQ5f4G73k2X95hpRa+IjipTYCKE8hdRr/53/bxl8U
MejdUnEV/OPAdKApL1+yvL8s39VJtLVMYbiG5/3/SCrsP+EQru+DVXQc17CgU9geYpDf4RDBqIVD
VDjOgQNwDT5ivg38CZ2q015wbXQ+LCB2iffhDca58lFzZzLeZ2i9l9rHjuLQ76EqRw5nYw8H2goU
G3idqMNlC+L5RGwJtZdxCi5LUsr2BZwex2/uKkNQWB8ophpjbq6WgK6bRf5AGEf+YUluyo4+7Cyj
Bxy0xakebdzC46x/KMpdNi/RPjekcqI1L40W/tlve+/fETP+zSYxkbM4bBXTosbyByvJ770mMEbf
Piya6+9DM7Zw+Gg3WUVOABJPFG14FqO2CjbTYhEcEu3NJX3TDEHUSkVpeuaXEoubrnoagksSXvmV
TpMuIUYnLcXWGzR8Sb54mQGMH/7r726w+9hhzB7CspC0MCgmFnEyhi0cgRBH2JaEkPwGGQmI+apE
H9eHIAxe8ppScGXld/kkdDTZfrmbF+O2GJ8LZmKAWdFA10zgDnbjPZcJmaqG5BBPYAUl3ALFXWlu
xDjv+y7dCInuTFxnbUqYZ15/DBVqDcukdlJ6IeZQapKtkx0tVM2wIhea2+TLgQylIdb8zB00zlXQ
HessBplTTsd5CCnrLdcpF+gLAo5eSEt7dKuOumlsHPQFBS82J0NiSoV3CqPSuWirvt8yuHhcrjKF
NR3MQ64h3qPcSoheC5MRyb3lT+s0hm612B/gm2uidoZPMgl7CU/NJUZ1jG4RfDabVgJWDQFqVYBc
jQhwk4MNDwH2IQSITApKTh6UeK5HXAlGC7q1hOEqtKdKIl0hZHx2EvIaueBeI7ivrgTA6gOaUzqR
CAh7/QrPFfQeCYxFOXVAU/tQ0N1fNRIq2/EmAA3qFdELd2gvP0PU7BcmJFpXIml92LTp/DAN6ItT
mLVedDBopMAz706xA1hJr2zoWVB00rw9pvA+wix5XRZBpFIGAbWh7N3aOAvjvL2u7QUjWoRWw1nM
nVsU70s6eyvh5DqdX7BqQ/NSOZh9SwnirSWSl+Qpegjemvr9MfeXhR4IvDX0I9kqzjzr1gxABxs4
KgPjChURHEDt3kPLvs+wDkmPTL4Y9BvAIudu9xFgGnOiZZEt5m1Eoqsm6BHn3eiuA30gqQAcN/0V
BCjV/JoPjw3AxFUGobiCVNxALHYhFycQjF2JMh5gGrcIuc2oqYiuiG8biT2O4R+jkHpdMMPbmFw7
CUgmWWkTephhISdXEqE8YbxwYSqTZnVdS8hymZi7WGKXUyCUFxUkZlcimXXpwiolprmG16zDbV4i
iv7dcDsjgIjM7gqo5q7TCCmbyFpKm0/XvJOY6x7tdktgA+ik6V0jNJVk8cvUSjYLnZBSgqRLcBky
03GSiGkP1nQkodNa1IM8AyFawqO24VJ7qfsgy122tlwlFTOQaAJ7GSUhMjGEAT0SqiEuz4lo30uo
11E2AEuhnCRzB4uof+u8vcXU5aJ06bwV3r41DMAvfmBc6Lh9XD/gwioeFgnbdrOP1vN+BXyXBhY3
zpJ3rQXObUpMtwuLoJ38Uzw4Lwn700ii2zSIjyl8766pHyeGuIznTy7870CCwAv7nSyLZudCCA8g
hXtJdZ1I+TKqbfpezjmzsYnZmOgM06dXibx7teQDSajGz0KiyD0JJR+gk/dQytEdYhz5Apej9jIl
zNyCah5LvHkL59yFd25I8PkiEeiDwLBXQUUvJR2dmRrvfDe73ime0rsEijqOHdwKcLoq8OqzBK27
pOkRTEotsL2ZY4T4IkSQQEv80BJ3kTQRWqXgw3TyK62I7hHRNSsB173KALxjQiIXYdRPX58rMfAB
xjaK15RCMVPBiZfn99xCm2g4lZo8PgRZsIHJszFg4Sx2+DrUJWntw/STwG3JA0byoQEe6YxTUBl3
8oXEd19SJL1iwgXeBecQxVwLCP0CSCjxZd6bN1nk0B2D9OC2PjD8enhZDrOObKo2fCAUwa7MlmkT
+/oqqvuWITAmWr0Su9IMZNgFLsk4cuptL4huk0B+bGIHUyL6o47uawu134Dez9TlUHTGs+Vs7KQh
gc4lgQzaf+g3xzR2XmixJxc0v+AYv+ugl9YAxK/Q6wNqI5+w6IHNIVJcu6gFL6oeXVzfuQ9tM0jG
S7Qa5yUhsMMTK5fbG9kXMfAW68mKo31GxhbjZHPcWjY48ap5CqLpJFyYKGHhPhl4kxLSDyIZg+CT
h2CRi1DKgISChUZGJgwyPEG+NJOmAC/mirwN7oEevWPyFkzsTmSSFusE3XkkIxk0m3CGScY0zLSw
hQxuEMvwa7L6OxH7qynMP4Q+6ZdTk5CiK8SVPzK7CuNJliCICzFn5zZEwIP9Lkf23j9MGiSsUJ+5
vnDvmQHOOanxmdfwQiwEMdB5wSBYzms6UelOAvO90oLnJuqvLRl3UVhlQVKhjiFDYDvSr3OXKYkJ
keliaGZEbjOoE3+2gekhLJm9+4TIbs1zX3AW+FgTyPF9S6r4fc5JNBCORaotZxUZ4I1mdmDd6eFR
TCo2aQOnw4MpRGH5oq6wBC4eP1C3QoAa0uQxpnvaMc3Jlt01vSOBNkYY51VWdxuZuHW93K+uBfT2
Y9eGPxZPf6gJ2wYrReKiPODJNwXNgp+9J6hSd0hKGkX5MwYBBbGwxLtL2yyfkx3ztQNCRXZPZwUb
z3nowhhhf3BwJ+JMmtw96fbIzrbHH0sMjaU25x0V1Ufm5cXO1mieGwSV9a77MOIyTslNMclPmTBJ
R9WlkLEqAWRBj+tWQN4K8dPLzpERLFsHCPAY9M+LB36gLHOCWsyrsbPvkbWgJku7V7npuiDBicX+
GB3nJaz7H4vGSZyTAjO6sjlKLAxEtufQyO9RAuDn64xNCwHEbcwKSFOMQTv7MRQDxVpG2x06AJBA
MCsy7UQz7M2WwTQLCTUjSTW4KNBTyfCamhQbD5TfaGU3kagPJCaeNXO8TSoyWeL0geHnpdZP+OKI
xUG+zKVp8Q+Gf9HyVxdL6DyqX6cidWbplCdkR36sJeytmQL8TMTPNpk45if3qXLju4FfKIhmG0Fm
ecGNmOtbzW/44sT6RCTby5gfiNHoVX0/O/XDxzLkqPDSvt1RH0FIbm1ENborp6U7mc/uoZvgbdFd
RnFELZBLvTGbG2KlHsdufqV52F/SIN1Pms2cmYgx5GQzzJQxdlfAc4mgxMCHIjTZa4KRj9+U20oQ
P+0R8EjVoDuW/njKXNPcaDLkriYNYl2Z1qUBLnuDLHnt9EN1ldrIZbCSbhOTGUxK2pInY5fGfMLq
voy7Jc4fTRnNRLYkzlLSmhIZ21SQ39R3fSdzxu8NUESkZ24CJ9n1AOyvSE88MC7p937h/4zDJtgU
MiDKk1FR6Uho1GzS3U9lkBTnYbHKyZZCrqqfCxk3ZYTxXS0DqLD5EEUlQ6mGnHiqCpFL1h4mVBZr
aN6rNoBGXXk00yeTNpYODCjPMFHVrnbMbAd8o4zCKkIbdCfhWG5e30d4y5DMZCSnRtGRkD9th2gT
2F2NP1gsolxlQZTtUS5RtYMQmK9B2DN6GinsDvJB92Ka4H8/VUvGLI4NeSQ79eKopQSHFkVNZ/Lv
P7BOWbNMjIz0399C/X80y8PWHbRT3VM3I4DbRxwB3ce0dlG4iIPWu4hyh690MgonmhnOjJU5YNSD
Kb+QeiP1tJrMU5Ekw1alnk2q76MWUz1gfkFKUuh5ryodrYgs2DaOBJknpnaoTAPrIR5By0WtFuNw
O7iNT6m08sNLbh/3LobZnkyOB9up2Cw0mtXbqCX1EaGqF6uVmSwtY1vAoxdwYQq1tM73s2jx/eW4
7Kd6vIrbEBinO27qHExClRgFGb26fgzAiZMg5S03iS9nTJYD3onMbS+2lyOHTHTbaEZ0O3kRJIgZ
6W9dt8UmqxBEhgbUpCgIMyh9ZoMvDNOrG8C3mbgpTEFnnt0Qe3ST9ERrOjmjuawGRIZueG1L5Zmh
2c6dYxoxxf0UFoBdm8CsBjiLhBtt0JNc5OUMpjbwasbtRDy1aaLfphEFqqF8YzyCl4gm/1UcNU9d
rk2MEotNnYHJIlPwWseXcdJyBg9ejgyE8NetRgr5Fv+1s27xGF+Ng/NKfeFzaZb0kOeMUtsmuOw1
TJJZdYhz0FdALuxzZCTYQ3sS0x3kLKLl+lBU3Cq6HGhEGzkgvrgheQkcmKwamiMJckBFvMHa1GFz
l9t2czSNxt1QBL+3DXO6HhcmU3o+t9uuL2A8UeqIUETcGlPMXB1MPnN8+9AOQXIH0QCYDKcMQ43i
Y+hIetV8SnLcwFotL0gCZSSGcq19DOeY8C3NZ3TpalwooiF7cYk5KwMky2aawOyJh/BhXIpfVs31
e8Q1QcukO/hjYF2S0PRap/m0c0d3ueYQ8dae2RVMxiVny5TgD9c7Ypp1j6AufCc5zx2ZcEy5X6jC
MN2r/PnWFsMpTRN/l/bhh1N2MmvG/sgmNyJDdUg3k2jrNTrF5KYLuvgG0jtgqBC6Vk/w4rzU84Mm
NGOdFgNXy8w8Qwj3HkKtLQ7/l73zWo5b2bLtF6ED3ryyfBWriqRIyrwgJEqCyYR3CXx9j8TecXTO
jo57o9/7QQgUKZJlYFauNeeY+GgLCJVoeprOf1J4ZxCWE5uIgpuKtcxD+7HWm9F0ES0hTU4jSwBY
7O23LPCfsIljlBnUtZuN+gl0A+meAOVDp+8uiZreZCCZoJB2tCzBU7gtiTx4aS0nesykf0zhLCG+
n1/mGTRV3nrWeardL5nfIoIrwA9PnhOeUgUdaPITe1dG3FXN5ktMNbLlJgYbysujkxwrbI5tfasb
CHdukbgnXwIL85ynZCIFz0BhwRJJ9kfZ2VBGXq2OxsPi+le/Qutn25DvEmlXBzUm5ww1/T4t4p/9
KOoXHRGRA9E/gHdAjG55vGHW8nVsMfln/cFQZnUaSnFxRrO6eBy5LcQTcijeMN+csWdAHppUtw/S
8nO8kM4RlAPk/ra7TDVLULPACRpwQIw6hgth1SWhK6Nl8ELh8Iinm6fol4S+es5mKyLtYwF+4AoP
4jjreMur4ed0tsaDpsYldoGlhEQItfhIk4HQK9nD1lSIzArnfYyoZNTSHuppbp9bjty0SYqzlVTb
ZVicEySAfT3iLyhmGKDUEjZ9iOybk1Uj4uJkZ/Ti3BZl8pzP9S12IMtlZV+yACk2KVBMpzSI2Zt5
dU4BN2x5X0wJ3SovykOWY1UO4UenfaBoKCDBmvsL6MXhogdu7bOXFajNF4R3cQhGx587cDEDoSap
KrE8GPOdejrfY7YJT7EBuWGI7ibCfe7V0tglwXyLMfSeW+limy6wN2d95N88H62M25bzwTTjs4tQ
+o1kNtyvFjS/zw25u5AIhq2gy/EUIwK3FQUj8TNYtjArE8bugqEBVWEr7dShtNN40MGfxLZwCFJU
Hl7VToU/k4J40WUamotClxN4yx6pv7elV7rHGkprzXffsCz3xxHfC4zPZqNkHh1rcxg3bV8+tuKN
mfU1GGO4Rf0Un2cElH19KSqGA4vsLnbVmc/0LEnN5OAkgHNCYYNqOzoHerPuZdlj3XBLNhojYGmk
d1X7yBI4PpdpapyTMT9OM2GxeVTDCjPpJRmtgoYGswBbuDPQtjFq4yzT5jdR3PMOc7R9zukXw6gB
qJoRhw3vSPtU/9rNauXQUWjkuWhOYTmZ8d0miGa7hEi7fOoS+ov5flJiOQNaJe6tIN5WeiBTU0g0
aYDSjhVGuFm/tG7mLnpX8Gz26KgYf+LwXs5jYIM+X3dF1WSYWuDmFp7JCInNumdjB2Md2E9/P+5n
mW1NYuVhRWlJU6sHgXqvZB1Oha8TSskmIPCccm39xpAl4aZSYKlbXbg0vh7r5kA3zYr0pvVr4HMp
Xf582+fev0s68Y3LPBNsEcHd/tfPrr9g3fzja38emmbOtBFLmb1p8e4//PmRJqCeTUpIf3/+9/pd
/On8yL/tWgjm6b4lxfbPT//bf1q/GBr+uOF0kuDW/vMVrN/+x5+IQlgBKiFuaf1G2sTkltgKfKJ+
S/6nn/ifvvbnl1qKMxcSxL7W1SIXQvgVrpLocrW50/A9Jp5VCohCf7txmUPbk55D5+1LlgQm0zac
x+smiLPhTPMU2cv6ONTfUR2CSkGO+q6eZxZvflGMW5/cz4dmNj7JMnz1I6bktj4COK8+Ilo+O6+a
K3PHIV6dGWvwjaRlgR+3Cl+iLT9F/XLWwQoHg7yK+SIBFWwUgwVaAMQO5675TZXLqR2nn2lRTXss
FH4SXwe7PpcFJiIKC26Qs2dzyUD/wFGE+Yk63RvfXIEHqxX1J0IdfxMeeAeGtE2c6Kmyku8+AeYP
1ihudGJ/t8QwjNlTowYTfHUWbGsmjyy7vzDLxsPhETxZOD/8DtArDR/Ym63xXbOK/AXeYr7UR6NR
H6IosMEDu9mmxuACPwz56/18hfj8O/YpgCPrUzm5b7mYXtNmrneDHT6tE4Qyxu0g5fThwL1DwdBv
fLv+3Lq/QkUn1wvHe2GORxvWgEkHyGxhxqRp/8uFLZo66hKk4lIYycG2km+2fs3AC2viBmwrvACZ
iikQU/7atO2p//IB5+2g+QJJ+ckQ5QW2xgYmOGxxMGmee7e94R1uAnHyzy7pluPsvXhVJx5AChz6
zPjZha65jbrsbjfqU2gtb6Ia1dFycdy1UfXYt92xNpgQU7sJEYtzjQj3WETzS534422MfwfVTFnU
gFmENQSkGSpM5xNhnjhym+HT4J1wYOQSlQXaOn2YLFYDEYw9J0wemmnZh5eWYmtTC5h8EX2IqMGV
oy2qGzen/E+MBlbk2yzm6TcGK6TokcDQMBvTvlHxyRriW4PmLxojUpkaLpNEl2Q2yOz81bUi8yEA
YQIfJJ+vjeciah+vTegdfaJvox7xLWEF1WR8TFHzKEZLHIhNfq9x8Nj5ZxVjz0hIET2EdX5hNl7s
SIgiUCnNXkLC37ehX/+oHGCaURftRi4kByd3gs08ONl+auB8c/QQ+2Y3wM3w2W1jhkl65LUZaoYQ
hQPFwK09BOL4kgQ4/r1bUcgneiHjIx3ZNlDEjUkR9ELoRIdOg3yA1EALXAjIFkvOG1hPREhEM2tB
VurnEO7U/AKE3dzUS/gzGOTdDaAFE3aJaK7B1gw8C+MS7pcS0hwtxdfQ8edd4MVvWRXAze7eWZSd
WEv4kG/57FwTIELiek8M+eNtjXuZM325VKn8BTRapOJTJaPf4WQ2u7Gqz0BaQOgsMAbjyP5GUruP
3UJtsSoAraSjurElqRUB6W45tt1tQP/e/lxJ7GFVEdAIkhkTiY4AElM1NTSxShxFLYsH5k/KHULC
zZrLFPC+RYn4MkcmqdJYpDy6pgtvQQ2heqvKb+Rbi72tz7XaL1i0nGvPuul/cT6DJ6N0pcHp7ETP
/dXw2lcOeK40PtrTqNWRy0Bm24qWXSPpMpCshpMVMpDbamK0ia02yyFypEjyC1hN2QTMsl98RTxX
cisYFXA3C5CAmglafh1GB8JqNuydTLhzy6mkUfy1o91z6SoB2TN0gKUpUFUVnjzGt9OuDcUXWOvL
zilaUoHb5lMsA/jHrryLjrCa2PhSKOiNy8R5pdVasf/NrkC+NfqNtHJ83YtX3FitMNXCp+nO3zov
+mjph/BpWN/CQ9IqnVsP4HBRv3rmkK0QL1lU7YKJUN7YT970QJppF0y1Pu0PoS8P7dTggNYx7IHA
4zk1qDfimJLeEiB/Ao/QrHnKT04IwqUsAAhHvX75fZBtQyzTTet4dPKCg2zIUEtd1oPK8fmDGHk6
z3zqCfrZjVhyyMvrDrk9J7vGPHUM0lpZcAjaLjM/9/cYshpuPJSexl3phj2e8XxTDqdSVsnWHsAb
axkQ8fAfdpo/Cll9tLqfbo9Etta0Ci/XEPaQN4IFqh0DHrZ/xCdYn+DafDScQS1tZ8Oy3seM1k0/
Z19j9VsZZJ0IwpC7qr1NFuNdg9Y3HrLFpHVq+r8FLYN9XTM6oCOzAWB1TL2lPLJyIkSFxQyKrxAg
NVQDsXfpwSLW83DnMTXOxYcjbbnz5EJHMK+DTZRMzwvuH8E1tDa8t0BYF1xcJNJZ9t0oRrUbLPd7
32l0LsHdm77jOcmKN93AsBKX/j0XxbDxyy56CFW/5Wzn3ffDjPS6c96sH4X7ymANz07UFlyoZg6I
2GyRthsvoXbTFzX86R6jXIUh4qAcooIxKUvjVysbSd+Ayc7gGYqbKJDTQjXAd++yipbtvEz2AxAp
x6nt67DmShIwKYabqfMma4InSRK+RjqJEmUsUGadTklQ4nEd+P8f8OT/q8rxfJQ0/w9VTvsLScR/
6nLWH/lbl2NZ/n+5PtASxw99dB4uwpe/I9GQwYBB8TwflY3vm5b3b6gT/79slBVe5Dgs9D0n4jn8
rcvRkp0IQ2ngoLoIQKFE/xtdjhX5Wnnzb0IO0wPB4iMC8kybMg390H8KOUQ3LGIaouypjL+tMtBV
/Okzw9t0KDJmkh7ianhPnSY+L1EIKJ/FYaiyn4mZdhv6hoD3tC7vzybUnpcY7gXKY4vwPwcVAVXt
uiH689I3lTwg8IDWz9W0OnOxCPaWMq4yGchJ0JtKr8WWAvxvzwI3GtvmROpctetTroA5IxRCLhcG
/0kawGojabwmE/Y4OOMldtyPXBrxUzPIft870XsZ0m1mUt/4cfDECqqlJQlrtsmeRVic4t69WQpO
OhLlqzcIpo6j8yPz03MdL8YlcSf/oTGmcv+XXnfRJoJVYLjuraJDnyDNekJK21T+3RnL+gDy7SZG
0hkMYBubset+kg7xgSrCP4NmnHdVjVs5K3zcryGAgGnkIouHfl9ak3ep9QY7unN25PeJ3tyliRNz
29I22CS8GiM/e7rwd/RmFVGuD9c9qyxflegFHxmfQZn4BrFleOxollzE0vW0VcBkwVbaruLJ9TVE
vu8fZy3bFYxu/hK6mvw1FuO1xPDeZ7ukkq+Tkz/mqSkv82wPIOPx4tqtCM7hkHrbwbTvmdvqHi8d
15bJvcFExUxsuS26lHJjNEfQgyOEwYmb6KB5olnvn5I47A6lV7bywdJOJW/wcexOQXuJF4w5WCRx
dZNyYhcJzotgtE5OVJ7/vPX/+CT+fDpVJtydQdyd45YHs57jI6JMhh+hqolPKIfzulEKeUBYeb9M
Sm6JIQ/xpp+3h0HLnH2tiV73/myUkXZnW+KicWdv7/Dnz+tmfUH/eLiKONsldiljmItBiPVBQtNr
QZipdzFvPU0SXkEGbcvV8KBFK9zXvT8PV5n7ErQMxeDJrZ90pfXO696fzXowrA+XmUwHopYgsurT
cj0Zg6VEoL7K3dcvrkfHlHtfnCJzdp2eNqxv3Z/Nn685KatekZMqg4J2lcrKZUbIsWpoLd3EWL8j
F6LDwhp4eab16auked0orXpez/Mi08vaTsAn9AKmZKtMvXV01+GPbP2vxzBn/bl/drF9LyQ0ogJO
V0JSK78nwhzO/ViRE2KE3FnRQZzRHC6089isD9eNja0acIlGxnpfc6s4WlZ8qMdSHJEsO9tQ6cw8
O1wQx8yi12UKu005l4dS9Rj+489hRWVQ2SY+z8E4I4h7ncOF2/tqcVyflLvrMRucQWLyRutnCeiI
0Gy9cf61tz6MmMgemMAcLHJtz7P+AYp3+1Dk2ZUbBGFrJRHaGOYufmEhyjANuptOtfC62ZggOOmp
Tdl+cdWXrGgBWRgpTKLljXdWMJtx5XiOHTZjGg209xuu2qn3pe765NIG7ivjimK/PsV1mJQWJiF2
vl1s14HS+o0xy4vmCwzlBj5d41s3a8pf57lHYmmZ3VYsz13UaASNy1J57G5Uuj/61kC+Ykz47cdH
RpGAo7jTAb6Nf2aRBUO+qYFOFP3WjttPMjSzIwPbd9NtjvCLWX+XEYmjlrfFVvwc7YeoleesMB+n
IpP7suF/NFl/TLQfcJgQNnazvNYh3MNQqa9qWraWEl8hRUYnR+UUk+RePqh6gc+sDwUFNKcVUL0H
82sMQWRXWahA1TDcMhuzepVrG16JhzAbs+6Q8OpwLOr4gNnHFmGDw0rLR8xHBZcIMp1BpT4sAUdT
Ulx1e8C06wV+g0FCkJud5t6+Wnq9n3bWZvLALZlFEAHzRzg6D9zfvFAdWVZflnwaznWoRToq7S6R
mN8BcpQwvIHvhGn5U6A7gVowfBhm4p6X2gIiGxL3hfFz2TQj1mMj3dnR+AZiVhzqfL4beYhzkqTc
PYNFzZuZSSEx0rvD4vkSdF5xKgXqE+gZiVxSAAcgW7xYMJxlqMtkuj/Pc3UxWsD8VdmMG0+RB0ys
fLFxOiLDvWywt8l0r5IcGqzb9BsAPBvVopkJFcDl0SPHYXAGA/whWDCPhixLK8fZO87A4KYQv2Zr
MQ/Asl4HOd8l09xXyDqAuR1j31dOgEIO8JOpgQW+OW4jyx6Odo79q6n5pXMnn3rijR744NXFLoXB
NBugpZP8TGfp30JpSLDc9XAoY7Czda92IshJF6jcb1VOpBWwxXPprPrMPnmaIYY6fWhiAk42htEa
t8GHYp9MYYfQbfTQJMOznXJS5pA1zNukYMwZDtY1rJnMgp6i+0yd9EP6SED18AW1PjBo/Cb2Jgyd
z/SP0wF1AHCFBd51lY5b08x+igQ+GphNLJmBcR0IBbPmBgM09/NjrziB4Dx/7Yqx3poLUsWRiesJ
acesUac7G+TSlSfzM3DhJI+2ZUB33MD6+WmVzlNQxM8Aza5C8p76ZvWtj7qvYTM9xCq6TlVxdgPO
WwFDBrtqcpvwvBxtif1Tn6qp4OxMmdw/ePHw2BWW97YEhHzNJNTbXmKcfBQTAsA86xPsseRn+K5B
FpiZ7+08byCXgr4cMNZXfvQh7ZzbiakDq03PuC3QhQoSfsBqcE5aJCKkJNLDI1Ebc5iHp2ixjd2I
UY/KYPpISiIbhIzz4yI1z/+U+tbnqTPtbW24X5XPjSaIYMCR+54x1EC48RsJkfdctohR0kcG6WoX
JL04tcKfIXqW9rnUrGI4x8fOofMZe6LY1eGxNWz1pDUoPNGnLIPd3xlTc811H4IUna7wf+Wz82Wp
Aeb7jUmkdxzuXHNsN4lTb7PUvdHZ7Pejb6NIKdD9tYVpXIt4QmMiMxIHm991RX+lHc10X0loWbkF
hdlhCrwUdkOEQfCDSc09N6Jmr8zmypwp31UjqF4lLFDC6gbzJdsww3u2A/ECpl5surF/JQ7C6VKQ
XFl7ScngbAPABgmIEaAzI0EXVrdwqGSeZhAz9O5ZSzJMZ1xEXvnDqLrPOM+HbX3PKpBPvk8/cnZn
stM7eXDEYFxDLdbyvunsxksbN2BYU8QWJmd939CuKYR4mgJKGdNN+o1F5V12P8ZByH2wGN+Xstun
Q/klTTIq8cUlQDR1+F/R5zSkxTFkHesHl45XOg3HoTYvhkKxGLkRy1mj+VkuUX/ijUAOl99rr8fB
Z7RPS0jMLT3cIPeuOoLeX2puR0ZGKq5oaDVDV2EonUTntd/kgFiyuWNfZiR8XJ6GG/fSZFMPT23Y
DBvSyY2tXdq8sSQLTT6AvsLMqmOQ5SxzzHEH4HcfayNMyjSLxcmorVb68bqXwCf/6+GkZaqzQUmm
ly/rhtq0/mtvfcgtsdxPXfmu3JryuyhBGRYlbkaAH4TdsBpaN5Oujf7xsBqUd0rUubSp9xzuJttm
mT85Tmsy/SZcr5267BIMJB/VTdb8RRlALSdZJQno5P7QYuBO3lQp35zKnPdG1EE9F1RejYVpcZDp
R2I53TnTm0X7k9ZNruAukBeFh7bkUyqaojsHrpdrFb6N2swmh8qJ+7PUG8sbxSFLs8dWm4XKefwu
EmPeOTTgs2kcD+uXWyvbJMzKjoUJ8qdq5rOfLPOZNcZ8zkwERJ5T6MMLs1QY2j9nucAHKF0wIlZW
e3Tyz4P2Ef7Z9Loqt3WiJsu6q6+XP+um1vVwUdNni9apCPz3s6Pr6d71yHpI9GMy8Oa9KIJ7qK2F
hWBFgxuaXUf7S3Ndla8PLe04i/euruwn0dP2tfUu164UhgmF4TAdJNqw29whpslc65PnVO+xFOOR
uwhaQ2Um12RsrotbuK9uEm/QiaBLqTi4K8u450H2c0gBxzdTFVzmbmDEU6MVj/tc3dCGqRtj31+L
9CWxoQwmjQlygNWyPlrSIZq2EkTGIY3Nb1mpxxf+R5YwJ3FnZDRFFnggZDhEcBI1h3kq/Ls1EsFb
Ui+UqU9qmes9NkxfZZol4PFqlqaFw1jIAEbi+1O371r7u2LJFUxd9fLIraH+ZEDtLIz2s9XnCdwf
I0CylHlbVuMGSObSextjn4AUJsG4137PMq6uvUVOE5qaZCf0etF0bHfnegSyRYHV3tMhae+T71F/
muQVt7l34cgLua5yyfQzi7SzooIVlPlesnWNVF3taH5Wsrti6b3xQUTHSnr5k2v9crpW3FxowOS7
4n2ofSb+OVHh3OIfmsUv9gWi7X0XEWrS4Kq55wuYOIvMsVFYzLMqpZ6LwSFrQDVXhIKs/zlgHrwJ
PU3drJJOQCTmUlyMpGhPCk1EXLrtLZqz7jZUSCjgFXI/V1l+7fw03JtT+8ubaRpEhEciI2yWnjBU
0tDV7D51WVjhWWGKDPpk2RUdT91zko2L/QJcIccy9T1TKXO5cFVADoSeFYsPuRjSthk7dj8bCJYI
CUV1NKZ4b4wpg5aG3vCcgTCMrPlpQruNt+opHZR1mukhG0hGn3OVwr0W6nsbJd+Mcnae+rkZbyWE
BkRGxtUznfgQDe7PrF/kAa0R8eqssZ4dE7nKjLaXONzlQPlwG61SXkpvpJ4LN6XZVzu8ReXD5Ewk
RgmuVDln1GZwrOZOFI4fZHeMcY/ePLi33DYuJhr7o6uKDwZKiJX1BD4NiYqCTZbQcJboMJqkPMKI
pJtS7Fg1z48BhBOTimI3ln23WVrLOrXyC2g0licVn6v0FKO+ARHjAEh9m3awtHpeEfqsLuDgqsdD
moYRNiKeTUYFX3KZOZAi6oAvR8g0M5HbCRasNk0HIjLyz5XPQnYR/aP/UBsifoZ9+UJn3jrya9Gb
JYiVQ9TbrtEy3alALfK57dDGEGGVISfJ4vgxjJWDGNs9B1b3LEw1PbaAMx7XPZYowKCM3Nz6flse
JCvqh5IylXUPrqAJ1zurvquRoqSb5Qs99gRtjplfxogekFHlutPuWudqHpltZbR+c9J6LT+Y9jka
inwad2YTIRzxozOATP+TEEP6YpFw9LkRRG/11YcMpXkQeo1jJKBNo7tCp3A1rfEtVbH5YpZfh57z
C2/IvhkL8zb6eK65uoKsb39YJmofFyrZvoxMMl7sYkFapkdC40BNNlkS7mVS3MM6FTfZ/ZhgDW9U
7xCJ1hOzAXXpbMiG7M2WXyHz6udkYbFCh5+UabApGBbtZdJWN9P1DvmocbJtg9a2778H0nIeofuC
mRxaHQYKeq2Qcb2j1zEcvcr4OdTBvB9cYA9m6b+LthqPnpt/GvqovVmphyjKtV7XC223dC8JsUcn
I/Gmm5UXLO9ncVDIGc99SaZeVcxn15QcCAMBoX1oIUKfkuvg2Xun6oqn1DGZkbZfu9hqz2WonkFZ
W9es4gjsY/j8NTICry+mHQAKUnsDBEZQjZBjB9EbFxp5Qot8Ygn8gRVKXucEJ1nvk9cQg1s9nJaI
3n4e1OQLTfbZDlPSskImcoUZou3jGskR80WA1KfE7K9ZZ1v3TETWIRejs6VrTFxyYaDf9EWxjdIJ
rabd3hVyoBfdTVVHOeTBB5C8A3gwvEJWh6sAE/5UMbLOugoM4g93Mk1Oh/GYVCTfKusHJcZ0FOVc
aQoRtrsUzyEjkG05kL5RgsVHwawOZVMdIxn8yinb31yq+wGV4SY1DP9qeee0LhpQMvP3PCBGNPY5
lfwRwbnbkejR13b8Jq5F5J1ycJi3UVTeM+U1g7FW5Lts6uONnvtsQjv63eF3hFzbE+7HdGwT+B7u
DCOGB1ZRYA9W+drAnpkXlKlhCvLW0ynhfQFtT2WM7jubApY45nqLZRaZB/6W/dTat7UUM/tAhxED
EIPI+97j3iYarrKgOjlvDddpFxXn1qsG6KB1Mj00AFS33MoeR+0a8CaFPWWmGUOx3uNZOnlxWBH0
4F0XGymhTaKCyJbikAzyQwHiB1874isiRcO3+4tjuJcoH3rGmnaDr60FjIw4NUSj8DqYA8KJ6bs7
Qc+cJAk29WxhKRdZcR915DeZ6teoIG/RJYdiLFJiTJkkInS8lKiGrlZ3q8cKsLIfj3skE/OnxAkO
osNzQSuKgV4UjLuqi1EdZDK9SY/aO3AX4JwsX5uMKFeL/MGhLn63Zk48ShhN3722fsH8Xuy8RowP
mR+TdwrIbZmFQ1sTf7xgKnWNgoCGQ2Q+DhlcajMw0tNC+bPJsohVq/2JldTvcSGLMSAyiLt/3mGH
s3/DEqNtYjsnRKw7Br7ZNhFMQdOQWE2np9ExgN3d1W6mLgMy3qiFMuZYYfmG0FndBye++4z18nz4
7A45d7ZFtg99CAxbyNRC1drfjD6lE4Ut+VJ2MxBsd3xuWhMBuFfCTbXc+OBh1du6dUuTs7NeSm50
SVNEj5iZP88yokZsvAzFC5sgrppLYSIfGl0og9xnzCuLI+6HRDPg8ExJORqkQR6rOYIS7VrcxQS8
WoSHlfqAdVo0+xBzS78G3Bd1CPTL+ovZhO1jNQG9IVkMl0BQbQaiXLZ4H6wjlO/vRVLXbxDDttkY
cpH1IvViNBgLaiP5lBOyOjGo3hYl8w8rJ+F16cLq4IGpzaJ+2E4FlEzJ0nZXmIm36bnR7FJ0R4ws
UOOIaXSOU1SOl7QlTJzbvLGNe8e+ZvqvdHRqCWNEWWJWFPN66E7yxUh33bNenSxJt74iXTpkWMPy
oRngGbxUfhntSv4obpjORu1GhSqa6hYmNyVb79KKNn7oGylPvZDPlpFN+2jiAwgixItTAgBxHAAg
MG1DjAmT4pTZ2MaSVF5pTBwmNzKOY2N3F2cqydjqADCMOBkZBQXWCU7Eh+1RFFljSDqs4eExga6I
9dNKjlRFe2dKeEeWjljiJaR1bI/1yatC1mtV227pQY6E4BgOhA+jPKxvNIj0jWNZM4hkInGc2LwE
NXUwyzNinfZLme3dvIFDCYMwzoL22TI1WKvmcjt5tLq+GW5EhFBYvZokJR69xDEga2BHnO3+WhXT
11EuFlfZhNaF0qnlBdTGPbUyDdJOfHEbhZGoWAg5L4ro0MzFj74QZAXPUYB4x5T0I0smJ075mPkU
F/ii2q2LiewCRXxPNhryNMXE8iSCGoGKydCpyu/ck5NL2MfyCi1pR0pBdevNnkDIOjvUKmNh6CUv
Mb3Na2nyTk1fsjKbHkMBzdWPnWbnhr0PSy9ikVYZL16eB5d1E7YjaZ9Gm4NFdou7V9cM7iekcGFC
CdkUYXvIpoBEFICIV152OGTG3c39r543RITV8KgP8q+K4+HCon6kgc+1YHL8zwXZT7cGj9ctd2w0
VKq95BkIxJk16y4Qalfb8/RS6o2Kup0sh5doZKWKGaa9N2iTgmi4uB5gdRYP9iMRgXh5G8TYQubN
Zcms/FRFYtqW0nqyU0N9MpeUYx0H4TbDmX+wXO0+5oPbYNYPcJTkIQxdd488ptqN6JUPGWlVm4hr
F37nOD+LYrmrjvO3qtQPdyRLyuZDvZUYtI1izq7gWMONm1oWv3X4mJTnPucchiQYmZ9GlEapNG9G
Ulk31rykCwUs6nx48uNCcS5PbuV1sE1DuW9rUqLLbrjTIETkk2Qz/W1XXPySstGjcSvnaLiG7bYx
HG4GLE0xNBCVJLz2VBdchAtpEKigWLHQcXoKew4iZ2wFZeYjNMYGz0+/zbzJ3sraeZ08+wICMjwY
eZKdkhBprt30DE+aSNzRt9xRAo5n6PKHTsAkJxYmw4VR0qcZ54fJRYGUQ1fqrBkLXS9IG+DiiSuS
EQ903mxnVSXJ7H41cv2IOK9H/3eWt7/M3G8OURn+wNh8nrqxAOogG9ru3bBBFjPsvHa5tejCNkuE
JC6lOY0bRhqHWan+4Epu9TnLpv1UIPUYyqbeA1E8hE1gbVM7Gd4Lr30cDN85OQHz5mUmkn4ugBWZ
coLpK/sXMxyIkqp6nquiTK/D4bWOo/CRBu5rYnEvkTGqqSyzCP4bghN03grS58mfkeGz5ubgGFi9
YQ4+FB69XWtpkILYhcHqMXzuFe2pyRMIow2DsEXcVA/lQEepsbpfxGVWl7IJcH971TEj1cExucl0
Q/e59Kuv5lxhC5mn78NAZRuqfLe+jiFsvIOzBJ+ntOQAzhJ5nKzhLQ0JFCMS12Dsdl/id1+5UJuN
ZuES6NMgjpjcBgye8Cq5r7W4WK6pvrge952pdRHkeMNfM7512vePud+fryH9e00JutzTzaXZW+he
Uq2nsUNX7YaYJkyVupslhA/H8AlOcjRIrgSkaKycJKs0i40MtAZhfZx3Hcoxkk5oHiK/jiaarH4f
by3itOBKu+qc95HcZS6hI6GZPCcDUbt9mpOIpUeeKyyIGmo6Ytrbwg1DmmAW3wsHVJwyjWPU3vMW
qQL+UO7/ulOGfQCSbAJNuPOt6ZzYJUJnsAQEHkOyXjepzG9x32cHg1bNmWC7cecqDu6CKRamaew7
lDTPnCztA9qsdw99D2uWjAgD1jLVJZekNjP0L7ZE19HG8K26hmBBQEYq5pPUmvjEWYiI0/idYEU7
Ldx57SVaHuiDvlk5DNCEvNSHyOH2Fzcdg3ad08QSJIbVzStZNysVSuom35+vGY6d78Vcvf1jDh2T
RYZoEKiyiiG861e+7lV1qf7t4fqNoJ7JKCPyDzxUQBXcium87oX/2lsfpvoNq2z7dembW9qQT1vU
ZLVxYZe72Uvj86Q3EUa/B+mgQRzddjivG4+712nBoRriJDhr6ywqY71bSyaf62Z9CGqQkVdeRZhv
1CMqt/lCoI1JHcCboZ/bonua9PO1DEOsIgXB1ZmuOkNjphUUvLmjzcdheuhq84s1OyQT6KYpVpru
LNZ+KTVId44C732IcgzOTJbPBZ6N87on9B5gOw9eZP5XIhaDRHVKg/devxwo0H9vekwu22mUzl+M
sFUpk/jhGUMc9k3jv9k7s+a2rS0L/5WufkcK89BV/cJ5EGmakinZLyhZtgAczPPw6/s7UG6UKOmk
+/3eqvBSpEVRInBw9t5rfavwSM6Gg+LSNMvsAJRwMyKU+e2mM/K7Fs/ZtgtjVCNWF1FXyY4ww0Ft
DSUn3imdTRuRTmY0mBfTJef53wKx/xO2ybJ1wD7/u0DsAkmfsXT3nEV/TMR6+8ZfZWKO+YvtYbrx
cG0aqmt57zKxmezkaXA13whNv8c36cjEPJvwGd3Q0IpZQHr+hW/yfnFYSGzATRjXbAlc+pCA9beJ
WFCk/igTM0kWYWTrsEU1HURtHwFOCf6iKS1Uok2Sgukosgw/FfdQX3LU27QtgakFCsifRMVrpIIB
cXWz3qSuuqw5A4jBc5JrwSChlgj8pje33kSQrx2ZwTq1MTw6AxmnNhCXu9ypP/ce1qxUaYrVEGIY
dLkqhHdpZ7sQFlDipy3/GRjAAmO4Dj1jG097zPxAkBKJcyU3R/laaIFdQznrSdgczHOZWISzfxdV
FzEhBLYApXEx9V64Y32012YCGiTOSFis4XuvSLN0t6ODuI0o0EfPSNiMyYtc6yHHrkCTH9u6+SLC
K5sQtgTA68MGUmCgO19DnxGMxo5vrIPXvra3tYH2IJSUmbHw7swcCTRLg7JQkuTAPH6kfcE+ICWt
BY2aQRd+wESjZj7O3ohpVYLDA6iBNq6mMLaXKnOzvaNX3xnTvYbM91a5oXyxHXjck6C0bEdcpV3i
7lMaxHTR9RPWeQzswhX7yKxPxFP0Q+NQmXPdDDtSfsnGpBlDFCW9M5fcFAwkbInL/aSrjNEI/TqP
IXgPga8rt7tTFJjNUbO/12Ed3xmdeSIgxUHEguluYNu1rtjab5FG44qySyrVwSHTB3OaSd9h6YzI
B8aCoE6v6ZAOqCaK+MxStoaIoDTR0wuHsQHyJChRi5DE9int0bfXD4z+jl3VTzuPEW6Iptylc6oq
zYuv5c/VQAU+TDbtTIfiwtRxFdujsyIoBHBY3ZymJFH2CJo/WQTbMvEL9bOHR3HIza+OljafuKjf
DYVXHJWOnhmDih2rPMCIyd3iThkf/JYrdE1KEd4U7zhOFnnSaAWTwHUorPwv1CXp0oY+tob9ma5H
lvINVkSI/TEzVB2eB4VOiYrGNhmIufqwa5Oc4ge19rYMf1TI3hlY0uIj6RyNULqxMuUnwYX1Mh7I
WuB6wg4iMK6kw4S94pBB0q1w6LV3WQ3Fxu/pLap2ot3xLYDhG44TP+EPhzW4pSMYXNoO9Xs/6O1+
wrO8Ep3zrQnDeKcOaJkheQXrumxgnTXq08DoDOaUTg3CXER1yh89+FhC2et7z87dVVD731Klv0vV
7H4KIYu3WXQy3YBqjHE0YfD2GpWputI64wlBz309oR7CVo+Gp672la/wqyZFvc1H+5Q/R5M9LrqB
0OpRvx8jEu6CrP/sKUxTtHKHHFBf1WMabAkofwh65adLfgSUKmzvhjXuNQFjqozvRzss12mjSoxB
9ppikZtkxEU4+QbHi09qJVmjWlDdWW6DkASz7zIj42I5ZvWRN2t85q/8PRJsSbKIcE8WpHWiO99L
J9/mqVd+MjzvAazxXY2uZYWaVqzoHTTHJv7ixdUduQtbs0Ab1NhT+lka8LofcT/yJoYWToKNIiRS
ycwqmhIyRzssBG1sshQm8eSXGkYj7FP5MsymYtPSTEbg4S/oVR59F7dz2qAQHWIK0LE0vxsIcw9a
CSR96MptT6MBywBUIkv3HjIbsKvmRBb9WKbzKi1rlDVkDJecSwS9rzAVEkCcdBs6Nrhtg+5cDGG6
w61I1qnpbPsp2tWME4JxO9AOzL4keu3tcxDchXeMW7IBKmZKKuuD5W1Bt+i7Sp9WEZumdeqWT5bb
I+9MDJnGI3OsDXwoBTkqwHc3bTeGux4fC/gdi0HLEOMH6PwVw2xaJ5nAqVDvR5LZGRZY9Q0f9FLt
m4fGsuECEuq50yaWiykNj2Qz+UvbSD+NuvnZ6fRNn/fjsggKECpiBJWEQljiv69PU4JFP/bbaT25
+7EjuCtlQjqokAkGvFWjocZLVz0YIlFB9AAxMQ59H4vzNDb+okXSeYrtyGac9ILfVpFEn5U3wjXw
UudF8awdu39/q0Aqhouj6uu6MWEgEaG4ZEOp2MwOHOuHmWpX1QIVxNZSWVeUleBfcA/k0fepwTLb
Rtljg4qQOBXhYGsJNLEytGpFEDG+4p3Tqt/VLirXjRFulcmEMULfIMjxX3gAoxSadQtLTKwwzcoI
jNfSzm4x4DU519IWRhUtJwa3MBGoUVpLrbFxJCd/iq96PnIoNLq3BPNxbxAPB7aMgOuyBOeNbXAB
YXLbqfBsoixY4ZUTUjq8scDOjQbcjpJ+T5FKbNlorEVzbjqf1imDcwQuS8PjIJLEJ0/7WoYJI4d6
DDcIoKSbo9s3ao9vR9dQltEb7BP3Xs21Zpk6Oml3DQ7CQe32E5qAjVE4XIoTs11KbalTLCO0CYvA
zrcldQo5ycHnSpv2mR6uYe0wJJ72jNK0BaE0yTL0o28dw4oTfcO1aGN+FYuU+Ar3/6KkqRF4xjkl
R0CpyWOgjYc10aM89xq3X+BKe3G7UjBe2KJEe8ZB9sUbPXdhlNU6sNLhoE4kXZbjC9knwaoxAgo+
eC6aZ66aIMb85uzp0xLEbD1Go/tiham2aqtb7RIxGDcXCFePQQcuWJQ18r07FgVfamWOjS0++bzB
JsPYZrYnBZwEKUHS/Bfb+yjhIut0zTpjLVi22HK4to3rxsfMwm5jmxT+Pur24PU8XH4o192x/k6C
SxrRQSAK6qBX7p1WlGxHKO9bHWgkzKNPedfd4hFGSzS4p6Dh4GJCC4gD+52AVLJEAbQP8vyxaunQ
VKxu8BqdbaTVXzyPhq0xxj8YobskSRqfiqz7MlE2o3lCl+rRGe4HRz8GDZb3QFu7YYCzuCj43Mnb
EQRoFUlyzaLwS1aWP6hSEGmQQer5YHmZ8y0S98EEP7HgnNv6pCvaIQpj4tFw0cckAQ1Q9BhOGghP
UyvjdLLR+vuig9mSfQlctTd2XNkDDInwu+ebvrHSRYsBah3HDRfcXrE5N0siC4J+OFSypH2/mR+z
ZdU7P8YBwJbT7ojGk4KR5LebWTpSqZyySrAZfxP1RLPHYf6akzMB2sN0Q9bcvizcp85O1m0RAlqM
yG4WxX0atyYsmkpZZLJ0rGU5Od/EMu54vjc/YRW9vZp/EWXWIvtSa+xJTfEctDA2cLRNrd7Oj8+4
//nefDP/ixrgtSXYYr8/NN+bX+PtNd9fTit8rpLFGBd7UX6fhG0c8u4+iFRvbzs6ClQlPodBhuuM
EHEEq/IfONOo0vYEofUeheLOIvS3HyHfq9+KFh+zmixxn5J4KzndwLaQls935wffbz48NkdTfHjM
j2rcBka1+/D4+5euj79eCEbY0LZiZI8QjAopYZoFS7PAq7AhoiBf5UGTup4oS289y7TeP1YhBe7J
TPeeB4bJgHac3T5aLnvobykaxnU2P6Y6Qb6riVF5/+b53ocXrKQk3paSeEOSmd9vZlWZLqVl82MR
Ut5V5STjYn4L80vF8zE2v+DbXRiHjxIAu56TRFqJCprvxbNqP2ng3zZG+2MOiPAYhKG97jlb7Qyk
6CjdLTK/Q7J+rIUjUE2+fWxvuStv9+e/vbBZzRn8+CtCBnHygCHMD7MSa773rs7qmxMDQnWvTyYm
VnyZOOrnu7MuK3GDrVUq2NGd5nE+jeYbxxF8CoU8o5jEjiuXUeFCK2BD0Omr+GtwEo1A73Ek8eV8
j7FHBR1dlOpy/trrBJZVtVkT7WXvoGJ/JcMJYS5UnMXAIyO0owsPI/4sqgdGsxlRrmu9wdpZ+ugj
puGq1XfmWMVXN7K2VuU/VT76dNIko3XJVhomRFltCsdnON0cevQ0cIMNiEMu+cIGuBMryMQ2zEcu
ly2KL9ZLijls0ut8kjsPHQa6ScDtIsSMtCjdROzqyX7RNU3suhYtU8zQTZsc42AJ1AZtoq28yHCX
2P/FXhvYRQSxsnexLdKNrONj3yIw1To/Pet6zhUS4NYKzUWLKxOFlu9AWrGC4pOKose2VP3YDt3X
TpdDqgJiVxhU9VokurECr4ygq89eOcMfUHsX+8qjLlOUiBQ9VU02aYssOoHKhiTn0tSMPH3bDvaj
AhPQc32CubxqEQZddNYNdoSo1xiRhnae7mK9KXFZU2oWsgE7J0IgUUoxLMi8oPnu+4Mf/s38rCdd
Fu//Lq/tr1WF6IiW42l+jrn4v7I7po5Gbo7Lxpc8r0mivDR5M3/5diNpX14Sc52XpAz0YRA1kqm0
9yEwumIg7cFrvTeWhdJ5l0HSxOYXqnuO4/leJUERseSP2QN6VV5/fs6XjLJO0srmx0pZ4qugzOYn
W/nd7y/x/mVWI0DTJRkN1SWXsljy0kYIwTMUBN92ICXSeG7ebxKUTtve7vciQWaLJI/wInkqcLBz
jiQ0UClBgYLJx96feP/Srrxe5kEExbbNnLd/Mj8bxOOzXgMPff+3RV2YS419HswY/l4zaQOHbbQV
cH6KSOUzNG3zLlE0dzPHmcwfCTIRnpg/1yDNvXE5350jQlTDetQMA6e3RLvMN6PkucyM5K6a3GXn
Of6qlSbpygr0Qy8KHdntuJq9TuzLf3VCzXkfHx4zwTss9V4H/JgjaZ0b3Zm8/Hr9/CvHOOuA6JDJ
N33O0yjaK3j0C7Tl+348zQT92aE03+tSgDqJ0u8CQ+fKYBfj1ur0HYVrsK44NRZvCSNvDqx5QZxd
WvMbrHpTx1ihhmRt8NMHZj+bvDDOs1+MWVS9d7tvo7SF9O24xfSsb2eDFkqfamO67ud3p18l4gCV
iJS+DlKGCqWPfDUxBBHEPgseoiPVtWZSDXs3xofO4j/fMAcx090cgqCi5gSDJcYcaGJymM1b8w2h
RnhSHP7cs6tr/r75idYSMqx+vn6I+RabJEkXKcfW7/6V9Ie9/8S3wIW/fcydI9reX2G+N3/f+2Pv
X76/9Pvbe39MlJysoMix1zvi5r+/8vyPnTmg5e29v39PmLjhDnT0+v2ht3+i6A5dk1kBVBgMCsaW
6UIX2BuSRSAKcb7noxOtWy69lPicyvj5UBBaXkjWz29GvnwaQE3CPTUF6btTT5C9lIvnAc5yszK0
xV8m1cxHzOC4Z1Cy+qaaBFl2/WdhMO6ZBx4ROcqLfiLodcpSSZ3NUdk08jpcoKqi/v/NQ6hW3X2v
29nGxXEaREa6A+eGqBuryMp1oba4DDJJrgPg3TQHIwVlFJqVcJaoS8V+HmMA+LpgdfAiwtNlrAs+
ufk1uIpjlusnq9lWWsLQJezgWyEMQk+z+Pdg4f80WHBsadX+3wcL1zD/8fM/9nXynP34g//87Rv/
NVjQftF0FSG4waBAd8Gg/uY/d7RfXM8EN0JdabuO9Z4Kof/Cd2ima7uabaq2zlPv7nPNtNQ5YIKH
/x8jBUyMHycKLnYo1TR4D7wvw/mQf1BWQVulnoea2YGcTC7MN7oCNqJnt9G3qp9fqprd22hUHS4p
6L+9N9ibPBNsRzQNH4NzJjM+SC9u2T24OVY83XpCTAJiM7pzazLNLA2zafyc+vHJyQldVkxUwScY
Sfs6PxtW9Jl2E2RAryAJcth22EE8D5V6mbvuFiXoNRoYwWnFZ6YVG/T/MRqgHjgHsJ4gTc4YRppV
4+ZobQ2qcqKE+0XSqrd2OkHPo/MOKmlZKiZAdkLZFFGXCxUqfqdZr02pHjPlG7CSARanSviKffay
ZkK03izoGjNPBj+edzSpMl28inFgnFKTWZpQeuqDdokTKKqm86OjxV15snCvcZ+Bqtx5RnqS4sZY
N2Fq9Nuyah8a9JULdNG0xn/244g+rFpDmP8JGNNBR4cvitCAlpj4SLl3mJ8vfL07xX5+DFC1M5hR
ICR2n3FunaImOeWZuWuznG+hNQNQROnHS1Q5ZxA5xwjxOs63i+ert1CxgMKPF0QYAHs2VardKgVP
XVxhOB63SDxPVRO9akA1wes8+vV4jRBP6KH11MYMhQ61X6+d3D07xrBNh/hkx+JZs6bj2PNrxtmp
17prqPp7Pdh7MXKvqN2YenziinExxXgU6Fu9Kj70XnSohLLoJnGKGEcRNXUqtKWJxdjp2k1jomFh
JKAn/dYCJ6il3rnX1SUo+6cSZKejjBd1sk/N+KgmtC89M3zFt8LO0M6PgxXufVsjftjc9VmwHhEj
gCmEf4UjeQdU4YCeksH8oK0iZllaYzzFHRZmK7kL+jVos0sRWruiCQ+CjilhIwe1ik/yE9b8/tbW
eDOm+Dt106sVhK9lM1zln7FQplvpclCb04NWbtmAvoxqy94/WSbqsB0zoHEu4IUs3pdxuwyM/upl
cGyqHPepXdBAg7VaGx6y3v7C0IR9QXSAzBVr1jmfrLMe8hcshqMWmrsgGI9RmLy6AXpYFXR3NODU
NOOTYU03eUxOJeBH8n1NKzr41vDiwilx3fUQDw92OF4lOhO7y2HqNZKJ4lNViuf5Z4wtACK8CDUe
Jvr6ybItg1e/du1Fkg3bYEieHXU4SiC0yacS0huNYSuaHH/NeOlkj1eNnqxWvFZxzSLRbFJHHFT8
wYoZ4wcXJ5RUOz+PV3mFwRaWc0qM8SCmSzTFoHqbTSk4VpXqPkakJYZtVXZXE3Z6paR4QVgO3O9D
ON28qb0i+syD4arzkVR28lx3XwHzH5p+ujnldJOfYKuORyWJT4x+nuUfRh6PWtBfnahHsz/dahiU
nUafGJiL/JV8o8V4TbiAY+5QgmQLhDYXrI6XRu/hZUFaSklCrXi9CodcfIDlt2Z+t+h766ke6rU3
WbvIdL9Dp5xC1gTExvetEq7ksR3Hw1G+tyRgLetxDUbaAIFN3wqRnUTEUoCk/WhbLYECss+dtthk
ktfBNNdR9NR39VqLhge6sxt5MAEJ3pSRfvMbWEDpDYPS1uicp6EoOV7U6aYCrlW8+6CoN5UlyI2S
THqqrmy6ONVwCa3hAXzlCtx7kQ4XpR1vjui3bgZSG+LesxsojzgbPt/Vg3U2K/UlrGjy+sGq0wMm
k6p9NpzhxQOmBUp5QSPwtcnGo95qS9KsseVE62ZkR2WfIR8WysXv8zsjB7jXaxtElLtyimX6Fkab
7mEq1Uth0vmVd62dZUxHgHUi/qzm4tBUxo48yhNpy7JilOHnHBL8pW2GstU3mkqf2nY6ekXzgAt7
MyXOQvjDkT4GRq/4pETRJic1CwQxFw1nYwXasbTal9ofLgPHZmW2DyVKzIUwi60fTgwCrJ1crKKa
02rSAIA3QSIj+x7kgo1IE66Y+ORxZWvEdMOg8NyU5Rfdv7Xp8IDgKFxE5gCP6WcdeZgFbfwSMRS2
mCx354y2ZiNPolrnHNMILVl2gfvUtkW50DKuNJ75VLbWjmtiuOjU5mqbnPMsVIu4uzDFfm74GUnG
6oY6MKRVIlWWnGrps/B6zo/wrgrP8melunOezzhtOGs6bmpfMb9BnTprGLHXKgZ0epnE2Ajqy3A0
viCAjxYBHLjDoDTwYUdjR3C0v8QL+OiK8nlkJLyzhPYiAtoJUIcXDh3aO0zkA2WcfRAssXdxOKLo
GvH12cPCAIKKI7D5kkTTuBMd/b+wrJdJG8PzGi4ePtfjmKfHRqu/oSIyiT9wGxq/uHF9vNUZ19lG
gdI9IBICGbBP1IeBDJ2DJouxyDbbt3vzY+NELlOfkjXu2J+jUOibudP53vOcv1TM6tcWKGoK3jZz
fFlwylr8rfh2gkfwYcOqM5o7p0XjpHq+grYg8ZeUE2RAedWE10De9CP4rFSYzcafKJMRbVOJ+Aef
QKwhTx7DiAZu0NCcdr0iYNxPElTSlZtRjW6ao4X7Ef+JS/jjymvVHUFCjIGU9ZR1kH1jMLLKum/r
BdeARa48ufWrXdF8h4Q5kvUrxmaFytApV2Ct1mODLBbfLqY1euxlq8h2cN683bQ6rkje3LRjSn92
GBFu2BRRk2Tkzo3RJlHCS5ab+Zr9181deIn1PFneLuQqsC5D97nKNJfgms49RFn7jQnEMiNzbq15
ZElISWprD1yNE/NmD07D+AsweKrYMcuNCjMGo3CQcWBPQn9JlPjQZdbZNQvQ2J26jCt3lxfjU1tI
6zWnuahYPDgFsrG9kjR0DaqRIXe1Hn02OqgZvyYqWgBE8AhUPS3Hj8ryN+iou8cYa50CwDftH/Rq
fIjN/JzYzPt8dztZ0XNkYsqrjiadtt9t6v8iJkz78zbZ0x2SSJinMlh2NDbwvw/agoyHe6HH9Mfw
hej5PRarB9xkD747nCtkrcp4LNlHDU75DwFlGpCp35Oh6Cx4OqwFejB4/jTX/kCGIu+izRBRZIxQ
tMtoYCwFt7BPVnbK+sJGJ0IiPCAtUQAby63SP/ziH8BU8scjaXId3oGK90T98OMRgw8GEIh8pzds
4llrsrDZKGVB2+Iaa/3VNqLnOifm4XNkpUdCqJ5KNrahGLf/8EZklNnvCFlvb4RMb5tNmyf//4+f
QIBAJnRrvBTywwd+fbXYmSTK0XXUT2PBxgAZsAPhGGXtstUIn0naKwO6daZx9UnYsHrmjsHlunAe
//6dyRrtz++MWD/VQeylOeaHELYiDvpJjG6281pKKDU7GqHxWakjlDh9zybUQtcUt9/nwxtn6TFK
xhd2Yg9Bfckt8ax6w4sRsgDM20PXmi7BVreVxyKZbg2XLkOACRjZhrC3s+l/OeWwlVsQ2+u3sbB2
ISeA3KWrDWdKMlzTUBzcVL1MhrWr+Cz6wCUqulyGYXcVbbXWzCfMC5uSi5/vguug21W59bUc+13S
WMRj+OxhI05df5PZ1Ual71kaTI/T4KYEjFon9dEeTPy30EyRZrpae/WxI5Vey8uL5yoHWcAuEQVb
t3A4ahaJ6rMnpv5Lc9pDbd894OTK3joUL8N/BT/zvzhD/+rwMNHFWZqtqZb+EaCmJxFEX92EUKjX
eDLVCxqxQ5p8n3fWw01rqn9K3zP+6nNHKCirdhd8G9mMf1gTvB6OFU9mu8BG1ZqIe5FubGHcRN5f
ay58G9eMn8eBRW1C9au23QPlLjTj9GCwr086a69N9yGg/Sw/EVp19TwmcXr2Cf0fB4PKhjTpxovR
+xQS+qdaP0YNZkPCYfgjcunoM3IJnCcwCkf5ur1bbEDFW529M9mAyqqAcKaDF8JD0ocjvgVyHqZb
R1WFnJ7ENnQ36TcbTo6Cm576fmuK5JThYo7q79j12KbE7cqzmf0P5HrpTrGLRp2BVu/iDdQg7phQ
neAkBjokoirBRO76J9/FeEmt/6I1wE7ZSellsU7b4FMWD7fe8R+iqF12lGDswI0nnaRcCiLo38bX
inI0T6JnuWltin4rrORMWgPj7vGl09mOZREle3gtq30EuqoN9rR9L4ElTrGankLXfNJza9d3h9Qc
7wZFvCrEzOqBtXKDdoPW7VlL/IMDys64DAWM79HaMSs5AoN9sjs8JZR77FiO41rhdMXIONdJub3T
24llNzyU2edB56LF78FM/+zZkuGSIxdoV47WHXtXfYFRf3Y02gR/v8D8KeSRJRjNH3I3nKU6dMA/
HmeTo+SlqRgZ3UsNNskAW8550m6OXzzKXxmr2i77h9X2r1Z9S2XL6bqYYS1dPv+7XMmK4YeTmCOL
bUxBVlOY5v98Sf2LU9ax4S9ihSX3jWyxP/6QKCzjJlHVbEdsB/51q6aJk0wP1QCXAR8PmIIFvu3y
Ok3sDdx6PWjqsQ7jV7nLrrzpKBp7HRne2rM02WnZeYp+jil7Op3EPxZCJ0sOsPLg0VbQicV31+bH
lF18gsZCd57AYBZi4jdubaDfOsFSXVVxgIofangKS8BjQtleDT7/1o+f4R8cmwYXdMbbpC5zjOkW
euY5LszdYLAlr7OT5VynfthZFDryTVrsQxiEnUfDfgA1yCGz7tziS0GHATP8FA2X2BAnr28fNIdQ
qXQ4urY4ZZVxwvWyVmoo45RNTRid1MlZYQi64/A4TsEn16f1UdMv0CuqJLp7i6HLH7UWhZMfZusW
/NJC1aNXi8uFMlKTRPGpG+BswcpJ+CTdhOh3+gryx6kVC00HhS6z24e0rtZx6TypmYoqtLl6AyQY
3ovvA4tiBTep1/7+4NbUv9jgcIh5pktVpJqm9aEDmemwohjPZoTRc/nM0m6Zl/Ajooa6CWgaiROx
eswxQS21kM9IGaItMSpkfyj3CKeSlTl154oyD+v7sTXtc2u6h7q5WcxlSip0Wbp13aVOh2uoBHc1
gSWlK756UjpFSjjAZhxr0ePoxs9C5/UJkwLmDXnXjPxNTuMvs7CS66x5JS2AjjOf3ajcVIBhura+
dZarajl1LznBeopaHwkveHFY+VMWM8fIT2bBTxrdA8E7bD6GrUZzge6drwxXz+2uWtuuWmvYpPk3
WaQ6QP4qZdgSo7IpaI7UhvQksduh/8Is9FaG6oUCb8C9CcZiK3djftytAoo5IERnHJeB1pJtUF9T
aE5jixucTZBVy5YFSlAxLGyD/3yHFKv+Zlv8xlinT67hfy5o0TXu99hSruzdm9Xff9B/sYqxcZP/
QwpPZ/vDx9wHaM+bvsMLi4uu9rqFWTj0NXtILhzkRjNcTPvgF8E/HF+YjVlGPmwcXbbPXKE1TUe3
8GH5LE1jhH3SZrsmtG5plZzkdQ5raZe0617lw0jSk9838MGoVUS3gl26q9jwFCONFzqcOieKUVsL
bJ/47GlZscmOaWtWcLvkXgwRtswmM4mplPsll0apwwya7ga8t6fOqzd9KQ5yyeijU0ukcN3ZEOr5
1amHEhSMfjqSBWufQ8b+MpdPjBXirORkpepNrruCg06QxYEkF8iVhZt/XYv0hG1whZ3nGrDpYT+R
l9OLnJg5GZ+mMO9szAGoLU+ZQT0upuuQjMfUYd2Q53BgxM/ydzYm9TZp6k1gky4x1Nfxd8VJTqNJ
2cf3xlGzDkkv1G1WX1QXcqODReDYcNjXVK6TuWrL5NzgDbD8J/qBUjXkPskORdCpmLxCLrfmGXjf
q2yHuN3wKWNn/iMvvW2XDidoo9jEXqtEbJo+Pdky4G+cphdoO4bPShQr8J6XIA2AmHFWym3dZJFl
C+IHKu6nICSGglRAWDultphIlakpd0WcHEbwKaGrnoqETqxwzihdn9vROcuutUa/TnabCIDH8meu
ZROO2utF/tLYtR70WLuUSnRQHbppor3KK3zEudF31jnwx4v8GjMrIBUgm8mhaqMT2UnP3WCf0OKj
scDdHMWIm3xMBU1i7uTqKztrOfWiSZ4sWKy5iB3bB3fsX7Rc3E80ZwAk3isHueq2NMlVX5x0Rgca
oaImaBstayk2w2cTP0elWKzQdF/TDrWQL1C7BEeLXELZaUshgFWcvZlqPXEJx8vG5YPdZRHei9LG
+M5rJeMNPeeTCMJ17utwU6YX8n2uBruJLksPSicOoUcf0as2iObhRx0iN9jIXlvTJLQXCe/Od+xu
D0UxHucDnqGH3EbiBN8NPX9PVi+TrgCJSTgOKMAK50zK0ooeIrCSnkghE8BVQwVpnbu6W2XBizqz
xzngZPdVcFEtBmqHGlwe3ldGELQXaqe7JRMTHhj1665k8Z+6bVfSdWY5ln3CqfB//v2qpRl/sty4
stq0ACNYNouI+mGXn4yGKHXTSne1M75kNX/Iqd8b/hf6XDQ8WhPECMWo26Z3tDGZ0fRw9rEJ03uW
B1aNZ3OBGRuNKGQwsJ3JNYEAI5ft+QUc/Xsp2OBW0SuajBfhkq9tDWcu3vdeTM6MTRYCJo7qjn5Q
v4Zjg3R3oebRcoiQapgd15wM+udaTQA7De24M8oCYGTbXlKHIj3QEd1bBVtmdzpleYR/ji6SPXGa
DHZabTS9fC4qskIDJtwLh6ZGldMLbXJ6m6pR9ItzxlK7tKEmDqRgQUCgE97ei2a8eSRtd92rWhnF
EnvIq1xfQtKiciGw15Mdz6pum81xrbM4yTXnHgXwWS0rJt3hswr10+36G3ij6yDMHblmCxAnHWQU
eQ1PooZ1uN5I1ytZGke5BOJCPaFp2sjzr3a8e82475hrJEK9yFeT26RAl6VxdIg/wQVa58wE5FER
O/iOeBGPfn9Fe1l2BhTGCdh/DrLSAFHwoMU29JrxZUx5A/Tt0xHUnqdtdlXBLihvr+pdVEKI1cZ+
26FUtrMCpFn9mjTtg4HkSJ7QjfOvrf+/ie//QHw3DCr5352pq+fm+T9+zhP783P687//8wFD38+6
/snp/Pbw/sd//+ev3/Xr0N3VfgE4g4lU17j2W6bNjuRX6Lun/mJoluEwi9dAuHP729jdsH9h4M55
Zeq029548L+O3Q3zF89lgu/RCLRcA5fg/2f0zvz/T1si3fNsxOgqTQSVWL0PS4tDop4S9gTHhaQH
QqJGwzILR3rTaNDn32bidW7onE2T6vZLKHDJsi4tcHy/3SiQa9B9zow++eDMxn5/en5ifixraU0P
LZ1CxyGb/TdsuRpA7nj7+u2uCyZKT7xmm9m+vUtoB82UcgxasMylgnu+aWedWdsK2Ial8UlI8bBW
10iU5ru9T24C0zIeLaUmFQINlA/NwHyYW0q1scuoBfCo7EvTDpakMcdr/LA3SyrlSkzIC0sumdOx
N0gwTLHpairu4sXkw2ilR6KtHTs7RpMGnqcu4YyyGgnTQw0aBs/awDh9HIovGIzIuojxiXwyTPVr
ij/pPDL4sKgdNrE5+btQgb+WtlxTiyL51KjdpTfDeA26N1/CKm4XIzjgSCrg28BYhgQL0uoQW5W5
2M4yMXUHQ8Q10QGQ0koNbvhUVMZxHAKxMV3ERWCjT04AjlQxWknP20YmLTZzO5QTBs3+Sxx24UZm
Xrb9YMKlJEY6NR/xkD3UfTOtbd8DWpDoS9T4zlJL088QSaGQEjCM+Z5cTde7dwON9CBC/zCZuE8Z
rpOiqAbIwqCYR9W7GzuVFn0K4BYWASLZmgjKvGVp6ys5Ji/Fumm2IlenL0p47RvxNRmydRZN08JM
8A/5RJnGRqdtmMH2IGDMpQiB+PauBMg7/R0dlnsibsydGlULglpJim/NDVcSekMs4glF3QpFDEOe
0D2ZdTHsTPN/2Duz5UiBbMv+Sv8A15gdXoMIYtQ86wVTpjJxZpwZvr4XkVWVt6vLuq3f2ywNU0RK
ISkEzvFz9l7b+K2VmrstE9M/qby+t7JGPZgZgE9W7Xnd6c0u/nld2KFXjGQVYTLalgYRvAzdHwXU
npC22U6b8XEkuY+tQXA/awj9Zkj1YSaofrMqMcKJgci2jNwfEHZgYs83BHK+4+jsDiADSeH2ls8k
MhMmMktwvVCWpzaviu0MmVYv6bQnTkwiXQIB25b2z7hzGR5bpOvmgtMmSusjicAmKIpm38JNCDoS
NQ0b22WR+1CyGPjrWLUmFa1bAA/ifzwzvLHCSXb+1s08IOjklVIdNCfsRaHTjHBmSIxq3OkCVr3Y
Rg++mR2hRG1LbxgCt3GezGT4kfdaSiZJ9dB1pPkYK2IQvrXNsoY2zpyP0oLJnUGsjGpsQJoJmitp
H8uGwmwmV4guLG4Wh5AWlCAu70ZJqMoGM4WBUY0GcK0MhrrZc6Nb5S7RjLO+HJQNmdDsGeBnBSlT
lX4xuhjQqc30clrZIZ5V/eDsKDdxjzJbT1xrM0MtQ2wJT0ODTGfNhJpPAthF8z7Qvjvb+f6q2DMQ
TEZ4fs+GPrLrmIFDdr1BEjeWGWchdtmkxjK9bNeSHZYAnszRw2tV2+xxLfghJ9AD6gK22PN7S0jc
BnMgsO/1B1NMvILeiglckHF7BAVaGO5nRuMsNMLE0bejWjug7AdKWgt4uQasReF4gwP7V++I7kCa
CPr3JgI0aNoYJrP2Lec0OwhraAO6/qxQgFK1ck30ZTDXkmlW+zdQOfjzFBtkTBPT8nKf6hWJlb7f
bjVzStHDUO2L0fhW8xGk5XsW93Chais9sIDsc5tLQ8pio2R5567fpFLFfhlGiKPogrbRSgnUqPGm
xrnvdfs7J1OuosfZ00+ahqS7nSn7g6FpgCj7T9Cn49eWICzeoGRCaFkeIX+v5GeXAToxFNKk5JwB
mO6HVGwWmkHOWnmOg/7TzHgEk+or1oIGjzjNx2QbEYBBCAL7ZPk4x4RumpKVE5NaUDtkInU56Yc1
Z6MEiKHAmPm2+2pNOtdBwsB3Ipw4mLwSlDk0VVqzRaCVIg5FKardMhIw0mF5nSMGEIkao7M0QXKP
GOHG2SUFw/vFBtkOB3dGkM28NaiJRB+yz9wtj3XEncprinfH/q0VGJwNjUzaLk+OaBzioKp/exU0
akJxD1pj9Id4zJ+nIkrheTXNvkQStE1z6d7jEgsQArEX1qLjYrBu9t+1ipdDtFivPlnJW/jQ2iZr
x3JblT7Zs5MYQpNlqiYUNM7noxCPqSeDRov6wDOMNgAeg7bO08ZjOXeYSY1iuCzpj4Wkpk1mdc45
SoPCNT+HQX1aDYR42+jbreotjH6ZxA2Xlj/wNn9Nc1gXzJV6bboDUg6IWvdpcSpYW+SeCiIL5jLL
8aVHHwR9jceVWWiO0jhGhdw7tHkDu8PcmVtLftDyOcIgjh+UzS/pTEtxD4zKY7tAPrBuRrtCVO1R
zm4PTXHdhJ1bg0vSmvBUNjJ9mKd0CNrXphjWbTRvXr2QMTZauFb9aUKFBO28ZcRMskTFKRxkC/KN
UpLVheLuWcGX2y3mGO0Z9mKvJvGdzHkEVqRJF6OVY+QhcCzVe/PYMqqvQWnNN3WPTdqb5z0pom+e
bjsAYoGgr+wR4Pe/S9/V8Lo1dBikIlCYm0rczndzRk/ZbTuaNul8GRjFUDYowHiW/RgbyS7VFuec
ocZhnb5N4MmHjqVeG7Ts+xnpi5aGQ0sbQWv1OzADMugGRYRZxTUBeTvZu7b7qKGy84HvoQM2CVqo
J6TJ0daNi3Nq6LeidJ64ct51RMMnXHdoWjIJrwRayvWQUUhkbertBOAsh9x3O1NbR46UDwOsESWr
Foci1AZoxUfIu/qpWg+WND8Lbulb3fNuJlwDOydjUSek7kHWNWee9D8HWcBxZWw9xY61J8BmYq2z
lbdJCudZH9ARyGj+0D2oYCMGKc2TxCTXemHuYq/8qlc0Sn9lvmSaRZVZFI86LTLMdWkQp8hDQEQf
FKEGKKFVGPnf0dzSbDTYlRI8wSZ19IhJnOj5adoP1vw29DV1F3eDE159R65mW/h0fZgPrs09y0dV
DbyqCmyaNgEbz95E7pE67UOZZNuo0EDSbRrdGZZAX9fvdKxI01vtB2aJ5gLMzuMVOT1mq22jGJgu
gXyztqNFaZ1Zj24KzVhzhcVNAmuZTo46AWvzpqXffSqu4bIaV96etuhdgl9eQJw4XN1vOpE+Vmq4
Aev/DWLG6SQsc9hPbUpTTDrhOBHXblXjCexjQ6hAx7wVH8+hUnXQSYFZAZtiaObeY9l2y9FKnmb5
GjdAkJgLVn+cbq7frSusPAq/QLExIKMny2ILD5YeYGNiiDdNMN+QNuGKUhP6Zh4C53hO/YzfdqaS
DnvymxY/c45Fb46sezYdByr2ePU36rimd+AHfylHQ35TuPKIUTlAXoKPHjs36CPEPl0yqK2etGIL
QQM/a9IDYl/dFkX0abe0PRaK5dYu4i0XiW55j1hXm8OIftaiSxh2MbA/jHljC7a1nyGEsPvuDqmB
z3RAhd81LvLgVj+1qCcAWtnDpsnj5VTpOqF5XvFJPE27X3KicFaoj6COWr1ymLg+1fBUpN6vMWG9
kHDmSnj++8rMiWSxXibQDMQUPSdKM4Nh9Qv0rUU8Tup++Qn+wuUKMvL4y+tzpNZwQ2pzLicjzl8X
vzf4we2AkIl36kAZ+iZm4NIlCBLFcm4Ov4YsWkU7pyjOxmDW5e9uys/XzONaf6496JhxZ2H5WDcR
dqWF0m0JUPbqJuhhBFON6iIofeS6nEbkWcS7Ul8ZgTUmgHLKHjTlKCCCw47utYJ5gUmI8FpyvQaI
4jVkm2PhPxKIIk71ehjjn/C35uMSEYRjqvLVsgxEzfpi+HuZxYeEzJpAiwmiQwzR7i02bvYorRCI
6QcVBSb7gsVGYJLu8DWreo0ULhaYElP5olhsQxe+Yj0P5yRRT8MooXb2YjgT9BPMiwfUuj+IJddO
bdJ9UT28YnlKuKzaM0RKuMApQu0s1Ff8F+AcfZP5tdqST2Wf+tnZJyqfDq3Tw9hc48XqIjdP8A2B
slVvieZODIMTVLLrRQ2Z8MFUJtFmE7A5uIKKgRf0JNeugKnleOkiAHwIiD9Fqjjd6xVgpWskRPT5
JZ8wO6eu5rOsmAQtFhPQby8tNXaE8SGiy7gBIU4OhR9vIdkke3ZWZEDQPZrvCyfvg7Hj5YQVP1cz
ppMu7eS5Lxb3CJ+bki/VT5HLwN+X4jUWFhEeYmHBW602jgLut6RMjIMyJ+QGEDG2jZ70jjgS9ABb
/1UlDDfjf7H/Z6kTcNm32c53P0RifsoMS+Qw15fUNM4uCS47i3RSMNUUQo6xSWr0ZOmyOKdGp6QW
ztRs6vGisnzAPfJZlH67MSsyj5X3G5+gdroedF2ukjvHehiLhXN03bva+GD+HPK6fx2qdkKh7/zj
KeXqpArLod5dD5ErGHGQDHdBKnQt0ol/MR64kbYnQ8W4V7Le2Gmd+kLWSS89IU9t0ib6lVhUoJ+q
4Y+aD9qOh4HOBapHSwLAZRfKXE1Brqkh7N4SFqNTtOj2KVGF8+ejbIRNDZf8SBgkmPzMYU4Zg77c
lBooQWuSGob/sYebYe+6sWFbaat7v4zlXneVOCzK3UJA9E/D+n9/D9fn8pRRcKwRSXbNS1dVEZ3c
NH0sDTSk08wAxkoeTLvAvlNG80+b5gpRuJ5zSquMGyiJK7dKi+O9dHXuzKtRrkNlSlsWP4/doMIm
TPp9XF07TBhQD1fwSuGa/aoPdWR91D29giIjcmiTN5KTGafZ1dd+deBeD9F6lzQk1W6qiNm6HvR0
WA4liUBW68L9XYOMrtzs60FbHpSlucfrbe3v0yZAfYdraP5XQvrS45btbH+XeT0iw8T+igAthUZk
olEXnFTpwuK7sBRjtoD3RkbhuXSHooKQAukQVpxiq56H0GmPsaYFkemHrAE6dxdJ2oQs7PvrodD0
H3pfPTmdaIPON14UvVhunNEuaWBMZmlyrhqIAIPZ1fumNU8TRem+BRcs0GTfMOYRgW3EJW5cw77o
qWiBcgJLsOKPqXzEesVcDr9pSVSqFEbyZQ+9TvaB0xJgFz3IshFPdU1poHtBLUGoMiZy7iM/YV2V
+XfXaPvIX6WPNWA/ZS+Qoic47m6WVUROD8NzL62zI2K0uTYbAzrhxHmZn4te4O/z+4+yTckU5V+d
Wm9tnZroWKHdTFZSnREw8GbFWQAMcwx6T5+Oju386vr8WeqFf3BQrYcTCGg5sj2LZDU9Lpggl7L8
grFl/ITlfaIp8DYjXH5scnjxTlrakHxMieRn2LB5mm7rRH1DKoQCsw6SgENiH1MpohQyuZzOFDdM
laBzFTNJbd7oX5L6hwEi5lzfTXlhP7IDIY62KsawSfytLVkRq3kBNGCy841rowiWuB92cUw9Mbsl
NpJR9Ht2t9tGlUAJo2al70zRJbbTR2dE8ySzT9OGGaoj0Ugni7h198t7yzF/3nJXjLdN5xjP0iEV
rvPN41TTbK9lOV86cgHCBawLaUWtf5EVvJC0JbW1KcC+EDoCXG9i6kSi5VBnaOGs36R2LUfXQc++
UI6wAUFem7fRc7XMVLHApDepsKcbhd1lZ3XusJXe+CPXkvbOKds3CcQlkCuQ8UqD6P1YbOlaFkzy
eU5bwY1zkoFD0tsQv4BBtqwxBv66/KMFWE5ew0QY89/z9Slqofl0r1YE4vUwr57FdLTAJ5oL5J+1
SzusXdpriIoGxslvHS4+ZsTWvMBxMTgBc0OvwpTwmGxduZvBX+2uMrz6/a/chtls7tnVj3+eMq9N
19p0X7qJieaVU3A9oL4iDMdVYQXLGco3dxwlcXpAufgDM+BOfwIpQ/BfKakVCKOrCXRvKa7d1SKZ
XwEL68Gc2i3553QN9KHd9K4kyMihg3C6Fj1Ryy99/YhY6TzMSuP1utOp2NaIQhr7aTLKw8SJQlzJ
t6EgOdZJgVLa9Q+aW/tnM15JEAMNQ5+2SmSYtFvmMj3UMX+8Ycpdqly/J5+LHaXq91wwBKVEkvVD
u0eaZgVD1AFQoF+wsSf3Fyx74zzb3tkjn4L231JjkoQkVT3KmLmmgUSMV++xDmTgzMBnL4LucWIW
IE0ilG51pe7IE2Y1UjZRMsq5j8042pGwgrl3HqMbzlbQlGS1seshamCnZcmu8RZ5h6odYfSwryx1
jr0csBgOYdpH49av16Umvu8tcU+OdbbDXLXNlWkeQSw8ZnH6m6ZWtufvDdEyrKXe7PIlQaFXDy9Z
WjArVfiavNVJ4NAzaPgTbBqUPWjwS3PnwetlVI3+3vrVz2XJ5iirNmPMmM2M7vp42mc+qc6SGLkQ
bEFg0lxkeRzCSXGLFu2E4nNPUwNKFzlTG7qLw85yomlj9xPgUMNkLffmclsnvNliIW9dQA8GT4PZ
i/Rre/QuGQ7Gbb+IH2XmH8G9Xgr0pIw0+PX95c0ZxSnNdsokn0P5BJE2LnGDdYtPVa+2NU3eLd+Z
4iZz+ep+XcMWxDwzufWiX54mAxwJxSse64TudUuoQK6s+mJmBa1NLTXuqtnYFqbGCeolF4s3xzVs
lnLXHNFjUGllvrpx6ZXmWvpr0unpjr66TMwDAqspPpNx5UgRcQ5QON8u3XJrtNp5tjxrozrtiUb/
005FzF9q431oafuuZWw5funsrknu09HaLMl7TFX02Nb82i2upo3dFTScKQeTPH5iI5BauNeIWooT
CYythisUcccj6zMo6+LZNeMbQU08tJ28IXYw26jZVheRBhPGGvz85k+hvCUU3Wvp59izCvHC6OfV
Ifh8R/KKvQeYfYNaO0dmFmUUfvWtAv/MYEEruGUAtJKROLbSMA9lZNxAyqZbRrJK0Ouh10xvfZqI
o2bMzx7MasMlEqFmzeKu1hBWRPr83BM8YZG7zTANQJohA6kR6ZY77qNpMhBISB7f6fjpFsO9cWnF
ta3O2KSom1PRjsi68ughi/AFav1mMRtjR8BDqEfjAJnNLrezpmgEjM5OQ3EY6ICo7JhRT+Fb/ta0
fml+922Z8tYsq5qIiSqnMP6IJRk7cXScYbHSNYyZWGdEw8uRBhZkQG+llvG9LwbxSoFBAD0G9GRD
Ia14s3QWlejkac2n09i/p58lU0LYveWNNuvOhUjjtzL9yU5V0rzrsl2XcXZ3OQN5ky1bfT8n1kqq
omtla+FUtPVza3OCiOVJObrHfgkpD8Kcc598Vj1xKhN5D2RdvKfGONIesMKunTEiZXGz7XP3VGfu
Vq+rORxGWgJQx0tuXZaxjWizNETdkELP6Pqd2fpAtLr1Ynfmj8RiBq0whCKHqF7Lgla5AT15kxjy
3PRNFXYrzy+jm1jOxvNCO7yZwzjimgMb8RwlfnOIxHBBYYSPAuSRny7l1h0ofgofvmE6kyuTlF+x
AQqvdlw6UvB1LCYnsCceyYE5jFQ9bWeNoUtIPVqYl8xmPJTUh4XEv60ntEddj7onaZtv1ex/lFlN
lJEh/X3Hkt5K99aMkt9xaqfBPMZkBdUEA3lpysyI8JeCeC0AOy1RtR7WWpFTe8AvO7U5MwXy9bRj
P9I39ufU2LkWggitwso3GrCloWGmmzzRfrRau3ciPPnERYZpUtc7MRn2zmts1FewQh3tJxf7VjYw
9O1ycmkrwLaIydcQ5p1VnAeDK02lL4r92cZtajCEOsOKNkZ8S/zfnj0zhLT6AnYJteC0NvCyaosQ
7JLBVd2PeUhNg3Db2zXEbYLcly0vc4OJGXudkT2p2vptNlh2GJlw7owfowAJGkm/PxYqv5HPWca+
ccQmiF2oVC5vg89LDLJWN5E2blot/9RXPo2WdG8MEUjXtkzytXz9mFYa3jdUZqgjPZJCqUDy7o4M
qmrDDb4IsqISIUJXJ4HEbpvadiXVN9INOgHhfSotJoOqCofc/9kBaYHhWLs3cboch/WCaukRRQRT
b3yiUVTNdsCpuUS4T7Qurd6S++XGMWNUWhN70LnHPprpYue53haKZb9jW85ZWOKUEp90N3+qqoSx
kdSbaTwKw9ef8QIzDsLfZ61FYmz9TObuDGxuBRip7YIx09WZEfki3nnfYm+UBYKTUhBImK4toxXY
CKFM6vodYZhfTNhUmHQdoSyCtczW0qemytyNQ6zjQLDpRp8Y2JVc0ttumctdXgOLz0rk7247PduC
XLuiSUNPTRMkXCaQstZhXHUNV5dkURVeBZMPxaoXLMyNTnEjwlwABYRbdIp0ynVIdweq33fwt5ya
ppuiQyapiAHnmJdfZKU7uXVr1sOH1oPpaZzKPjoKW9FIZAuSBHcjS9jszoQxt8ckxhojAqULXFrT
cAZ1x2CFNWMPdwi44NLvvML/UdGiEguj4HRs6PZ4t8xycZ+trcNqsKvc23eDLfdXOPnfw5VmfuWa
/9tzfx9q0AyRq8VlHKgS/8AVlF1C30NRfY2Yv0K56CKogBFOjc1gBeZwZyMQcKXm/LfPbyKT+XeR
v9TXL79+zn/78M/Lra9Zrc0E1+TyuKJEPKu/MxZjYYr3z0z769f+fZhcf4i/3++/vfT1k/5++p/v
N6NZ2sXwLcOJ/C60tfygV+5KvH6H8QpfuX5rw5XGoVhQ/+F8eNEXK9mLWC9D0jh/0hSbDz1apj34
gupQUl3v6tT96c7ZYRjeEkXg+hpxIGdZ3QrRnAic/gAcOX9KULWlFOLimb1z0Ey4hmyWGLtcITn/
/uGVYKM8Njhd339G61aF+ukfhxSdO1XA+hjVgQ96fP1Qmj5MruuHrY5Ju3Do9w42XNHzv///9fVE
Scf6z6tcAfXXT7oeXDP95yv9edJeqC1dTN419+C/n/f3x/rzWn8f/6fP+U/P2VrnHUULmpcGutPO
BP2sdCVhz9b2+lCu/P32X/97/ej63PV/rw+vh+sL/H34n772P71UgUSauo2/RbMOR9YMUrXODWJ+
W3qA6+P/+KRVN+w5/v5/tX5R8veLro+v/+0qdj+9d8RJAt2w55RmXs2HUSXmf3x4/a/rwSHMVVPa
8e+X/9u3uD60wC3+MaD8fxXa/02FZqAA+z+p0J6o3eT/CPC05VRC/4sU7c+X/pP/4v2Xw0sJ13VX
RdkqbfuHEs2z/styBL5SC1HZKkRDFl+C+pGo2Zz/MnU4vEwPLNc2+ax/AWAs2DD4JRzhOGyUTMv+
f1OiWf+bEs0XJAvpNt5F3WVW8O8uzz4xs5JhVHVA/hnvjWgQyB2xg9gM48X01oxD+4jeVQXNNNBB
sQ3nAtyDQoINhuN6e8Jt/ArJE9g7oR4ioUVbnzCMfaUZJ0alEyVtFO2i+XZu6uYw6P7PNOXujuSX
2ROZdVQoKW76lYswulO1jW+RGKRIYPUdPjjrBUGAty0mksqNBaHV5EKtJd1s3+lxtXViz2Muh0LZ
pkYjvGZYdrpA3ASLND2YFSKRevKRGMSEKyGWcKmGMtA76GMEe+lOVju/IcSnipITkfZ0tfQR3UwT
+/uyTnYZbdsQ8gLEDnxfrT2ESKjyJyRO4E4Hyz0AnWHkQuFMV78+6zS8LTVCfie2E3HE9IJvVdI3
T5uL5uz7yUvONU6ygKSU9kOzpmlDiNc+TlM/1PLEJrckLTYR58vJHcvvJqPbUYLb2A6VaZDa0zsb
zQAobbgOKoukfc+rBJGXJgnJKw9pCmTWSpQFM8I/mpxV574SxikfrR/Nqh3zWlUy9TqKxHCesbKQ
XpqoY2k2dlgWsrjEU3ToIxxKhj3AEtjh2Zy/lqG9FNaLg42HcDyC39JofLT0FEtajjgHHY53g9sz
HhCA+G7xGHXEX2daa9+Ns10gQ+H+n8nIDqJY6Gen184ZCo6TzLrkNh188l39+mVwEUVb/Ux9l0jn
krMd2ki5y/shukQtCp8xAsBjER7blHbzsFTGW1kv6qI34nWq4IxbDhXbHOniEbgvGb0aoQiqn0lt
RfDi98y455Giyu2qYEki5zXqUTqbkXU0m/jRZkeHlihlZFbLnSrKez1yo7OFUBFTJtPnWbqYiDPu
dbCxHxphZY+8oYTjrFSxdnyuNR9xpg8sScsltJkhdbdLPcK+zriLaFlshXHzbfDrbjA3i3s7S/1N
xQCgMOqvObDSC/fj8kFjZL+x9XYIGnNwwQvgaUzxKpa1jtxE5HfCzWcysmmiOkBwsTvPN4UU2j0i
ZjfW67Ocikf0Nbuk755QRC6nuZEACGJ5rg334reRdUpIpD0oYYmHiBi02iS7xyjjA/mtzSWZEDFb
nW0dJflf0Az7XecB7CE+iFrf6dtzt44XqiE7MGgmmes7ha1yEozLOYGKJ3fqyHpI5ocqjr6LHhGb
iamcv2tJyynuy1AqH49G4a4RbeyAidvdoMWdtlpdjgcNRe7ZjM6G9ilm/1kljUJQiH+FuCT+UISW
e9s59S7EaY+7ii7NBqaDD/gxe9EJ9tIcH8FjXt4xrqf3SZE4mVN+V+5jqi33XNHWP080iIOEZs3O
Ts1Tb3gYCDVw/76sx5BcglM01f0+G6AftBOJnePCTLNToW+V8rkxX0t2coXnTRgsjOQ2joURpL4Z
TIYmVsTlM0uQuB/H/rdsLUiAZUQ6UgXoGOu2e9FLDLOMp3d+DzBU6ra7T9UqqMoqhHyuuoUhKC5V
56OLQS4UzAnxvH3Xa6D9gSXUajyliSu3HtiMgKQ8a4cZA51n7Se8P+Yn7nQ7yFXm73XZf7cAGmLa
uHstzrNDamGvY+D7S/TAO6YxM7YdeJDdmHrF/RYVlXcm5e8lTyMzTKwMFHjNWLd0ydmq5oqE5Vi7
X2gL7JZJDjtpeb9tP3ptGPAEtcGGkeGtva/eaPAkt7NH6n2qooife7rjrYW9PxePqvxVoJh/odLZ
VBPxsVClD7qd9my/oawSUjohc+7idDg2hlnstMhceaQ6oI4hJ2iem4D06MKI+VdEF3bfKjFtCMRc
aKeot9QxsiAZGlopfA6pRe8kGdI8Af/LVGd6KQXNxnliD9E60UWuINhRL38unjr1ldFttXL8WRhx
EZgZfJGGJqiYZQr1It9ZBiOnIjf2ONAtVKaQkhI1bSJEkDBj5hC/LBclIghMYzSzrTWGcyEwbOVU
someDpOP2sLLxMW2teneI8MTcB9h1i756oJgqnJh4bAajNlTPBYs8xMJXOvMsdXebForczslO6f2
rePsE68wjz+cqZgg8HuY1Ny2OFqL+jDjBec2jbamAYNqD48Qj5iuOQ8eKQT3cWLAru3o4NvoYLZz
xS/R2slDI2HT0N8rQ4YsMW0ubVdm5IlEk4P2TvihkcUr2hWjuJX5p9zowN7bZPgtOclzun7jDc6y
xgKWQVyX+sErUbYtCG1GTOKbxaY/nvp0TjzYZsTPx61T3hY2ARnIiRa4IWtuwapsEeDiuWWnzo6g
ExCHi9pFlPpQxuwsQDz2xvRGHsyO4F0D3S3b2vJrlkhmOki8jCbRrhDwujXZJZNFTVKMwu1KjA3Z
CfW966bxy1Roh2JioClR87WL/T0LIW+WVFrEW7HrMrrfc+EZz2V70Kvi3RBj/Yi87W211pVWFO+W
jnMGpBXBs057Rwsj1yxycvfAY7ST0Tcfnpupg8rjteNPazMidJH+unD3vliKJ8PsjghJEEexfofK
iYDi8gtYjWc8+C6TslJL3ufsSMhHdPBMM9uZeMJDWlPRyXHj7i0b7CcvmR5a9Krvg4mWy0EXVqe9
8+xF2gvLEipP2b0JI/6WNsMURpjQYBCw73wqmCDuKv2QKbfaZgwgn4imqGj8NHhsdNY8XVkoH5kS
vANH/TTnrrs1IGZs/fTixqb9NeiQJEaBKrNzjVuPMNqzXPV8YNHFlyO996iOvqSOPUq30doSkUfY
apyLC41D+3kQDUI+nevFiAdomCp+dEBYbBq0rodlRnzcJZod4JDFWutMjzaD1xtraMqtuWj1wYX3
t0Tyl9IY8zhukz5lEcyBAX0luZSWc5eOvB+OXblE0JoSH5Q81tlo/ybEhqUxv4zm/AtL4EVIUR/V
RBvU0Y1wUXW8H2U2B1lioIecjfKkGQtXfk/2ePmYFQ3hwrI++ZB7n/01lcDBJPhzoidWuwpYXgtf
MNLbYz1HzJiqJ94qSAttgjK1w4zuotG5WHkTnz2ga0ksXKb4Xs8fxdlWjYHQb0rks0vSN3XWUOAK
yKHuCwn+xy/UC/fe0G3i7CgwTGx73Xns6/b+qu1qvE8vwvrdGov/BPXHIjlwKW8SylXW6m5FKKP3
TKJfJjd/hJ+Vtq1LlOHaeuIA5Ul3GSLGjSbWnInS+s182kHqabuHotTvPWIIl/bNHp3mmy7CR2TW
KBhJOlplKdzgUnubLc4YWpgc3bh6nQAgY+OrzUCn84MUOq2Aqy3yI7ovreQmEuP0KyZaT9py+Zhb
60kTzo/WL6vH0hqOs93fsB6xgnhWjgRaYV/FS2BwWm6mfuz27vjuwNsgX4CqtAr8Gny30fyKOv6O
oiXB1hvs8yILDeLVb4ucoLMCb7ZN9XRNU5yIYGnxsBois8NZs2FEYvUOyiVK7l17W8SJ9ur1Nqq1
kQQ4r9bvqoh4ZGPMvmsvy7btaMyHKpreFDQiVWvgqufF/8iG5iZS/PgpNqSDs2r9E/s18ohGFLr5
eyQ0hlger9sSINKjIsnKkG3Ct1VOqF/MnrjjATQVw9CNaSavVxY8Ww9SpyrijxAG9KfrF46rAlPa
zI7gIxcbKvSnetRaQJgM4dhjpdBt4H+/ki+NTGKYvj0nocdqoo3MAU7h1SBJUteI7b3q4uJ4PPXr
gfX5KPX6gagBfVvlKJZkcvQEZ5wJCrMyhmFPAXYzmejVonoh/3EdB14PVwVkMowfRkXIiJ0Ql2jp
4Mmx+Ytgbnak1RPnF7tYNAdzlQ9g2izneNnqgmE01zwNnWjNlszqmiFbnb4ZzL/DnhhCrYVkbThT
GSBlY5xgruPbtj/Homf+Km0G0A5yHmudP5uronakttwBg1zLZvdHpyYN4AjyUZ8J6obR8LOaSENs
PdqR1hKHscmwolhl3N0sH5Qj3NBZWzCUJ4sSjxUJnEL+cLMhu3TfEiwe+4f0rnDQ6HcMCplPt2da
q/GR8GL7Mq3D5ETfZx2TSwTg8sbQInKBsvSwOF56B51otb6ku7hAXQ9tw78hIfa1kmgBp8xOHrMx
3xvKDYaeXBPoFumjgcqhdtQvX5f6EzM2JrmphiepxBGVRSlmp4U+MWO9wFlKHesvrh8zUcg+RvLc
8KkjvIN30a44SzxUo9U9LalPVzz2PtKpOszNIHEa5O903z/I9t13tXERo/whHb9kMGC/ac2NRL2h
OtwURCPB8sEpwlu53GHP+CAWNiRMaqOPecz2gyzm2GWStq5sUp8B16AFcodzVqZANnByOpuoqM4q
N7cwbYG3sStu5DAcShTth14z9+3swVPjnrUpFtrjPXvATZOlEDERz6LI18J40u9syGOoyi8DwdUn
q1dfQ8rEq0+cR62l1+/r9G+dqMgAZb5mo/flTtY91+592WdvkVW7J7+DhDPpt7aLgZTC/vpC4KGN
g6qzg4rILWhrbhy1ZewiZpeO+J/sncly48qWZf+l5rgGOBzdoCbsSTWk2pBiAlOEFOhbR//1tQDF
C926+dIyc54TGEiJlEgADvdz9l57+iaCTFz5BddxWLssC7vGX6M5hmo7n35tkvWsgigfEOiDBQQp
i1+jb8/AbowZXL2K1l7de+keJ/u564d1Y+XySHxRRS+SSiZ+VeekOmeiqi06XGyu2uhj+8DAcxe1
uG/ijElkhkdp0wFsHbZmP/mrPjtH5K5AD0fvfy6H2DgSDaRhCgzQJVl0RLXmXWtZ9Nae02JvQ1Yw
1vWtO4zuLkqcAXPK0JBNzxeJkrhl1eM+srKyTtKskLXNukIvbM29xfuVpSSCDFYqTVmNaKJ5TPPa
/kFO2WtqN2fRRs267ftxU2jMo5jLQEMlZCD3nB52FCASAmx+MhuqmdcH9KNCC/uc9dQPPoqeTrvP
/TXq4HsSFJNt0kAQ6JyMqKj0Vqc3tw2mMl5ze33W7ZH0HDu8CZz0PXNJAgQaI3eavtd05soiSQHc
AjyiOpyg9YZ7ITvybehAPjl9FKK9GT/6/FXRiXkQ4sOevOdsiNDLJGiGuoqc9XbWC4+u2KfhORt7
EgBsJMqDVhxbPGx+iKokdpofRmUcsG9vqkk4e9rOlzgwvrfGRuUtXcBWf22oAZ4KRPHWODn079r4
UJA/4CvEaTEWZNN486hIrKyq2dMFtrZBwtqmHlFABuKj1Crv5rYdPe+7oFLmKtKqgYP2VMYCN7iy
FdJJT43dqhIIj6xRB++HSS2AZNImZn9u6PERfA0Y0QKKN0RZfC2Y6q+bWgW4xAEqdgpyutxamJXk
6Lur0TLe+yENKaHNawAqI5yX9pWvBQ5wObfbFqZRnZGdvsdW8aSXDcYN7HloM6eNmg1jfdLNqiXo
qJoMwrOjMkGdpk82XSvajZ+Aa0qKwoTjMBKIywq44rQ+1CmZ4FN6SfIKelzxUbHWpYuFetmhY6ml
w7l8Ch26qAOms7B+9oA6wmlOL8pL1VZF30WoFbhVUkINpgT1tPMUNgxoBaWQSdxyXe/isTxlQ/ZR
NpwOAlGO9Ktxjc3uJtQ6pHDoJAZBoGM3pitZ5m869Myqsh8qPSa4ClxB4pv6SkjMS4i238Z8OHQm
dznPVIRqTIxXLOMcG9FCg83TsbgvFMxZTGQTrD8i+e7G4Tt1Qy+MH4Yga7eJaXKA6pfETl4Ji/hQ
zVHWHDmDxGuJpM7yrTtkuZRZAUoUoQG0Bzd+TkxWiogIJ9ARFidatPzdravjUODUBNl2IhmIdCjA
P5KZMoYtG1Z3ox/lzO1kUXWlx9qlLGC9luqM5+Ax6soHFx3kPMLvYuY3TI7uuUaaoMRo0X3YsxZK
GTbhWMNtYfPlUKKo4/KeAtMpEtqPyDfRpKSkq0Or0V3ElpJhPmjQVetbZVTZjkFNW4FTuNQNsinI
BBtBsxFHwrfJq6HfyQ/yf54yaW+ngA6l2z8rzMZePvyMfNwvRj2CczV/aEMFGyNbd3H03unGvTP1
RDKTS5bkr11qoL4pqB/hrtq0bfo2aEAMvH54hysCPrvh8uE4sFC5lXTVSO80j15kFyvAsE+mbR3H
MjkGNMA9hSKpbF6LynrsWQX0RbxLGcxBJR1UJ9fERq2mUNtnGa4IfGp82APAfs3kgJIZlJRGjN3T
fHdDukSFgS3QiRzKNukzUen8j766d1iF6BiHVg2Ehw2JfpvRLX9QBr6ER5kBRKHhXtc3Zt1zY9VR
b9EU5KKS4w3qvR+NIIaQoMWiJ3qcMLBnMmQKFlLIvBPmZY1O3bNIP0aJPtrnDE/n1Y2bHUacxob7
jgLtFSsREnqD+WORu1u7zM/VRM6meUlRTKPhz/nsBZloHudU4K7JIdhglIWF3nNgE1+sLGLlAhRB
jUkdV3Qtya2RubUdp1gNMp3VJUqt6pa5NS37hzxkFeTH8hmxSpK4Jw9Gd1Xw8okadJNrBsXQ4Vcp
E5ZRifcEwmJEmjq9hrPYw/JNLDKxvo4Tqi1eH/5SuXnbWGQjVVS1W7fdiqYloi/MwdYUHyN1sBnI
EAFehGeI1dlu76spk0f06yE1DkI5knEr+/mItPdqplqlbucjVAtv/ESFrMrTXTr5eIqjCGcdste5
mJNX0ZxEz9AL9xENXA70p9NN6CVdvZ784QdZVd9Jq1/VUXhFcFS2ZhWerg0iP106/xrFUwheTGEO
NAAhleg+dhuwygSDR3utpiwlS646zLtroaNInDzueK5ijVmHyNqjsaVU5RfjtcZlJVI8bVFWUZMl
rFI5pTwCJxSrIWuZeBI1jifhzQ6D/jjoVYI7CEkJp/7KGhKdhFOgvyKy7Osh2ZuDiwQLubZpZbPN
75Rhg6jKFsprZz0FBt9yf2tbxlue/qz8znxyQzoEtWpXqJrjKzUaAK8di6ybIsh3aUB2mJbC5Wi7
GruVYI5hUJc05TbE4bHJu9jcKRHdT3FbUC6XzTGoKH5WkAa9OiDN28ecVFslgWF1e2udp/anXppy
3U+Fy11uZNqILl5oY4EptXschT7HIN1jnqz4GihJ6KhitmFMnm/uzY0dCCxkzGKSSECYN0DhxdBC
K2wS4PsW8YWmnz+PVOHqIHgsIeGuyKL/ljT4Ua1enjsGLc+oxD6yvYteyUcjBLgoXPAido0dFeaP
iQfQui9VXB/HULJsSbofdRg8NqhSV1IFjDuQdfpC1FtdqQc3bVxGAw+jBppPSHfGeGxG1BNAk8Qq
LrlDlBTqiRnh6nQ9vPLYqpmLmKF3QW++swAaYKauOFN8/Ro9JVLsRhwSINz8X+6vPPaydc5YZePu
hYtjH8KqGLdR/K0etfIi0Q8aNadhAxu/TSNIoRlYJ1xnkac/M8Gt107pAIejJsIMJP3ZFhqOYvEU
JE51TDwWYZaXmWc9mL4rK7M5r83itgvrXZZWT5kPJgmxaIo2NmWR15cbLfPfynYit9cA2tSZsL7K
Md2LlLdFNI0apnum2t9u+vYjVuNpMLP3vuk2SgDJmzT7Vdr5eSJX2sY2XRGrvsLs8JKrhHg2L38Y
HP4p/c51CkYeqvr1bNaT34XTP7g5JQwE2jrCJgoKAdENWj5VO1YVVQoqohzsjQTvsqsDJDj1qJcr
PUJrnacHY1AHyDJc+JqGdnMkvtIn5OvBp6QTgWsgho0FnE5Yfdb7d5rvPCjTJ+OYa3eYPKwhMTnI
IBccrnFPCRQkE0o+L6GgQB/ifqwlkaV4E/Aapm8hv0zy869sfLfG+sbRfbExStp+ZArdi2hreDGT
b7nPxvi2zOrvdd9wxqavFtNdewAOEJJrNlB31zDEWrYTMSp3l2ReG5hQv+DvN9k3e6BzSFY1cy69
+iBwlmVKxiqFcpe5T/T2Tgz9N7qL20yZiAsdcE/tr4mvpLPkhzukNYpE3qUPDhnnXmS+mUBmkdy+
E6I5BN4dycHD2hBkPHtgIJAWydpvtsi672pQ85NKMBUnW8cOwA+q78pJtnWhnpnlyV3UuiC5nBvN
jvGBs2pd6aCHurZ5KS3/NL9XbUEuK+QVM9Y9eQ2VV2MmnVtOw8ng3hrJfk+K4FWQnSsnf/HEeOl1
+97DNd342IO7FyGca44kEVMbMeZ7K/Y3ClGojBh9TOjaxl4wRK4GZiZ1YW1TBqm6mdcn+gShaGKp
U443ZslQGWXGgztOj5HKXwYKHQ0prDi+rzO7vDL74imVj3xrG67SY4Ruu6UfUg/e2erb83y8Wo2C
bhaf+ZO3BM7phX3nN+p7X1LVmmIwFHbLWntA61rIaaX5BxAnB3OMYmCYKOxqcKYrSW29NOuKMn11
Z6ftt8pFL1cr7gDiXtjuSmusVWxPFzuut7VZ7Ghnv8aWqQjjre6Ud4eXCTh0eKzdcWfj58uZFq/6
ynqOWrGDbEwMZH4D9N5clYn2OOBd4pu7I6sAtIRDhm0RQj1J8dzg53qnq7hOkb+tyya4mG1yT8wn
kV1pdxga4NspfQOlobFOfLkqO3muBOrLNnwvUhquYVW6lMmeqT2DWTTqhRFMaoouzvatL79T2LpK
xw7UHkRw0gMPuhfs8x4nLavkbNr0DI+yvQQYBRvOERTLN5E09lEcHts4fBQxE2/N3E2Y/xJVHnxf
2xF2QrI6XZcSA2c50FVCWOv6iMit9gG+ya4h7ZZhdz9ITDwMiteiiLZZlD/MJ36jkZWRUvXgnlZ0
tz2Jt51ZbWrTeSHb/qrWsLQk1lY17hON9hcY4ZvYGq5YYTNcVfo3A14uptNfuYk6CqXw3cglvzLs
gIMD1GHdG/kVUw9U1vIo9HqfKQNGn/8oqD7gxKaaIG6HKMLuWr7Rvn5Vg3swAHABbsj2Tv8zRz2d
0/aU2rSZSRVgQ09uo/2YDPXeZvJpFO6TCqm7U4x4zxv7cSQaXNMEpIXqmT7md8TbVut/1y3/Tk7q
V1KRApsnu8RK7ug5H/EKrpORRiv6CkwuZ73bw6MlVqTd0KTaRV76Q+j0gW3zIScJIrLan5RhDhOR
223yVms6riX1mnHVa3l53YbxiyhRujaasw6I8e4S55Bk2WWiBWsW9L4DUe+qhBtQhn8i8wgdiTfc
Y46uHTwJ07gUHBPTdd/5X1dVjwwdEEiRPel00mzun5WRXWJEm7L68Ec0j4G4VSmAiJJmnBMf0jC4
jqbh1rXRnGj5zWTKKwhmHxFOxDrpriytfTG5qGyiXu3RyDYRPdNEv0tV9Jpn4pTWgnoeC1x0nisu
sG+WZl1bETZuio2lAxMtKm9DB+xBRzNFb/qzOZXnXmD5mcxbLSMRA+gKpwLBOsk1hqBHiksPNfeU
1URHpDCwIo7Ttik4tRk9LUNfjaRj+5m4EFJ79O/BwOFgxapMKdJumyu7mFdfMA9SwpCdszWKigEc
8YuHU3w9nyy+yC5+cDF8qDklueYR9SvGGVxzjqrTtZ9TtCLCzM/MEfVEuStmIGxwll168Jr8kYSq
bQeIwiksEzAcuaV6eU7JO26dBzPujxYBEshkbvxAvFhjbu6zgRKQMz4AKeJP9MCTrPo8dfImHsUF
//8P7JqHoIaIkk3XPl1UNU23WaK+Z210X2SPXhiSZuw4IFm/+954HKzhZ6FhSsYZdNuo5N5fu9Pw
1BvVWw/st1bXvVIvoRxfHeynWeI9hy6XXC5XqVTNz5FUbUkVnLbIvtQLupiC6ZRZF8ehEZtICw6J
42S0xuhsoIuJEEr0HrW4jGZ0UtxAO9r7CXMkRgyE5hymntA2h3yRFZobsW2NHCKoVoJVeDC0kcwU
x3iiu3Xj5WKFOuDEGucQyfRZdlz2/RTw7tOVTvmhNNUhN2pOPwpPlrww5/0Y+blPEoPnYQo0znaV
PRZpvQ/Mu2GKvpFV+WBb1g60woruAOXyEKwJ9K643GlaSIHa8rY4X37NfzcZ7Tvd9K7CKrzB4GZh
qUaqM//BTBoPToaaMAq96yFo770wP7HswH0YPYlM7JqueHbWZHrfWEYYrPxBsg4hXC613CstpP88
/9KQVd9aJ2C5F30IFQLOzaAci/KuDXcOvpoe6Hz+4CIpke20SRAkC+VXzGqte31C8+55m4kFHAE0
MZXhQdFGnJ7NqZ1xD7sS5b6K3LUtKYqAC0voypdEcwkKzHBZboAaEPw9cjsY+kPtdGeiqikTyqPf
q/OoOTdjgCU/BGwFkVC+dC1F7PGxm6LNEI0H123PMnoN5lJmX3zEvfuDauvRzumBzkr/wPlReU+0
aA6Bn3740r3xQwgto10dXV29Tb5972cQM9rw6OZUcFpzzR8gPF6lYJkYIssML9forUGOficfUN9Y
dMjTtDgZCSwbNFxyO3HXWkO90TYObdV13GRIF5AN0IHK19KkAjBk4nUeMgM1vNgZZnK6P/ZaU2fb
bQgoifXqBNgDVMHGRzVxY40hrOOuO+FwXzSN/yv//G/IP9Fc/ufhf5/yz81bUjT/QfzJC3+LPz37
Lwl7y7bAuM8Ywhnz91v9aejyL92GBCfnxpiwLUItfqs/pfWXRywgDSFXGI7jmNDRVcEV/X//jxR/
Sdei+mybnkExmVf9DyIADdOZCch/IyTrHu8hdN0wbFAISE5nBOrfaO+ervLG9yvtKtYi3DKhX25z
rhHoK9TuBpUcFaRdzm71wooVJNHon5AovEyZdgEiBKan0sc1LgN4NVjmRYfXyDhgTgRExT086C8B
lB4nmjY+jlO/dql06IS5mDnNaDjsuyIMtqERU672sFG0Xrgqi+xe2dyKJ7UPUBRQWMpvwyHfV5V7
MearQye55mjWGHKBL8/V51e9dh4IMoRQMt325DIx3WOKJxkms/FK5syK/GGOrLu2EgPxfujcJHOG
hS6S+6KJfpjxFKzx1JdE0VdY+hL6PytRRc62bEPJ0AqlJU63qRisa4MVreKmj3ERdrqW/wrTdK/L
4SoqdnnZbSfVXloAFUzhFTEFbr3xi199yC9HKS6XRsqntpesf5NnzaG4mJt8Zst3VkmvEDZS20ta
eoJeIH5OGJbGpkexWon7KoWaalsPTU9J2iypHMcEI7u19r2xuseyyt8alFINucXAJoy4rtfCxDqZ
FNNWG+onQ4cfpvcszriBWAgi13aEJz2wbzQHJqQxPIMVuOkKsgK1PoM/zcdN+BYUq3U0N90FvUux
LnGFr0tiqBP9aFMUbiiLuxNCYaNNoFpZw9rtfeTvInpjydGttDGi7OcmzP8vSWCd6bY+gEDZ2bzH
Lmnh+rYw4TY9TWhhljEq0gCIJAFWPtYmzCXDjzpLrrWZXVGlaQSI8D6N7kv7pz7YN32Z9qeGL2Es
cc6PoIbisQOj8cNNoisixfV12fqP1jBdyL5aYzgDYht1Rwvb1ModKucIr48pQRJva4MYxzANn1qz
dw9hPQemi/KqJMMCj7jahml7MCYr2XUOM3tLQcHhYGJrSTiVY+Nblg7mxjaXPk1yjQ0q3hn1upSo
dULqC5YKb8EolsxsuFWFXf6SueVLgvJklevP0km+lUmZrlH4dCtUP8+gJX6OHUliAMihqbgJfR/Q
BIKVg4OoC5NwUzwUvX0/Ze6xCHG0jSUWgkDfAIRoKVn7F9uiTZHfOgS0bQz6pNiV8cQWB2vymHCY
dYsHc1qZRXLVDHMwYGMSKPhno+xIwjfjI2Zu4HHTSnIu6H58oUlJSiI9Urf5oOWElsElK3NKEcqO
VfZUlhwipKtb2n2wCeVrNReAmhDdWY6sBVspeubOvEtxH9HK0FhxUTqvujre5GO38WpmuVZDI2pm
MpkRAlZiQ6bPva/ntIpFKW2R2aazbFooG597at6bB+PtIN2X3z+kg87ZM/uQWvm1r02lBfwFO/vn
z/72dhn3YlnqZF0JAsiGvjGANQafj5Kar2lrRPTiTTFHjw4+TZIqw3+WW423lkyWTm4b/XR0lqll
C/T4oAKkPSOl4CwPwTH6ZG/F82yfVmBzKr2iOQXT8HuvNzGYjgk18j9PLb8R1+I2GiJn9/X7rGV+
v3LkXrKZLBzJWjHnILtkoJfmhEnREft6yTFfnsMhTVTy/CvLJg986xjQRf3zzNdvERgOWApgQM7g
ZtDo4ZWf79Qs77c80UXxPcZ9wPc1Z7fVFQ+qpVeQ5JF87DNs1IRp94SGsux36Hsw3LjmK2UTf6I3
41WRi1fKqS7GPDnsm0Feofvat1UTX/Vd8UhSan3TilAAD8hvFy4BIpGAdk0eHUm+ypl2oW+a3tCk
3qPSpo5KmZC62M7MWNcOVXyLSQGdxtg9ZpFWbPOusFe+M2nIylL3VDuiOoigeFKz3NYxdSLWSiTP
5KlvU0LJm7C5aifqPpQd3FGhU5hemLCz/NNeJ9PVqVfWE4SDuLktEnVMhI7jf1JvlTKcgwZ7/wCi
7YcEBbJqcPQdQtW5T5Hng/tzkgOKN3tbQvo8am7wilHyIw9bdW/PubuiI4OG7qujNe3jlLfRaSry
S+sP2gqNdUF5L9lmY3ifxaG/05RNYEFox1vl6C+AtqZ9ElQukZXccJUBwu+9LYeaUNG7mrNr15O7
hqq3AtyTI44Zc/AvfoDJmVIilzHg7y5AFS6HKtzb6LHlfJ3FsxMurDEQHJbHboc5qvOOUN707LDI
l5YN4vpz19H+ZzaRnYYFFNw0ijwCV84Vpg4IvFyoFY7TGcc0PtmDN1cZZlrw1EZYjWfe04KAWjb+
HOwdL5Szr8djqYt92Y77cKCvBEK4LilhsyEHw4V8wRlan+zZNDYoLAqaBiGSNsyJnk11qv/sLc99
PXSm8lnLkRDpDu9hzjLyMefuDlix30bMFUgpcXxKTLgol5/KsogRKZEymDWRCTrDUKsyH6NjCvDt
tGwsA9IscYg8/oT6mNY32+7c7QJXs5gVCNlhypgRShQBmtMXUWl5CJs0m50THbrz2do3zGS0z10W
djPymcdaL7ttnJQ/ZTDhaLVZ3s/0Zc5IvobUz0nQTEdnPPST+wmkK0a8CV7cETM4H9dpMWmG865V
Zva+sr3dcpTDeNrwDZeHbmZbfR3ldo61V/Nm2Vt+kI7JB5IEBDHUF08Lem7ZLCfC18Nlb8KasW7K
AfbffNwXvMmyieaHy3Nl5jB78Ws72GV29bQce2lM6ASWXdzu7AaaeqEBbmFx1cujHv1QiE5w3foI
FIOcRurytc5fERgjdWowbmzbnEbN8nDZLN93ECtjbw0NwSzYJb82nzS2f/PcZL9WRdwc3aandbRA
/pbTbdlDN2qj1sKYtJxvX5uvc/DrRHRSOpVcWPtO06GxBKl7TvJi2rkzhmXZLCwWS+sSmKnzk/1s
Zk+j6qOfXbWfx+7zGl1sr8tuRLrNQSQYh/4cOCfQXAQ2Kvp9IL+OIRJPZvBOi1QFXmC3XLOfV+7n
vhWXP52YqMvlwHwdouWI/eM5J/e6dUXwMRYWKG7L1WvPvHF7OXbL4+UnQgv9LYE2z0aq/+virRXf
wPJYxc6c0YQc6Mi0bxXlyKk+eYTLpbRACZe95TJa9ozA2DtK0PUOcNpidWEena8tRxHDOrN35EyP
W372+Qvzc0VAqnlntc6GNok64YgAO/hn7x/PaXUFQJK5+0q6Lhy4iJUDWL2Iyi4Rn1deNO3FMnB0
rHSWPVILjS2ah+/LITQWX8p8BJeHmfS5wS5HtIxy+6Bije45l+BySRYqDPEkBwZzFytxYcZ0waE2
XBhyn+PsrTcnyyz75gy1JIaQntV8SdqKWo8BK2G7HGKbauHvF6Fuu0NyT0DwfKCBCsDNWq7WZeO7
3PNBcPqcvC29+YU35FmSVy9H+m+PCYmmqZrCYEMXQw3q8wjPh7mcj7q+PJl1jYY2Mt7pf4Zny2MW
sTxc9pbNMm4vz/kFOo28AvL8Z7hMF4LPMnJ+7vL+r7kXYM1IlNx5800mmz8MLmuEZ+7yEQY4tXyw
5WciqCegsvzGYDA/Oiy7y4+Yh/1+7fIwEDoSA2FrP7oSYuYPv0myfTB/pA7H3WnZ+9r8u+dyDasN
iBde8rnJ5q9m2f3Hrw+sVbbk2f9ank+X18FnJcYFQzmwwn+97N+99h/Pwa7FaqYAtEZ//jDshDen
JzJk+d1iaNa2Kkp0Nc270c+3o9yABCcD6J7LBsRtdfp6rsf4lVJt03Y6ncH90KdXmdZme9OeaUrL
K4IxYnd5yfLif/c2yw/+9hroyVsrNq/z+cOHtfnNCIFjLL/1+Xafv9uVJOsCh9avDLNL9svPl409
/7+fP+0mePkZJwoEf4YJSqNMdw1dh+QewoJUdjluuxauxKGb0Xu25igs2DDeRJ7vp/kaJee5PA3L
zR32NqNOUxAjMz182av/ZvYO/Oylhji89YsuP+Gx8HfuTFycsw18HHT06SI/vx41fwYzcQWiqfm9
WR66y8i7PEm33mC4oDv8T1rB8vgTR+COzR1mXTKjzPY9kyUZTPPQsfjanHn8WB7K5Y4Q50+ATdFm
ssDbyHnkwamR87X56PyY8SxPaX/c6kFs2KQvpfvGs4bysNjiF/c7pNxkS4px+GniD+a5xSdBYLHu
I4oj23jIx3XoRox94cx9xO2lYGqxp5osPLWciPMAaqX6q0U81LadaWdfkRWG1W3wrLYHMKu/syqW
vdqW1Jv96dDOA3c0kz6TXnAKGvOIvTzuJcgZxB84GSy9OETz+EAwJwo/YUlGSf+l6aZ+AtLEZHHJ
0vjc063gNLutMnPCtzrPhtwKqtuyh3EDAdzU3sSVRS1fzE0Mrtz5gy8bu6XLBSuwXZXzpIJKLp9b
nycUBWt5jB8haFm39bNNjAnm1IdQNakAwq/tSYpYMjZGLbhUVjHslhPHM2CxIttmPF12fQSkc7fv
ugLAfQQGlZ106lnjetlt5xt1Ts17nyMi/UJSLHsAE7gvfD2pd0Aw27pCBjN/iK9N5sbOflIORfR/
PW/NZxD8fprZyqdEIq16N2ja3fJuCxlj2fvaLBCMxlDf2ixwt8sbEQzCvWvZtYeML17GydqsO+vQ
SBZjV34XtIeQTqk1z8GXzYJhCK1wY8ZY4vRE4wAvP9AKZAsu4NBPyMjMs3C9DDvY8hjNNLshbhoO
rvkmOnGVZwGazeXkWzYRNUJyTfPgF8W+akvapM5b4/+a0HAdqzIfTgDzhpOuS3A5X49p8IK1Kl2o
9gnWyrjpUe7ODlyjQs7F1JNnoyjin7Pyn/lMMKUj1Z2IAaPOPj/8D8/F9VrD2L3O+usOWtW5QmZ9
2/o19CKCtlKdQlFHshApu7sJHNW6sbWHzsV7Eem+swuFba9dr8j3To42i+C0OUl8gi+nu9PFyO5H
PXcO0oM/V1YPpZrcKyT9j5P0/YMirQIdiP0qjDG8np3OdTHpl7Y1ius0ADbq3jDdjm/aUTevBpJT
jNjhgpiVSvCqt5GBc9RF+0Q199lFYH5MupJEuM65j9G/UIVpzFWnQx9OKFQCf/cPtT/B9BqjQ6Wc
5qrsu+vOtP1DDwhdQ6q4w2U7bCZbu2kdlh+jiquD7SBd0Xpktd6gaM2o9BYcmbbF0Jvv5cgZbVd2
CwOuPXgBgrqgskhdc6brOGo1SsHjt970zHXv9OMagrS5MrSh2AmsXMdG9GcqW9UVAH360fNem1Qf
ysy6nVUpIuzDZZIL1TfRBiKvqHOup3KWu7V1N1vpjFMeONZa81E4WqmMbtM0o/DJanyXxWus7uhU
TFkciAkIDjmK+qlzaCRh/jbbyN2NIs3WhgPjVeZ6vw9ShPr0qNYh0GLKIIGCw6aj7XWGHeTS9lq4
c8pm2XYbU4p4jdsWfRwsdzOv851DIxs4O5LyGLGFW95ZpfaYemazdx0EQg2F1Myk1Q5i1PREv6XU
um+hZyKOYIMvKtuYg7eVfvdeGAAEwIm4tC43lW8+Wsg/bnzo7gdpjU+DLnA2xMSaDrMHoAwndxuD
lSnkUGNfMtJ1TWV9jPUftqKIm3fvKNaMVTnpVPi9wzREYMHs9iZXEtWI2YMHNXUqwWl8X9lGvceJ
R0blbIbOrUG/gx2+qvsczp5OCgQJv9XO5U6xTugEd00g5kjEbUcRfD1UWEUsDcqBho7csYJyVeig
02BXTdfBGLREuswEQqh6x3ISwN6GgPYsSuH00IB+N5nCXk8Q/3QjCFct0z48DPncyoTh5WTFjWlq
MaUm/nA5UxXT0Qhv0RCPzGUdjKQmfM6mpZkRudVHY83zTZM+Z8ICE1NxsWkTxc1+xlwNjd5Qgcj2
kdk0hwBxkY8TfWMWmF78yNialfI2tJv7da7cs6/PzB07IYe0OehpmR2TpPpRoj4BAGr+zt383+7d
f9W9Mw35X0SIDW/q/2O2fL7iX2078y9IfaANPgkr5hz7/qdtR0iYiYJMh9eyYFv+tO2ID5OeLT0X
2otnLL25f7XthPWXOzcAXQmFkjhn/X/UtgMK/I/gXMNgYkN0kiNAy9gMEXO82N/adnqjaV1VwEST
cd0dbNU9VJ3iFhDAqCscKIwecgXh42EOmJV604gZwMM9xuU18isiZUj0pwJ1p7uz3PoeOfAbLpEc
9q1zKKk/hHr36EnkSLSn7kimeKAKfo1ajvyPyVr7HamA+SSfEs0u1oku1DVNhbccMboGYaUC5DFE
qLoMKG6RcTJiLG9tyV0D1Bxevm9TjmVbhvk199+YO70FtFrd4qJ010XeA6b0BnJ+KhTqLdbNXE37
3k12VGiuRNsEm2CaSFj5ibONVlIinFVfO3T1KAc7htj0RURzwMBJ5BxRZ5NtCJtl6ybTvjXa54xV
60Qvng+W7zUtelQeKNDekaseERklI1JxwTGLvR6MNJCyneur75Vr7NpaXreL5F2ER+xBkInN3ulO
BnWEzhlhfVbZVdFr/AOC9kfZBeIGN5h+5cSgp+dHlFTFzbJn1LZ5JP/6xnWkcTuNfM8kNOKUBxXC
p5DqmlYtqSuaaUMtmIyNsD3tnFtFcEEfH1yKStvnRT9dT0RUQhgEx+xZlX4JJov5Cuyqz4dt4VeX
Ua4SPfJ2phhDJFqU5p1OiVPhdHJF7kBI08//Fvi5dkZuB94zgPLoaK5/XjaoBrVzKYqHzvyReYND
Eo7T4PFJbYQ7QYGRNaMUKzOe0+sKfR1HOY60GOdEhgdrSlSxMa3CRAYogFOWuQNGltN73WiJe93D
7buuR2TYMNivrG5wrlFl1LCu/HITpV14GWonuo36FOt9m7qU2tp2Xeti2Kd9fvGwtt7YCa45ArHD
/RhEatM6VvOQ15a8I36FCjXAovpJ1wo2+vfAnPyH5YFg2iv7ors4FtWSPrafusxdLS581s/planD
QkZAG79MJQpPwKB49JX5MhRqfPTN5rljUv8j7uk0DJOUdx0SpVNR5QOadr1fD2h0oMhiwNcC7aOy
NU7gobztKkMSPuwWW51l2snDN/YobJNEeZoItt7D3KjFA76z8d2tsmPQly0+ehI7/x9f57HcurJk
0S9CBLyZEvQURVJemiBk4W0BBfP1vcDTffX69I2eKEhKopEAVFbm3mtr2N9ey55TPPOIkCGDgxGm
fRcxXXnTKKKQU5YuCzUsRrLTorXobW/hFnKixY41p+b/fMHjIP04da03dwp3FbkWH0DXfcKoT97Q
9o/CKadtNOfjucIQL+lUrvCj6ydowN1C7QEVDYoF3Ali5xO+DhxAyFZX7hwylacGe3krVIFy8l2v
1zcaUzk/MR2XGrsbnx2hPY+pUp6FCcJ3aFAWuIGFlFkI+ZW/K1oV3KU0MqCA1Icsl96tGHCphZrt
bbIhdmF2kGWGJL56iGyEQQkvnQmqR3i7EgJCI/a21B893TzSFAjfcwVbbBOa07nU1PEYpRGrdE7Q
nsvJdoC+6ewHF7lvlnnDfan0w32h69vOAuTTi4JUvfnxPgIn1cajtrr+BJo5D6cCY162CT7NyfGS
UtFdLLPtj0Uc738f4n+ZUrLGh9i2oSQMRfWMsYEsL7dUMHNydxx1ao9ozsTNsW72MnuGYXIKGCVd
iD5LH0cYSHbav9mwf4+U9MWDKLLbuBDh6XpvCPtwSQAXIjbOCXpK7gNXIMgy+RjeAC5Xn4nvQiBg
WQ/j0HfnxvKeqJXRHNkZYkM9u7TsNYpeQAqwsSKyx8+PZjNkRwUMb2l0UC8xA6aLignWIdAfTN1g
ixS7zrp0Auu+Mu1mMWZB/Q3WtQM5fyNrR1/aSuVRLxOeXbDXPvH/A+IpZQTVPShQ9JZPoamIe6XQ
8kPHcrnMA5w2DqPjbWUbp5A0vC/X1U5upiqfA7Rhe5c54fismIW177x5ljHfXZYyMpdNV+u7Rpjo
cWcwdKSlzyYp5LAvif8a89x9QXGHQY7Da0HuizFL0ssXkDOG07ywbwwONNJrAtjaH6lwPum2dqr6
XD7ZCrwxNdbyXSMDVHeeoLIPlQA1tTWbxghZCVrHWbqyNs/NKApfqpzCdeES+eHlBf7HJtjaZlQ9
OWi3/BzhwGGIi9ugrDy4QmSfRaET7nnLyaNjZVAUs/FFD+aMWzOM73O17C6uzFG7q9F93ZtcqwO7
IqcW/rGetDdp7cozdleF0zzpnhtLgXJb0v0FwfM4iKb3TaeATFHH6PqaGlq4yie6fhfgvpMqVAT5
tAtDlfxy22mms2V3Fy2ccNtfH5vv4t8pVxVR5CAA2qM7f7ne6gveTy+taNUOCGcHR5foCLiFm5X8
RTZWSxi+WJZDVt+h4PKkNsJeujGAsljXKzjGzKpzIBfnTOu3Tip+aN9pG092uL5NXB/01lgG7Wwf
FwGhFBDhqO5Nk+PH3Rph7vkc+NjD6lfD1vpdGofbKFO7XV7GiGwTFvaeYE29cYKbCj2KVrTJrQ5p
uTnnZApdFK6yiy5kyq7Y39pEQWSyKGxydRoxEYn6IGc9hh2r930QJ76WBNp2MgKCRNzGW5dptTOM
+jX08g08E301yLTfWn3zwUV4IoxJ8U7hCKwAfe5zzRz9KM3h3SSz2uzI5gLHh/AmJdaiGu9jiXtK
l6jl2T3wsnAkwDgRp+J8OmPyMCXAp0YCJJQIoG4zXDQL66lo6h+2Fn7XNeqyttUWFLN2hmlNHIou
v4xh3GWEHy9yPCcI3K16UZrsv+kFsbc1EW95BAYBjmEhzfS1Yw818fRVAHEtWVZe9RkKZk2crU9Y
Cya0qivPMkhVDfOVF3tPRq1/arlybB31VlGDwe/MV7eKNr3mXrqStk6S9XCmHGyBNWqUOLYfw048
pY61EaTKbuoOU1o1fqeVAMObKX7XDs9WUH0ynZe+hwqWUsMxeg07vLrEMrvoo+gSTiW2w7Xaq3IV
yOCtBNy1KL6YGHMwt50PxQ+5WBcAEG80vNmwPnpE0BZBIL6Mw089bRKaxtalAl5fZ5/Eub1MJpFp
mdwUY4OBPM5vAi3b17PGd7K057JV78nsuSMw1WMGyfmk/vQQNfrxKRiNVaUDPQ0tJNbKPpTtKZgI
bEBGxNGErxU5mTwPwvUJJWSsECl30lDeZ4mXGqo7VKAEcNrb0Sm3KVfihasPD7AgwZsoFb5OetcL
xACMricfgiLOqeyOjseDHk/5coIgRRetXnL2I2J1Qcxicl+7Oqdkk+xq3RKL2UA59BAabcMmGghM
g1ljUYB557HWQ4Gr6lMdIjdqInFD/YSHGrYqeXCLQRsQDvUe0Xq9WNIboQ+h4yIK6k3kOSfhoWJq
DPovRXDQa27NZXeM63CVhy94CYrbzJOvTl4fANJ8FgjGN0IZH1TOx2Xb9Al/RmOb69NNX9WAomtO
RCSKjM6tOSVrPBOyrfL208JvXZh/OEsgRnT3Y5ofchWfX+GqjT8aiNKCRltzqLO7d6GiTaH6pJbG
LaxpgMieEa9qK3mdaoM9P/norXBD30PUMXk6nmMhn0RuvNKYoMejWa8EUt4aHZj/Ee3YYgQ1ZHKO
GEr9Kau4X4iO0Dv70cm9N8fVPhL3ixXgHDQAH4CiW3gRFmzuf9x8/IDWf6O3GGTUIm8gn3XnVFg9
66S9jBUoP4b7NGrmt8QBPsb1jVmRdE0GY17mN2YR7SyU0LOH9zOy4gtEBCKjrOpdQ6ADvGhk+SK1
U2UtknH1hgAPz2Ptblxr2JZRdKRgfiHiYsaBo6C0b93Ku2TYozDgz/SG4RW79rFk0Gmi96Q0wmjR
RF908AGlcQDiNiIIrhRr2SXNYqrsU5PaKGAIP7IQFTCOdLJl6YpzUBBg1jcFB8lEf9wgZaFX+rOi
JeekMt8sFeAY66+twCAphwmUuOiQMptbDH2Q9UCOEZKaNPlZyqDadJMDJAYXQpPnp9DuuGRF8MiB
XyhdFBIBHwEXfjNTZCEkJ393bo/XmAafsPFUJJg/g8CnaMDXOtnp1ujjk8h0qEGaPLsw0NDQYyXo
dqXiEMwstdrP0O8VQ3zsaomRqNW0jR2HS82s1e1Y4+ZRyncC4LqdCTEegZ5i3bLfxwBdNdQbpU61
xP5Yc/kbeODwjmaCCNAT0dlpAuDlzU86CkRCEhSAka0D9MGf4V1y73bGPRbG+CEtjecgYGkPRaUs
laDfS0vka6ossbM8DqnC6whr1YuTWbdMyUz4VfAgsdeOOHOgGTVLnLEReR39kbQJ9U7JHmLGegvd
qsxlZiBY7SQQoxoyxMjVBCP/uKy9eG+OEUA32w38WibWRhnIKe1IaI3aGL64W5ycdCTwcjbS0Y8+
pPzXDgqflFiK3WjIcFWp2UlRen1ZW+6p712Bhi9f24mH3NFsSI1AUwj7v0O8pAxvduN0O/aJOwtT
B1QPPOk4+17jpNT3Tc4uvhAqbv2G+LJMAS7moenDB0FEST6uIc3VL4JRdduglWHjf0/ex5wBbr/r
htH7Ycm1740Goem7kTltW5d9s80/f1EbRNqVsXOJxoDIg8L168a9YwrOZqIxnlTdZrlsMhT7qDRw
fpxg0l3GgAs8jeqj6BS5KpLApUsHElFF5uu1e1ID2KBXo/IomM8o0ouXjRe/WBkCZiyox75Qf9CY
ZixlcbGt0jxcabXJxjr01qJjKNfYzBtpHc/Tyn/uXx80PPs51SdndX28zxn0oST5vz93/Xaixnt2
Y/Xm+qsN2JMyphnx11Nev6kGVITmoN5cn/L6UF8TX1uj6Z2QEvmBERYHZt6kP5PH6mOqFIa165vy
NhlpJBX9d5RTzLaj+jLoXFt2QgH8oyvtrhTtyWwb/BA6OLuWHKrOfrHIpk6r6dtJxu/aQBTTkYIq
YBYaff89pWhuyjJ6YBE75JFfey08nHweAUHYgBOof49Q2EhCWzaVdizHGKPd1zSRU5BBv0Ciod3U
Ff7dmICbsjNU38G+7wu30rhyti1mCL7IkWHv9daUwTaRfe34eoeupetVhDB88/olatt8DdrgsU7R
ekmkygSB2Xu4kVvZm0RaVQ65pd0A+rX1gEzAqVNNtLUEDYh9raPtxg/H5PN6v2KPv686DNnZpcSx
tREJgB+A/f0ioJs0Ymjap3YGpMqiOpv0/Dkzp2g9Oeic6klDDhslb5NLa1kaoY43yCBye/6i/3PL
pv9HKRVyEg8gjlyppzuI9YtCT+6zmSQkMJc51pdu04NT71s9fGIEeRBpvoSXePSs5hOu36NDxBjA
CksfbnN72af5DZOYla6QD6nB0kumo6H1JYBk/SZU6pUJv1Hv1GVcyg0eaPYzywwsXMCxwSZllqfD
RmKIKMh7huiYomu9XBljIwpK21m1nvJWayErg1MgXPW+qtHdxQJmNCWChat/0QRLx8sunWYdnAKP
XH3Bj3SsCjBgsHkQZTB9QdwO/ITeHyU+SaBYNOsuetMm9WjU5BCIKZSzyJtuStPSbFDPbuHVy+iu
SPVga3T9rTfg2VNMCqlsPQnzAH3QBrmZKtUNSd341dD/drXGuq+f9CA5pTOBZUg6e9FAfJBsqAnY
SPmYDkdwUWcPZUfjssz2FrsoN3sYR/JGSHx71hS5wVfH/oJxo34ynQYEUtZ+BC5zrSYJrCWSibOe
7Ay1JdzXqH7SCpQcSZru6IqD3nZgHukIuMjW5OCVtxUX/sVA1ULA304vhnGRVbLa4cJfDW4Fdqa7
qfPgsaxsdclkk9gqhxlCdRrNwt005usYBPfQiGdHerQvk3NnYbhqReX4TGEt6kYNvWW7yYuJ+lIk
677Mn4POXQ2aQXxpHNFhjeKHytx0uTPnYbELoODg0IcFUTWQWSDyuV6r+42Ni0GY4yPjb64jskEl
Vb9GtB3cCYqnCym7EZ9m6exbwo2JcUo+kzJ3lzRu6UyO/VLvj2aavQ1B1+wNwcFZhA3AjmoL8zOC
RGsGizKIvsbR6G5jk+qRcdKQsoxlrvecpES/BF33kMCUcOyOWXTRk7URY6vKvntbPGsmWaDp9NlC
xV7gyCavQ3e4MgQ9gcr3md7oqL86MpkG6Cmqgp6CCHQzQu46djrmE+ugxvif47vcUU9kRS6KdrzI
sFJ2WvtimmKrtM+dE5PJXGELq3dqZt4lBVZh1dFue4SKQHnjOc/V+mkUA9dysMIgcCprqNZ5cMzQ
6C4mYzTooWBXld/1hD0tOQNeeib4piJxCDuiWtik09tc0SyrJSkouvFkEL52Vfmp2enOEMrNYHan
IHxiRHgBnfmDMK/2Kze4aCSoLkNKEeSp97VQn00rOcDYuw91zCIZSeFZepiIiROM+nK4FuAi39N6
hGkQM+srDUgzbdq9RqYXbarJ/AgSGxcktng/t8qHKErv86n6ibhQ6FP9A8TKJ/rnks30LUe7gWfq
0ML8mOLhI+CioGn5j+tpx7ZDXus4b2NSvXVQFLhOLYVZ4DEp6f1LrczXPUxfJ52INQJg8tqYQ7L1
pulBuNo94ZNmYOJDUB4JO79krvtWQZvyRYyrvif5gjc4HSG6b73xsctbdx2O5b6YS1XowT+t0m5U
HRG6ERhoS+P3LtROpkfaA1GVC20s1uXkrFE5QfCZwiNL35pu2yXT8MRbnzpLWEW+O0fwq6HddlRv
9ljcllMPzSq8QKy4s02KsolOMaoY16qXdp+eCR3u+SjKaYBGJyzS5zzzGGvYeWLDua8TO/GbcWfh
nqTj69Kd1l571buLGFmGbqyvHGpDdcbw9DWJ807Gx4XcyF8bxq6vj1TQ2coOKXimcrjMf+Iurx68
zCPZjytCakdrvY0+IXYTuVWVlDl8hIgIEnC5TOBBImoYLBPvUR+0Y29zpwCG2kzIF2zgfDsry89u
/CmFNR7NOPIWlqW8ZHH2amDWZGuFGWlKn5oQZUj/2BdMnu08Pl1PpDbj0K9+KD4e8xiIUjhky6Ql
eQlHV23DP+pHj267ouu+gyef3pmyGNXh2SFdiikWNbsC34KOFMtkOh11jX0RM1TGYzyXBODLEcOK
XvuEDzWbqFM/ggjBWxqd4177IC+Zi7xXn0Ot5byHHj6WFWelzh+wSehgz9ttoprxlYXajV0xp9dS
75b//o6U9BgXG+0QZVBxkZu0jWZfROha25G1w8eoh8HLegRL+TZYiAoc7TGIaHDI/oca96nL7jFb
let4RGfSA9/l2ELaYoCYY+zEuhK7KHdAn1FHjvjjAD6w6fuxeltdESSwTofxLqx4fVD43brqTBZU
Xf9AAV6je9tDhw+OVtc99hkidKHWtxMZe9sW2j+wkYOeTdDobTbasDAWORHMtFypSwXNJ9VdRFJj
6DZBxCfuKcp0RodFmNCh014n7Z0UpaeREcwiT4kD9OYrZE1owSDfbQPhkttHcM2lduNm1KGZiy+e
Q6VZDKXVch1tl0PA2iqHgr67DqoWsuDI+kN2EdR0xl5ru8OJ1pBoykAE8zYNbjxD8MiXVUtwJJiT
s6NENimH7dx6hSPVRi6RSY62IOcAjDiye9E0kDu85wmZlNG3n13tmhCpppFzLjw5mXcROl3S1rhv
6+G5MrxbGTLLyGrlhY6tpRYQZqOy2OYKLUobAqpesKDF8fgRR+M2nmApsc37meyJVGrJnpU5nz8S
CQDli4Wg9xICxSxvF8QftO0dTiHEDCZwWUN/FXM3hWXja3DVlZk7/OOiNF1NlS9Dzblb2IJouEgv
nyKzW5Utb0BGKsbyhq7y5HUrXM4hoRHuklxSudDKebop4R/UubGpTWmtW837pLx5DCd2uQJTS9hN
ZAJk488QtZ85oQ5t7FC7erEOrNxmAxms1QJ8j9Z2T5rH/qkTpwEAdxocQJSRAVz2J6WMjGUnGQSL
zltkTfrowFtbREuKpc68dex6OEgV8EsWltpNlMOeIk0welIrHcpEH3orJmw5DfJ3c7JBCkk4toE8
FoMZL00XTkJLRsGCoFcuz+PSmum+zKBwoHv4KoYHNa2OTsg1zyvZoKXRuHO86t3UGSdF4a7NB5pY
8tutVAhN7Ju0RF+g7X0EDzOu45qQRxkla8uudkWqToQEEDpSiu9CqS1sMsbapM+vVU9ay1wanQfN
vDj+qA6DyPFsSYxQgAms5GTnMCjS0f3uhEv/n7ke6QZwp+YrQG4ygu7hvY/5Oq/zZiFljmC6ILCu
AiFT6B7uHP7iTSjfi26MkeOsPK2J/NboVKJOYeQJ58KG9iEK+ncIlM5ibN2VASp406rGa5M74yZo
u9CXQ/MmMvpbWgzvLBpIDiUmnMVJgy8DhjxQIeu7XPkMBWAEzjs5RCZNddjOTFNWesCSTsmOytNB
clg1NiVo5m5xKO1HINvLXEKjsO2v3lTZwTgqIeQGrEtVs5eJDS5eiuSrZmTm90Xy4MD7XOh0AvwG
gNsCIFrDK+tMBJaSMReoTPFmwRAg+JjCGKbRynPc2Nea6Ylw6IBrD+rN3kX0ZhfuuOzU4bNzeMgC
buECBvHdYR8yeVnSGOPR4a61OkjcETKDqDxIj6gK4FeLAP+7r2kNFFNEO5WuEEhYTnfkBQfLUZvw
6NVFu9JdO1/2sTqLCigmrefAMS7mEAK8iOkSuhrZu07xWoYx0SBPXQL5KSq9cZvJQDsYDZFyTr0G
G0ht++BUhD5KLjD7fEKv1pKPwFgfXE3GmczkydgmjkIsS2iqhARLY90NLDKV3YysP9p3zObPjwYW
Ws9aNyVk5GT212a7dBxvol702zybsNqa9q4nG4OrYbOjlr6UHcOepI+OcPerXZzBF0rRRqmZugsz
DYSCSxliE/jg4H8aSPbYKF2KxsyI14WgRDCbYe2igWaBackftdmQT0J5KRuHZPUgXVfVUtTlAUjr
4KshDZUZRL8yR2IxZCYBt6bwS2VJOPHYjh8IVadjpsol0zNyMPO7OBwmv4a1EHTpwJCWEwPRa1km
6U0RxPdB11N4oDSnPTtbVy3wxpqyjaN0nTCdXLRNd8c+dt2pqrfSEia1hA1ke1mUmyneC704WwWD
hYp99kJxs7teht5zgMiWOIrKUr7ozsHjtzcApgnUZJkhkuAU6K4kqEvGG17vPZIVV01QhS3Jn/6A
VWttyOIDVOayFEm4nCKHa6xitKuRjogZJrdWoRNXqt5Vjr2TSDCXVttFrCagxhKbejOwTcy7Tkez
zflE/1NsrS4noiJKXDR5CdMeVJ6lHjB0oOPTM48MHe2jUEJx6CrlVEPtjRzn0R3RiwVBlp6UBB5p
tq74SNuwDCOimZ0DpngAESHtEKQRO4zfPpKjyU/U/Dx2043hxNmS4c5CbcU5b1JGHbhwNewmrA64
cB1kdAyX2DE1zrQihuLecAvDr0P4FtjPQacFIaNExXisvfJORm3HtoNgSCmNxzio15M5ywgZOu7w
K+N69wh1pee/VgV5D0ExnTPl1lRaNKo6DYNUuUVUgPJjthdOkr4EezjEOzGi30l5r6Pk0X2hoX/I
lKfeHHcGxrNlH1q2r3ssPeq30QNDaUWG5RmfC70gJg4d2br4hSoUQsgbLlLCMvdS/pOTMVC5urm9
Mm3wr0yjn6XuMn4rjDWR5TXilgkLeHWRI1LCKPQAuuVwPozSdukjubeRNwc4qVR7ehEd8yZzbpXU
gaVsIYIyUlpr3SuxCPFmhJXDYR7QqDhiCnqlO8hOpAURa+t+qnew6FsXVAfpOkw+zNtMdn4PMwFf
zNbJc3IiGC4rPqmdMMl0Otkstwe01ZpfCflhl6aysMyaSHv5wrW9Yj6pfWnCrf3ESfBcG6q7yr3u
mG/cQC77JsKXVgj2vNS/aSc3XgaKp6aM7WK2VDTlawM5JTNLEtt1ZqOzwnilpVyxLcTTjaTxTdwC
63NACpdRwCZIwvwwVJrEg0+eH1KTremIn1BLaHOlP6SYuuQFUONJ21jZdbwHF44uAmVqZH6McX/y
LGWvawmpXliG3Fg+tmVyn8Bz4F+W4JPtH0c+jS7btzF+b60Wwxo6lFWkkpltOwQmFkW2KkeVQ132
878puWsNnIc5+h9N687wtEmfgSZpGvl9ag4tklPQZbJ0kK2X6ZceMeVR7fIhgOuAbOK1Y/yOT50L
kVdDaUmiLZW06kwO0ZtoruEF/jCoeiLikUs5r0/XdhGE3ZOjDceZQb4ORtp1vSRLtChz0OLZuz0S
HZzY+gFB+VdgF1S01P7Ut+6DtDcRcud1mfSYtetbz5shQ3EECyHsVgFNXEjhuti4qfhKAXqz+aQC
zlTy0braPKAw9VZ5m65rRwn2mabfoxwFPJoyKFSR/EbBM4OpZk2zgv9NC1eyhPSSCpKkcxZPk46G
Hw/5m+06LVkILEtuNHDd9/YJ6zjJqsmmyqVAWD1hg2Y/WRGBgmVefDOKg45rILwCWriQ9OmK0csw
PBizDxdfGMMuOpqmb0sOOJ6aK0MizE1zsJ2aTofp3StRRnqFFF9Iu9hEkYULLHtsN6NhwOgXgOot
XdmUMcWmpj1NqvLVhIO5F1W5a1QvvXNvQEQNUXEQIfTtMrHpd4b3tvFtZ4k4l8l0CXGA+8QPBUM0
3A7TglOEHZeA5Gb0VroY7QkOCSm4Uy4h5IIAc41K9WM8Q4vabsGsivLZclX1xRbWXWNYH6WVvoQ5
cF8zGdU1VzXp3Fk0WDcGvmI85xBz2fozDSta62jnXCBTwOe0mcAgOrAyQ8vdDdVzKqZhd3Uwqlb9
UQpZ7/MK/E/QndvKaLkwUGKWc7hT1Siw+NpqGYbWJmqRSI6iCld1bS4KJbsN0LrvNDmOJ80h+its
8ZzGDUSNST3ROKCHnUybBpZczcWYMKcaW4VGlFQM3LKlQ+8DZEAe3wsK7F7clHESfEU5I7ahrlaJ
7W0UO8g2AfOlpaorq64e+hnFvRms4BazGWuWwWHgyuR2HO17rQyMOzMrd14PjnEItfuYWdR2mPOq
RnKyS8vWgAZiG2WwvyczC2KIHizVQXvU6BBappzWaaAqflr02l433Pekou0I9TJbjzmIcyu1FyRK
sGsBcauZHWztnABg9F3pwVPjJ20SEVC+9l2gst9EXGkKm+DysaFDRkbOBs6E8LXMRLOWZhCCC0/s
0IGoXEreYLxU+C0KZc3sHeQGdiHYng7YxFg9izpP2XVDrAUQLa1aO8GpXfX5R6Ba6VMWZJc4Mz6s
DF5FlSs0Y8kOboJVWnvrLurvMg4FFLVtA7l23v0qsOjsr7Zpn5W681axXawDB79IVuoWaRkURlXz
ZYc5hannCPaBwN9anZVS7vuygs1ZhzuuU+ymiuiZXAeuvgbSvpzAr2HecX7FblvcmnH8WpWsyznt
6lgpikUm0n3OQb01XBOLELFDRk1t3Zczv3LlkPiHNmN6M9gMw6b07SpJV2rJFCNuXwK9iVde2r4K
vQn8gBYeub3td99UBBMIcBQe7vylF9O0qwsK5K6H3eM461zheJ36DgItQpJMbXizeuH5YRw3vP+E
MYRzqLjYODO5Utbqs0p1v3SA9KohBMl6bhObZVwtu7KFvuC1xHTZIz0ni/zWqBsXDhcnmaTBfrSA
ZBFZ8VjoFvlbpYl2VjfIwJuUYq3iTkPSGdWr0Bjfmzb/aclPQijlnEs8eRvbm6x1RraJj3DlKY0p
AfupeOp6/m6mAXwsc+DVqjU9Xp0wN3x7D6qU07ZeQjIdofm6yBCERchUGuwiLxz4oGZ0uBpi1dmS
db1FPwWx5uxr//8f09m9/7el9vqD49XU9c/TVJRCvo0lojhoSVET8sMzXn+m+vXi0sd3Mcf/84pB
WqHBu96Px4hvXX/hP27+vqU/37G42Oju7vft/vUu/rzJP6/Ieiem1X8+EmLtWjo1rquDTb7bn/d4
ffU/b+T6ajp5tvn294UrJaWEuL5indqzGXr+ZH+e/Hrz+uX3M6nOgC1XcpDuPPkWQnrbu7kod3hT
9F07+221mTdyvUWuHn61//2YO80ggN+fSRBZ0VX75yevt8LZDPj7mABTTLwz3Jn58T/PcP3un1/+
fa3f3/vraSxllvXgM/c1mz46KYuaRt0Qnn7fSK0rTCCuz/UfN0vBsYp7lNe9PjkeH8InBuuRDBG2
5jJVx7XbqSfOQhKy5y/JbNuP5i9/PfZ793qraJ0bB/Q1pPL/+dXrrevvX29dn+T37kQVyt4Hw8+/
/dxfj13vZjSy6MDPz//Xc10f+7dfITIRh5mwIp8OyOb3xf983N/PRkpYMvl/Pc2fH/q3p72+fDp5
e0901cae4TmioCzTsMKy++KuE8SM0eYvf91VhxaL9F/f7lX8n+468eaOi0rO0vWXfr/89RjJTLAp
B9Pyf1/hr5f5/d2/Xurffk7ziCZD1fk/7xZ9IXCS/XR9+PoLZoXx9c8n+32C//j+Xy9yvfv3txUv
r7YjKYv/+if4fdrf9/GvT3P9wb9+5vpYhIJs1TvGdxd3po/OFxnhFVNQ9C2jDy03mvYctn28/nO5
6I0nxRKY+Y+RXj1erwvlbM+HiFTuTCN1YDvM3Ycc3HSq0FJky2YbyryIwe7QtPcW18GG6W9zGJEh
Haz5Ft26xmSLbVcrHN/Whs98C/0iWqhu/qCSy7MlhmOTDvIB+jwtR4WWpoOnejFAnkW9EK6rQJ6E
Vh7x56Is66iZRT6ex0p+Ya8kEAA9gZG07D2Yw9IDhPWajeNSJdeNlp8abHJN/fKy4UGrvJSYU0QR
+VAiLmqsxagF8UrPqZLC9JjPmVlNrJa4Z6roBmZzfgznOUwJsLkf89tcQwvAEBuWuV0gCKAUZope
rcy0DS5V3UH4Hx3QqpOKRxxK5QTJxbDZrg7OM6UJW5sWqFkvKHR0V4RrEnqoxJiBy5ytPn/TZcle
hZ3eydQ1goi1UVkFCpD6uR+DqQWh//RomNmuqKojKt3KjwUcr77el+WYzaB/sihZ26lQbqKQiRSQ
1HDJjr0kBQckfndDV4I9RkIbUFFLsQyhMqsGU4CgNeN1X/O3s1pjG7hR9ADuFhcm1jglIP2oYmMu
3PFEpMyPcPjDuNJ7ZabOeFR6mP5SYDsZz1Mk6l6rqmHD7OxGl2qE6Clh39JEz7X8SQIKSFWlIhhI
4doE0NuVqt22OuNvpXE3sWnzlzZpp1eiN1fUxk/UksNa1GoJJ198OfE5Dxnaowvkd21ayRtDGcc7
fcY7dL1CZZ5NPnSaNyEJH2B8n28BB6YIEeDiu5PWb8w2W7toNFa6yQcP0TVuU/cyxF6zdQVvepjQ
fIZYATD1848GWAU2GDqWZkA+cFXGBpxLrc7OPlJ+2gD0dTMc5yNIT+z2SMTwNyNsymTBeKA23+Ap
B7el3n3WuT74OqefjwxQLoYRqVwUEXtgqmT2BbhrGFP0ywZvCBCmYZkh3zLMVNlMKUEOdkuwLA1Z
Zjh6+xzEKWJ+2GZo1iTqQY03zGvZKMmWRTtJcABy3DedhY5OWeehCC6j1i6m2v0A82YuQjV8H6Wy
JvRkBl1Tl2nGkX5CdIggTFte9AVHKUMfGNHXHqYXrybPyDa3mvLteHBM9diId4am5jPu9DK1pA8a
Y0YWEzEQmos/zbvpXKrvUqHzShrfolbSz7Qm0mqqKYxpPALGdZ+iuYK2EgzVTUbsALAleiFKeTPN
cYZ9S2ZArGmnEIjXKmf62qnvVm1S9hASt+qae5HWj4jpM9+jU2l71avWyltmaMR9GO0ajt1TqQb/
xd55LLmuJVn2V9pqjjSIAzUlQU2G1hNYSGh9IL++F3AzM169rqq2nvcd0EhekhFEQPhx33ttA6RV
TGcccydNmo71BlljKzcgdkeOjDtiO9ybYg7hq7Q7i2AUAE2VwLaWpqyRmqxSPQjfR8PRiGnS2r1m
ILhM0/EZttq7H1Q1U+PiK55eJj0BVIY6VI3w+Db6o1OFjx3ug1MeSW3bn1xtq1qd+y6x83q0q4h2
BdFJ5vzK8vWfPEVPrVqvcW9eoct87lLQ4Tovy7T+Yqjo7+Qk4k2HpEWWzRlKG2DIHJh6GFpk2ubh
fvywyDLx04ckb9+0NmcuJMcbqHrwLPEMWnQSMUlw7hYMwipoGVre0mCtey9gn8CU3qKOi9+B3aL/
KRHCYLM4lAMWLGxapMKyRgxVanYbv0+Du7nc1hlsctQoctP7bowv2H4EOeAZecuJQKHjkKYvhCGn
nuYSSdfUtCOaJnsuAW+tTZLT0yGJvCDpJ8+qVRoywPZVVPabRkmfrFi/7Ya5Of3cWUx9q4gcjQZB
RKR/FUrylUX6Z1MZdDlqVO4qFvvWznDMtJRrBEitIw0hjTNHDYZj8KKhUhgydJ1g4u/VuLqqGmzJ
+XgGAvhtNDSsdAD3OMK3boP1TpVEhAyKNQNRy2vmVgCFyMcw7IB1azAcoFWH/EXyxALLXREaYUor
IC7tAG3kmlxZzENpATubxpZhH4iuem8ikjEHcRM6aeYJNd2Hmk1ymC+l10Ll3FpOf5RM1gOLYNeK
q+6mNWJ07X2XeJbC7AZx34i+IR8831A+nYoBn98NO4OsHzH2aJQIs2Xq/QCHa2fLjMRnoe/Mqb8k
Yf6YD+pWaClC9BB5yFilrxH2/UIpXly1gFS0DkJnZZbVHRrgh8xMn8aJpGaCDB6IiP0sButZL9DV
0BqG97W1guEyOZ4NiHmtNUhZNcu6FCUymgLjNc0127MEzD0fhUpkwfVUcJegVHtlav9G5PyDVbbn
wSIZQe0RuKb7RqSvycA+Ectmq7fUBkZ3DidERCM+N7WmqQXz8yZSas+oOT6JfTFT4AYI+bqUWV/U
W0jsC8LaA/NtlMNb0DATtFMkoQ6BM0ARX5ss+ezt6NGohlfinr5jhrRdYOymLjq0IntgvspETi3u
SlylbaQwHU8w+rM9SNRDkFJMUbdJNGLiMgyvwg3eG6c5BC22HLqbYHmJTO6l/d2IZiLqgsF5K5Ew
5ILxk4rcQiF/qcqJivdnj5DMbxPieVYawogNpqjdYLmH16whTqJirFkMjOkxqUFkGEUByJtrs6IT
1diyXvYRtAtb38866qr08xUZMSdpfqoZxiO1f2n5pQ5q+UzMTrVSx/TJhXLAme8+qv1y1bY2mz64
0ghwLUx9J+N+PxT+ttk3tJAbNgsnCaQSEZarVc+Y8C0cGQy2dnkVObN6QRJT04yWN7hnwuPu0xZI
OkMhTCocvSSafqfpcCyS3lwTFPGMKuSsu/KmddK13fa3pQzeTHAgzCFoQ8V9+mq7LvoDzJ7rZqKp
ZQh6wxP7RkJoKJQDyoZaI2BVDhtnhkBiLxTtOB2AOfhFdoU3ALUNZiA8Mxwu7bMlacsBkIReHxTX
KTjkFS4ftqZAz2lkwQOxaeTOYVzJZNojvW4fIxrx+zpkqoKgx8a1gMcA3XkedCekW+EKDeMbNhiP
Uy6ZHIA/7Ka7GLV7kQD74TagpU8jPF+M1g1SvpjcP2cJ6lSSN4lamwC8dwYb2WYz2jYOggyVldfq
NuxWPOz0WZisZvfoqUl4SRAzoaFemU0d3cluI31LPnCBo5K8db/UoW3PMEHWwOXMvUOEqiJGVnNu
+4bmdzWOSoRdtn2rG3cbdA5TjWjkf5HMETy2qZmKEIRcecjmOXgowio0gVXA+IxZH4JUwv+yqXMO
ANSeYVkAHEKa05XowKmNx57Ds+i4GEZEWhS7LuivBzdmd6miO43Tj9e0HGu+nzAmrM7Et/2Q/0t7
XGNcnhiPfuNcITj50AZUKVPdUHpjEvLBczDuvbRBdbIoFgOabES7XlGCrOLavOhR8kSt/eRYRrk2
AyLcJn34pCvFsMUhBM9xudRYo5c47XtAcF5sW7cKxMBVYVVItwl1Kvu1VdO7NbuMaZNFKiGEOHtt
kXsRB9EPWVdCnsxCA6lhgvDUhv7RLPqNppsDhRXM6chmHWy1N9hQGfYqyY1Bb5yZ6wctsXzHmO26
IoyNghYQP7pcA8yvpzn5IwqiD1bK1dpMKmSvGhN/m51G+dF9/T0qkoNvMR2MQgAt4iorVbF2Q8TE
aUYhOpkBgrvEWbuYcuLJvNSt+wDo65vRjuGKczT4GyTv3ohTeoXVaCO74CbuhEBEUr0OdXxs8+lu
MmjOdOVbJRTUqi6iMSCEj6VAMjqU/qPTI6Ct1IC6E1M+WlkM4A5aDhWEAOIUxivTvrNGAH/me9xm
JEbBdiG0St8KY3zQVcxLMUdgyBYmMDeYJWffJoISL5X2ijViCM4qssgxGY7MfR4BjaurLOurTTbn
z4teXAVDdhmxMs+LJJ1yrLk0ifmswBgAj8JNR1xQcyKTzlIHxgDE14lCbAkCwzihIK4G044PdHxy
Zu9uD5YnSTixKcbJCJvXLjQ+QMaNW1/v7kGjQ+smDnAM0nQd1VSEkN9jLF2ju6EwCThCEgoqkjQi
JH1FYvwYjCsgurbfDLWX8+Yqqkx9DenqNkJdT2CO7SUus3sFZsjKNvV303G+I+ZLWAWLg6H3kDl1
l8mDdleZLtIpzUVUbGCdS4Dp8YZNFJnSQ4C1H5yEwTikFA1RpK11DnVAXK41FwkP4o6XWKsOhDid
FASKVYHor0nLxzjNL6FqHbu6InJ6ju2SBCdhHq5WVjpb/mJvVTTTFa2Al1J8jUiSymyKPQZW+MSa
9tbO+1e76T+jTO4nhtqWrr2h7zS9kpBQQrgrEiZqbH1Tz0CAnacU96TC3LYMQyFrZ5cOx5LCjJIw
I/c1NtGfoH968OVdKwijcVm6r/LaAcxl+x5DpUtKLrPQmHwmgdxY8Gm8WrWvS1YdHWAJL2Qq4Ir+
Ue+UR9Ul8jQIxzscbrCnB/s2810G4bF/YKn14rh3UA5B1uoZaGfmyGsJl9jVKDBnkJFHxrY39uYR
2diK8LqdtEP0Q7ie08cKB+hRjf09++S6LkNjM8SgYZHb8VI9ImlQt+g8H4HJIHJv8PkFYKbcFu9p
bm/6Sn1R0vTo1K2+84dxVwz+tuhSTC8Vkb5BJz/DigxJ0zhQX+AJp8AgWcKkqmT11V+ryYFK2jwo
s/Kki1wUMh0pcI21od5X8H24L3lloMFz4q/RDl9CGW7GEUOy0hFmEZOndbDH50JE6cYnEBcMySrv
8mzV4GqxYkZ7on1JcibsPtNOj1BqJGZWjRbGJfqwJmzDtfe8LJ7FV1byOAxzxEmBoLXsKTk6S66h
iEOLDonudm33KIqv0rcJ4Q3LKxmEWyMxoYiPw6lM9A9AEESTxOQU0wSnGfIZ9eNjgoptqxSuC7p7
vogoNmtD8mrwZjZX+bh1wYyPYxSg9ZSwjZOAUWjhk+/qb0TalSuAbQwGQMx7UfRV+OlZtdE0sQQz
WdabJTmVzT4cgHs71NmrutC/egNTR/oIfz3fIXx7s1Gz2NNA/8SF4GOUXwUzoK1dpF/Qzd6pqPtt
pYdXU4BQteJm3czze3W6rkN3b98MXE05FK9wKr9Hug/DqvsByXLlA08n+rG5aHa9yTr7ydWG01gr
KDkqVvGFUV93tUBXxvTPZnqVuPpOmVvhYTmeU1OVcGHzdhshYLQYNq/Ksn/iGEUNopWIXHoiV+tg
3PE+4rTawEtIzoJL9ogHVfEipn9PQkc70lf+rQy/3OG5coxn9DMPdtZSbUJdMdFZrBvfj1aIOlAk
oaW0WS1Q8HJsotktql1VW1vjVbV0/B/G05C1Chu0vivYeKu8N26VFC6tFMZLB/dDC/rOg9uERDJ1
gzMWgodgsgAtU6ATKNxQCgMqRjDisIbFpIi/qyVcSRa4HjsihcLgtvzmxOsHiPkq4wx97jYVrNSs
Wke301dICNQX+Lr6atSLKzPtHwZ0CtsxjG5igtwAihFvxUxWMIb1WASee2zew2jca+9Iqd9tnMuN
yo6ZmE92aN3rVu7hz7+ELpRtiQWFEPqm5mgJsE47w74x1JdWmh+KjSSE73XAVLXFjUszJub6b0+R
sVL17lC1V0llXRpOAK6AdVZL7dWfF6+OEpynGq0G5LZEt0iF65rPshpmrcBT2lZoGULkWj1AHVUl
2DPz2VuoYtq8gMel4qYymSAXvvzIRXdbhi2QwthkTdPegxo+IbIgwkfBxAIfee0wseQXU4C5ZvE3
BYDGUEaXZM4Vn2EW7mMzAfoebtXE/Aqdmj5VXZeAX7VgO0Q7fSyvEisZ1nWVHspuwE+ilpuqMN8T
rTnWOpNY14wAU+O/jaXxEfr5bR2ZG36FU0tWNDSEZurPuQL9JrGQbkTgL3rjzpcK7gz/Z8qVB332
rOHYeVCStw6NgznphNmrJTWXjrYzKz1Dap92Kw+6G91DxAkORZ58SX/e2GH6Nmrdc5JjVckNnMZN
wXeO+qsx6S9FHN1joXinhHhXZ5mzXcCKK8e3tiTYyFHnXN/MTdbhVIj1pNvIm9ulUznsBk6ZnjHS
mlUj/YhqnW5C+OZiCZpnqucsDU6ooO8ypxcrWwUWH/RntSLOzCXQgVM4UJSdLAokBr2Oqgb+Xh+9
RGkt1j+VWX6aRvrhl6VPAV/cZkq1QsLGycXCHUM6wtYCcAeQ3Mf2atHRSxOtPBkpyeZMQXIbDUmO
+mXssTCFmv8cx6hizRbyy9Tbp2gidk0tEdMrRbCzqrxfq2s5DYR12VGynQL7RHLTuyWqN6Tj113m
O5uI/ZQj5Bm3AynfrefmxYUQx2Cn1/GajK9gYyv5mgiVK8UHWZl2064yjQ1UZYPrD4QW8uMdnaML
FWW3NzsU5rOeenCw2M1fqjTcu8GmeQOmiVU5FR17cX4x0icIMqRyFDd1KF/CDu3rvAtOY6Wvcsqj
bWCxo9DLv8Lut6Mj/uLb8orO7bUP2JJVgt5zdtKAzpanVGT3MtRfs8ESLPRCytq+3DnutAmF5MKY
R/eoF7gOq3Nuq2qUe1Zj93LMXog8/2T1+9A7Uh5s/CAk1/geBIEXszzXpf9KedAewpASxadRf1Yc
QZwI9nvE9hBVM31PvjFtvXg0KBmq4JyNyrmwS+WKtebzkNHbnVqb0MYo91Ba9KzpEeJgqKEzLtIE
1CBZmAoDAj4AhpXyybp3Nbbdg4h8Zz9MylXJqvwQZAlNTKLluqhn0UhsljE2yrqMEd2XoPTGJtMI
b0XLXAFFZxJhs1BzQnWX+dpuHN3qYCoOcvzRddY4wLI7ZWzQ1EDmIEWah3+eI9sv5rhkfOMBvobx
nZc61yppsozPil0aOl6QDy+OiC4MftqtZeOpqshxK+yM+EvHfrPoI2sYqFe20Sp7vs920ihUW5CY
daZla5Y2T1NaN7uOCr3uuYZ1NQ3ISN7DBX5vJQioyOLqMyn9QWidu7P9H9segb2kjIYq+sZTU5FN
gGMT6Wv6qrSjxMJEaW/12jduYA4aKuzM9z+MWIDNIbrJg6okXCzyoTpzyy1OSw7g2X4u2UIF0aaz
t337M3R1zC9iFY+chP3WPxhTdFYFHSvp6s9uctUiRcAjfKnmHxfNExjDArXZh2+96zw5AiKGQ3wC
/pt1N8bnSbXusvK6jMEwoKwhQRGHO0amQ10KWpr2NR7GVW0T4T2YhJcGkLzM9DaeRweuktE2HOqT
UIMeF4TBEUHm36ZV5bHt0D1WAWDDYkSyhtCNw9o45J34dlWT1Rv8FHTiVRLSCbX8dqXZZcOeZZBY
NGK8AyF1XcfdC3GVlEOwPne+kf300dRcZCJ3Ae1t1WSlbAQuF9gRCAuuqo0bqi/RaF/c4AcVVHxS
69mLwIKzjJyc02N8n/VPvoEtpXNYo4UB8tgC6zdpFqiEyaZx3Ji1s40sD4bMLo5U7TlxOVsnEkhd
QosFGpS506LTwri0OnHFGvvBUrPnJnPSjVJjMCDD78UMSOHOHCKcZylcjCKTPyLB6ba6F3QOaVKh
06TtifF3SpmVYGkuwQwTPXw1mEmyQxnEu/STwSxsqzrW+4QhMetpVfodw5Uu4F3NzHiTA2s4xYCw
lJPznVgWqThT96ARHM+8q8JZDOlnZdCwMsuvJK5uajfv9+k4u4tSPCO6OMhMEucTMJhqJppPtp28
tzT5uNoUCmZTOmZpER6CuJsLaP3VtPC/0q0Mdry6vlEzNEu9jrxtHj35bxUdFoxLCrWrPGMcwDSI
oTJIoelRjNz6YF6AzNHsbFXF3XVXnTIjaLK23Li5WVPzM/awut45tBUdv2hqe+Zl7DCuESQwOGoP
8RzJdHXS3lbE5xKp2/Cn6QtiheNLYMJVaOnbDCly5J62JrVUeYi7OY6cK0JYCbADbaReJGN3HKWc
xGzdxmMTXXKhXrulMHZCbattNxaHqYoxaBA6FM65hVPAxSEIRHPq6bcnDpaGOBmerBwfqCofmZrx
988nYHN0ZP2oiY9pQVuddSs5FOgLa6Pb5qpRr/sqj87SZn5akbcNbGBQTjV7MQwwYIESuScLiBfS
YDe5OdefhTRPE4FRCWfSNCqecmsy9njOYk5hxXgUzTwTqlVl1WoZvi07qalryRQnyq3biJDdgmQO
/cS8MZMcaCyzLPMpS7GN2Vrurx2xznUoEWZf4pvlEG1KZz4kr9OBH5GMHMJGWptrIYSBiq464699
lhbb1tekBWUvQUPDYe9lw1Nt8Y0rkx+pJxjMhsDitMZIxnK6Z9M1iSHA8O3QlDwFxa1KC4U9ikE3
f5VNmDRQHkEibHx+tlaOW6PiFKrNVZbNrGdjOSjB46DbCxbuK1XJlI3einzHsNgIzXzrIsMMQzK8
2+qdxDt5l+n+povHZ3AM57KzO6gJcYGeEmsFwaTY4AEIQI7lRcqPyMBom2bwUcKR9WynPQbMUGkc
urpbA7CgbW6VX7pM2URjfNPNTl3Hd57SsHP2+JTIQ69KYtXQoHp6Ve3b/FTn7Mmmj2uKAwkyS3kR
o+R0M+T6wdZxdlJWmOxzotS+hsB8V/Wfbpi+2ry6dct4Y5rVzdRY6rGJMJY3/jvaPd4tdAtD94MP
WcobSk6ZKRWPpfTdVc+M2cI/FYfdpgmVV7cmNrXVanXN+Q5JgVDIE5qczzAh9jFk7AWKlkqHdY5Y
jVSsrGt3esG5MhvGxOOyfYgNfzxaWHFWEUsfkbcUswEccaVUdmkZ3UslVbe1c6MLhcJQHZ+6AUBV
o9IVJupNdkxErB7fXZCT4de74HWGdOK3Dy5hI19TixGZ8aN30Y3Dap9FMFfFrhuehc5yoMWvtgpd
hZp9XxdmeB0UuBIKg7HBHMHcoOctulfgEWi6/QuYXbKy2q/eoaFfxrTgu0B5kDQFCj11CfTNLZof
xmMHlZirnMyIr+/fFZbudWiPkMMiccji+BaSPxAaE7oNKTzFqnDpX2sdaz6ocTT/y/xbNfoP2alU
LFa/1zj37MhJgfWZfuAo93kv5hLFYWWs2/Ud3yhmr8JXVJdmugsNMJ5T5SVKvM9U2EK1b9zA5Y2P
BbrkNaDygI1Mipp7Yj/K11qF1yaUfX9VYs0SNUKWAXRW2L6PY3HNFTamCjZWmEoimKg5OpByO8ZF
c8ZZRtffjcsbdSq/4gYtiAzje10l9SmsaL2GhQmhr6JxgoGuvc6tdZQpn/Ta+zfSaJm+ImNXxFXX
MGabhvzTtuGD2oKlUd1cVbMzJ9bUaRdAtbuO5huT7lumuPZxeQqfymdn0nkoE4tv2zgPgAsGcscc
mAdIIGgQkSenuJAF6270yorzsF9qD3EbxewH6nNThr2n6ToBzcbesfCMicl9DqIQqExNT7tosn5T
+yxkwL5TC63qoagO1dA8dHY57XQMSJsOmNJAxD2zY6ZzsECqHQcPLmIHi5IkXR6PwcBARuEca6Gy
Z+WVFBujbtqrrnTu0pwNmk/4VUutvpKuLFdJBJKS9yOAVyTjjaqPr2t/pMlPmxFH4UffajBJbcby
cas9GVZlo+54K6vcJyIKg3UBuqy2rzMmYh4WduTEKOf9Utl2jFi1VGm8AmhZjGnLtzqs4TD063bY
ZlkFPMy/Akp2CSzWKizL0MGW8GKVhH6Mhh7aLUuKnOGbUy4wNnuOqKxvqzahDWNB4hiZfwquS0Eq
WQngzfS7m9jHNR6ZRudJYPZbJQX/VmnOj212eA/l0yBRmglictb2iMK2GTk/G9OXINC5NqCzxj+2
xQ46ZelnNUDSUO05khmeNeFTwak3ysc6QUwh2bn05mFImpNbo/DBp7lBZ/6oJXANbFd8iq7GJ29o
oOVc3Vj7un3W4VunzF82XWAdXCQ/xzIeHrUJC19QKkzbCzaALb7gBuzaUFnjFEm3g+/EHrEhDxAi
mJvaOPmRkSOnG687g+mBKfzX8AYFCmeVtU8WWKtLT+nqC+CxdIcs4zB2/nXZMCC26UUk2oBUx+Yz
sUE9Z7n5XU/DRYA3oEr1Qj88YUgmks2yFARBzTYR+LSSuTpjjnJtxSGW7qTBsNkZ+8qUBw1iUpsN
98o4aZcWLZBemlwGoj1cCnKTXeNbTwxwxrAilIJUxHZKuBiw3fRqnVWInmonPElmafTc3nUh5Rn9
J2d7Z9wqUrpeA0fZFSF7S3SbFnD5As71Rb1rhHawupRLOYDkTaqVb6kVYa0bsCvpyndgtu+JSD4k
RGX2fn3XV/xdBKmc+KCSrTU14GppQsZxtlGUmAmagZ9PL0CCCFxsdBiY2Jps5g7NMsInzrDHWMaP
/P3v7I8av6RHvh8/z6Hp37gqvkOWVWbwPTTDXaPb32Uqn8m1u2cKAYU0VgI2umTujLsMUjxLDm1W
7zBHVfBcWwK8kRq6zqrNpoolv8rU2faNU1lpH5rfg1nK0YnN06xcBghfUgdYWF4SgWqduvo4GuPO
5gjKUe9lnLh9S3mBnP9T6zixYVkPuwJQc+/jnq+/c7t5dsuAbvScoiC2ms+Vk3M6OS3uPhPdZQAo
gXe2Z3iyaZ0ISZ0qym1AoVqVdroxZ5sLJ58vW/9moOlswsm9DEjSvFwTn0RB3mIWDo8whI6DOS2G
8ksJIIzCPTtbgAKTvMp2cjTVDbI5k+oCYmNu7bR+CM6NLKtt0FR3+MA2qllw+CfiWLMoDWSlYJQH
PZC5leQMj5Es/g4hrmFakAcjV/je4BSFRReH8pZFmBVslLHHAhG6JzobJO7m83UQbvxg5w9hWd8Y
reENQB34NSKvx0frOXTL1zU9Pwtg7qpiXL6ORhh6tpGcY6u6JVxszqUsmVgNDDGGLKZZle4qqQAo
Ka/lpGpQm7strgnwaglFWdnsC3I88a4EhN5D3pFk9DjhdIngV6/9sMo3aknWpBMfyClC4Y7iSAPA
uIFf8xyxWEwH/C5dQwkgAzhwFP0AIL4CBnoVmaxIoZTIU0b93ZLVtVDlPnPTcSM16t1U4g6hrlbW
eVrA2u5vZGB8lOIUGJw1h6i3GYf9uGgcCmFCrOzcb3uU7zS/ROU8MUHZDXnArCQ5GSxKw4AyYgj0
azsersMeSTUx8XqrHcogzbYa7QErs24GHTMc7al6V1bqEa4MaLNaf24GeDcVDVMzA7Miich1c+sq
n4x734jvBOeUrWO3u4TQR7fUjj5XcuHE67ZgQGaBTIpjupFY4GIsEnpFIiwySh7NCaoMgbiCwTNW
ZXaIClDVnba1paQqodnokpe1KpX0LIb6y4+7r6RhVhFPJJHcpVXbctCMWGGKF3T3X9FgfrddsfEh
nRskCOxUZWBeNgIyrFi1W+EHLVkG9hjIaJ4p10YxPYSm/RTbw17VjQOmzMpTpH6OemXGy6LRabkg
mg1e2/MPWupNpZZcMJp63blia1ZcYdX+A8n6TZp8CGMGHCQHmrq3WMJIbJDF8+S7Xg36AKuT9ugW
NWok95XADWwLUXhWwCSsENq1CGeHs5k593itaHBnzqNad+fWL67/Yw7i/v+pB/+31APYkoSI//eZ
5Y/yPfxPoQd/3vDP0ANNdf+hmupv7AGp4/8KPdDmrHJVZ6Gokm+gClLC/5VVrv9D1UimcSymfJqr
CZIK/plVbtj/UPlnqKZmm3AxdfP/JatcNx3jP/7Xf8oqd+jCGaqBKmdOPLAMvuxfQw+KqojCYnTG
i6WhmUkTzOjMuImB+stdEpJZ/3YRYWF/7v79BSLd0eqz223foDJfF/Z0E4WzBtAt5C6nO8/6wn3q
CvpmbSGQHVcRq1blJrQhFdetc65rpT8CH3I2ijb9DIUS3eTjVGNEH6NdMyTxtqgVa63AeePyFABD
rHVcEHZwlWGoIigqfiU66gXwMwJQvwd7LVAbJ/2w0zP6HxmVGeWE1uzSykq8DFruqol6MC3LN4FH
yDVxuauAfJ/ul7sCOEF3cqai91hp0bck/+qfb1jCsv5sir98zPKuv2yl30gtFVhQ1EzajjSETt0s
gWMas6ruZbmLtT/dChE+LDlSy1PLzRIG9RtR9rfnRC8x6CxP/smOWu6KJcJseefyeHn778Plud8f
k+NMwi8xx1f9H3f/55++fNDv5xKLZx7GqB4Osic5Tl2sRvO9br5Znvv9jyYhnvL34XIvMOfYueXu
71t+P2Z5y/IQ3mPIjAhm+X/1Ys20mKj+/RP/PLu83aTgRNow/34RNIapCv/8sn/7nX5/3vJZf/tR
y8Nw3imAZdKk+ff3IXQGrtDyGC20via83mdWMK+38+U2mv1HPeJe7D/z3SUhG3Ea+ZV1sVue+vNC
GqAYlf79kj+fsbz6z4v+HdS9PPzLfyeLt4gxD+ut5e7ypr993PLwv//v5TP/8lsG0g/oX0R0ftAB
VKt4di4RxfTP37AK5hhUt1dKj5krPMHlcTHb7ZYXLS9fHhJmFx/7u+XZ5YnfT5osyYcsj9P545d7
v+/MF1vX73schWFcm+mslkMuyHO/WWo5sh7z9y5YxPqYIaw5Lv8/5FhXS5OqvZ9dZ1jcDa9rbeH1
itJ5ibjNTNM8LAhKf4ZR5lFzZgyiUFQo4x7W2rpckuacOeXyz10kgeTPsTXpT89Bhn/uLs+G0j6J
OAh3y6PlZnnj8rrfh3/5yOXJ5b+XF/6+b3nO1+cEgTgPt1Uwoc7psuKjGysozX59mtrCwPeQ0hAw
bSYpqXxz5pP4cmM0c/wjMSjcMpohqRHNIticWgJPH/pj70bDUdi+tc8n1aNHejWJ6qEwU7p/3b/N
l5Z5rrNmPMAGzo54kLCuzfd+b5bnQOqVHvnRHcNQtsdUM9pjwQfOQ6mNZxGTC7+yNWsf1pWxC0Ii
5Pw5Ry5lqLONJu0hykBsI8Fs1CNSMha/5i0tQ2rgGhipjGqDyIEq8paHWV2t0E/Sk+taFGJDMpFC
2JM+GzkaATpdDE1uDvAk37Q42nXl0uJpAThV/UFrn2gVvBtOq22zBhEjEg8KtKZO1nAHuEKohr8d
tOnep/uL7FndIxZsjq4K6Nmcoy+Xe41TC3rX7Z/kaicCXWFaDZo8ek9/AmnpPqMkWbJpf5+MOvXa
6MNpO8xH0HKzhNT+Plzu1SMKOiObG1f/yhdOEF2QZKcdAFSMzNYsVT0qwXWlkgpr1VbpKeWcnTxm
De3JoGnWCnyZvG5vdLfr/+yIxvyX+939lnvLc1VaYyDuBCgUW6U5WaQ7UDHNcaGxmkBL/oloXR4v
//OH2zq69bh3jNRDnjEcAb3Of2Gj5IQHhnUTLY9DNJ/HofL5q/Q60XDClmLT+ISkk79Hc8DpFSZg
kxiOf+7Kag8xWT+E07T1+1ocg9pBdV8iLWY9unLC3MXQr5HHPt9g4BL9SG3SxgDN6gYRmDEJjyFZ
zVzawGE0TECLbLpCzL5JUOBAHmiyUdHstfEWTud4j4PcAPp7P7w55L7R+ixWUb6entK98sPSIjBg
hK1RD7IrJl8Ri9kblPFl8EJvtBzQw+3H9mXzaZRXFa3bZq9j4gg33aCvNzbmLnKezSBcj/aeRWc0
XQXqjTZuKvHV+u9dNn80MYcGqrJ8kw6efALPXROZHr5nxrkFgIVwbTi1zj4NtmHuQQW0ihc4Xtn0
jU4iZr5XhsxWt2ZwYHI6UwOgQCTrzmE9Kh7x/wiTcIVTFzzb31Z5GM1HWBlFy0x9X8eXAlo1+LP0
TCsLOWc2ngTEofACPKFU9w6CVoAY3VqEO8B3E6SB0tg1bE5dQc44BzfvU0bTtFLcg4JmjMTQnwFE
tg0ktm9f6sGDeMgn+uU1uuQsx2W0Vtrz6Nyhsuvb5ww5cRvclPILGww5lScbcTZMVFS5EZ5dxqVe
nh5CxURct8fUDOcxSO5sbGNi7atXQXe0nH1DoDshFu99MDGP26ktuRQHPTlnzaGr1oUKpmaNlC9k
+xqwhhiHr2D/0EtAv+LSmlxJtGJr9aV+cpTjwDj3J0beR712rV2yxlPSvW9uLKKekH2RnTOtu6f4
RBxgfx1EnvYoL5FHWE8ArwJZISnZ8jBah8HYlSGd+JVZf8OvmlLmRBcnWWvRHuW+NZ0d/SOeKKk5
Tc60ubPq3haKV1g7B+DidKztm6Q9xUTgTBwXxmqg7RUnP0XwJJpLwH50IhWG7c2iVg12Md/NWik/
iPEJ2+McprCbDuGxDGg7b4BTi243kQf1A2tZID1CpjF4ePgdedR+ivo2Twj9WxvI6as120nBhQkd
ir2TiWLlHGJlAzIV/CnQOz5MvhFTZdIdHLZFDs9qjaTGdNd5jIxlA9Pgf7N3XsuRY1mW/ZWxfh60
QYu26XlwOFxrar7AyAgGtNb4+lkAq4uRrMysHxgLMwTginA4xMU5e6/dQdEy91QlpH4pHvKbJkCp
gF+1G+kZ+8tqi3bVpaQJtC7bx6PTwYGvDwhOsBuBVoHPsFAPYzQsnP61f/BLGieS5cTatZa3xMIi
KT0g2wGtjmMxRHWLjDlGX7Ltxr3OXftH+EohUweERH1OFkkPu3XJwaDbdI8qTxVeEMMExjl4Ri2u
jPDydpLOCNxOXixlV3EoeLhPL/kUbxHcRuxmI34OjlqyIMQgx3aDQXqlNnRSbHxBHT4eb4kFg9J8
Ge2YJwRzgGICKUs4hOV7nawjj8q+dN+YZ9reJS0TawFyRf+J+sV6AMCmOcoJzgtE5EmUaJHEsIPw
nqur7gVxim5g+cZWsZoKUKWdPePygPXQIAjWl2Kx5FMq5KF47OIl2/zEzoxu4KTssVZtMqSa9WqC
CjUL2BvwSBeUAXvDZk0ClO+Z09YP3DghH8j3zbOmPBfNhopfvWlu8k9XcaJyw6qB9MopqsN8KvM1
6+TC4kkOsrLQ0SvY3kP+ROVXDQDA7OO9CLIHLIx8R0+2Fin6lHSwD2130MWV/94Ep9Fa4ncR3mJ+
rqIWyZ5dV8GJshaSMgNT6kP6lByLnX9W7wWnHm9+AOCbEtCropx9ZFwZaZWIsCRUQMu2WCvxUeoP
gnos3b1X0OYg6mlVmNRU9/CwUaL19MyvAY0JdYNpEM/GgCnmYj1RELN+ZI9otJBzb9AZ3RGwkKtb
7zruI3VBxnH/ZGGRGtaYgLrIQeNNJQsyZPgsAvgZnQBWV2ttqphrHQJ83ADLaFIYLiia+YdcuNdI
Yxnv1ZGi2LXjprR6s8RDDWSEHJBwoWj8yBRr8VOuPFI4kJRmd/eNfz+MO9OkTFrbAbaAmJgKXNV3
XvirG15a0PncT+JCeEqqipjPo+xhdwM7x4IIlM0W6QGYN6j9MfB196D3m5YzS7DLoY8Xb11+kARo
5mu2EKy50lwAFwigMFM79BdkcVmYTpmXFu1PsG/h4uw/B+qeT4/23ND4CkYv5IUL/163i3V3y0Ao
ysuxhvIPVJXcjnW8RN1Ls71+BwuZrf1yTTzLvYhkyNZ3yA0X4cpAZLP8oRHU+oQlQr9EDpjkq4Ji
bhUu0/1w0UtHeXU3NXJ/VDMOe5rh4NUUf9JRDR896NS2eGecutBhzSWbg8F/AstMdC90Ze9BvZg/
8w1NpuNH+YRgVjuFOAU8aDQ27UiBPZYFknJtkF63atnb7iax2aYL35YW/kq7/Vh85E7zA6DjcuuL
C/minNKNfBk4KTAAeMAZxhGTPoVPIrG5hLA+aTfcDxT5E5VutuPil8Ow4fjxkZd22apqtzqcnrVC
xfriGqhlHmKacOGaYrPm4hJeoEnyettfkpNCHiosU69ztsizkI364Jteq3V+Dpye5Dhx7VU3bpem
kvxoe+VqcIKdumxtzGkyJV3sFulp3CkGtqXlO6JuG4ybTJNoJT1tVTwHr2i3lQMxJBsD2v1J+CE+
SoCpcHq+eRwGqDyu2ia5ig/eLjpiEkVQQ5yDG55ol2YP2TpkrdbB1XyhxcFzEt4pZKr2+G6w1g4S
bax0frYF9ORB1GTYRhQB25aO6BVpBC0UgnO0J5EjjDIRd08P0r0Mn/NOfkRuvkxX7UVDeLxoL9Fe
txX6QYtVQ9gTG83WDsqhOrWXcuuuX4HWjYfxUJyUFXQ0b4NY7YCD/MjhjbUvwlR26Inkua9drhkL
ZFuESaV3vCJbQEI4jQdt5b/UW63liw+OuXN3r9Vbf0hO/ZL4HnPN6OMg79ID3vZxRWfAjmzBiZeI
vRfNIjy6NgX1JTLDY7yyVrDNLvVWN+38Pjrl98JzcOuXzVt4T+bBPZ2QX8Vj5+RbbZFDal/UL94T
YmTM6vdwq1Fya+GSaVIvyqW04qrxxJmMXYctjHs4xv2MgIRK/HQO7y7jrTwQNpJvo5Ow0ZbGQbvP
l+jG7XRtXVI7WBkvAu+tl/4RJ8H40tiyDWnb5gwFDBQx94ugbBCDcXF5SfhWa2/NoGQb79kdHsP7
+tD9ik7muj0UbzGjHipfz+Kv5+QU3AbH/eW/pD+h1bAlOMdoexjIR3wQE9L3Lr0ju1i2V82r+BBc
4XSBVWa34qAKFvfiR0rH0hZ7e3igRdov7q335hVAsOqQIHhNNuab+lC+YHOAE8CY5a18CX+odncC
L9nfRftoLz/odnspruSkOjRyF+JaPjK1x6XAH3jP8QWsMYDbKUiWhXYwNroNdv552uk2whM9Tk5v
DdUKeEqvcBOaIwpNHuwXyVXapGcuibvig301e8DxsB334ap6GPce55j6KYuc7MjVKfqY9/v6KTz7
2Ky5unAULft9wu8VLmuikXR0xTaJGzkSVuICuCf9IMelfuI5DqagWerS3uQehU0DX5YLFptJWCBA
79/H9/BOcG3S391uAU5QEhfqsNboPaNkehDexSPnZd3WVv2WDjJHy0XfeZt+2/ODDKf+Z/mCzYe4
qhX7e4rG1lZ+IOQf7OxROJM8s/I2GVekUNog3RMfO+UZgd7W2wbb3uFa3MKrdJSdcFSQvAaOcUs+
sCpq1dK3fkYIT71FInPJ7C/RE5hd3Vr51+Emro3zeGiIbjyW8LUA5EUcK+ILPVyn3biXj+DasanB
aYOAQPDCUHkXnoPr+NTPJ8D5LIG6hJMKOLfqIfvw6JiTVbHQ3hveiFwbmjjnDy6D791R50TwWG/T
Zb+VuFV7q8/FznpPUKwh3ruhLzffmCtf/GftQPe/n9aahOvQrm5tjeaCNteivTOexIfyjOSAENvk
Oo0PXqX34pVVpOeEm6r4aIfD+MQFsX0f+RkRkaTTyZgTG0MEcoI4LQ0OUAUcnLvBeUfLhRpn0d+U
E5LdBd0Y27c9pzxzLuUy+Tomx25YY6g7c8qLz92R7RptRJuA132DsOMs73yOUIZAtvQqbjHI6gfL
Mbcc+Cq0ThsbwDLd9Jxu9LV1FtfiKcPWu9TuvadyRZoq9SrsUBy83ubdX+aOhqaea1p/1Q/tIuOC
F55Z775wJE6SRJmtuBt7QtThvRs/x5can+hP6UU7m1y7w5V1Sp/yvb6t935lWzc5hEfjNKHDJU2+
MBykDsNO+9BvFE7P5bazAbrtpTtzXawZofLJ64u51G6MKboPc/r2qKj3kGg3zUfLeWKTbGjH2dIm
XIV3wTW6anusyLdViTP9SWYXiBa9sJQfWo7MK8es+0htkR9Q/VDoNweO+Di8DW/5pbyPbsmpPqSc
BQHInv174046l7E9bt0d6MuTeRUdGOMv7+FSuIHZ5nBWNtM/vQeruQhKW3+U3+KLoDlhvugmd/qi
bm3hGau/EiwihlA27txn0z9ypREfK/dg1ivGxTt9R/7jGr5wvuV+4Upc04lhJnut/EBSAgIO9G3d
tr/3durWGvHfrmTTGY0PcZjo99dIH/gVQT0b9/U9ZE5vp7MflRyx2c16YiXekaQumjBsV81cbQXo
vtBlQ+HeiPujuewmTIXImfQzTz4fIw5GMWWdWoE8Ibmo7M9zEmiez7nPapQJ1CPrwit3IRSh1Kmc
PE/mStTX4jznDZ25kDvalHMpal4fU4x3jW/ly86Q7kBB9FufrmvhduQ44iyVoNJv8TRjcwv2lfDa
UsyRJlJo3DoFfr0NuldazBzV6FoBciE/M6JsQ4LvWaYmvy5jjxvgacKtC4nE+tYrQH2h34H3Nc2h
tsNvC1NI7mkwVOFU1cd2RV+hrAi2nGcj4hC4CnScLuOJhAZxQw5MKpjmg2eWyFM9VKxQ7W7ZiMwT
Ows3vGNIP2lQkBar1AYDnYqDND3Uk1u7830J+OwQvaMVpfoiT6QeRtR579Gg6vtpUJ7YfRQfh1xn
GDStJ1UtOgJiKNL+jgJyEt0caOSYnWRF4YRbCGdqtJsSQzwnTtZJ8RTEPdlT35Kn0kQojjVrwrYZ
U3tknm16nZJGoMJonEu6c413ruvOc8bcrOuKYp+4XrIOFcrf82SY+ndySaH867FcaAI89JgX0qGl
pCJ1U2iQVu7aaTIvzhMRizHxC9yBzXXQeZILQiHD36QuqruY2xrkD3Nd9rNWK0+ierkImHa+Dqg6
J5BVnDKa+qkyPPxzTmu87POx+Ylvi/Pr5reRL0QbBfjHq2RmFLqrj0iskKKYQAIMTgARlDhB5DpT
S9leqmV5Z5WnuM75Xj1Fyt1gieUO+xxK+Ax9n7vFZhMu5QbEaqFSFc+nLk5fxcXnXGSiHkn9aBmO
/QU5QooWnQx2qJFIv/cQJc4NiIMVim+U7nJe7ADX59RI9UdDNpvt59L8hIVJYxl41Ox/e3B+3+fy
PNv2SMYNXEcjNVdg11xWKCLXXkn9uEJ1SW9snp8fnid4vDi2p8nX4tezReVScW3j9fyyr8c/P0Vp
ynK0v57Su/RqNkYNFQWHUUtIL3YKUTsG6OwIwUMtR5WBtINe1dm8HIMzeE9QCWrFTvmSxVq5zizU
9/98bp77jgVERAjjb35qnhQz2k9Fkg+DvJWBbHDEzG+iel2P9hcEEDMTP+93RuHn8vyG+a3zh/4p
e/DzlfPzXx/69Z7Pj//6858v7zUvJTWxvfv2lvkPdkaJ+r2kpv31MV+v+75mvy3PK/H9T30tFxr6
PdmCBvoFZPyc/f7tfiM0uvNr5w/57S99zs6Pfn5Bq+E+U4eQ9BvX8S+3yfxlYEGwA84f8dt2/fqe
377Mn6/B158YX8dafaBN91JNTQ3gtslunFie8+TbY98W/+wllP+pa337GGluWn29fJ77es38sdkM
B/16zdfTf/bY9z8zf8S3j/18jaGMt5p+26qZvp85N2C9cMjWBRaKerqQQ0FhMj37bRH/Buoezs//
eMacu6jzyz9n59dn1JpkU4M79ycfMb9innx9zOdf+Vqbv3zftxX7y4+ZX/f1l+bP+3qsn7pg/197
lNZBPfw77ZFmTsqfv9YePb1VfpB6dZb+QYH0+bb/USBJ+n9akqLpjAAsRdMmmdH/KJBk9T8ZLyry
LCP6p/gIxZIoq6YhMUqUmJr/FB+p2n9qqibh3yb8QFUnXdL//T8/+v/yPrJLFg9ellbflv8XtvlL
FqR19d//IU3Sos+XbX/+93+opmbp5qRuEnUJ57qk8od+lx6NjLoaoWr0a4TpmjZlNGyr2tvWngiW
oUlSJ1EoKGNzRaEqRbgvsn0qihnDVs4adFaJ8S6tTRg34hH/+6/ftuQ/1vb3tZP/KIya186yJMsg
LkPVqZnJf1w7T+vV2PBr9apTFyswLB8hPTC4MAWN7BDpmqnuTZMypLlZCBovwyJnEPGyabyK3kdi
Bk7k4YRzR9jOphZO5DcLrhOGRUXq/HPjBoibGf+OdFOUzH3/N6s/bbxvGxcCE1Ix09QNnd//j6tf
enUE1VxSr6PV5y/lmIWnguRzOzImbf2oyksSRqwLdc1G6V4GT6wvtSTvEzgcB8VXA1Tr5HaTyHCC
wGATuOjU5qREzEu0lkTLpokLwEsuym3bVjfZAPjiehKhgpMyNheNQyLE13/znaZN/sfvZMiqLImm
ZfLdEO388TvJSgD2MYyVKzt6ui4rxtSc6j0CzIGAy5hNDF/SwFt10iqP6Ba6WSHsNMkfyPFzu3Vg
Fg9mPxR7I1FWVlhI2B2J/w6ojIWRetPjkh4Pkt3egnPy96s+HTT/uuocOypHFEeV8m1vSnOC4bzc
kq/oc21RF8LbIK27pCgBBwWubXitv4fcgl9/iI5tE/evcNlqk56uJrTY0mh+odfgzsEb+xWadYh4
UResuSmxC77CXgjlo9ASvjMYxD7JZeqfTUFx8MCIe0IGaddiebCxt1kM3Yx4xb7B7aTqk6dMRjq7
ZEVscyJbThGM1LdIh19x9xKshS7PNoZy1rxMtGM1w0/jjv41B+BauLhIGsGStsXgnQJft47zJIJ1
3erJWtP9xi4j8Tj0RbDVAm7kJMgTqkvRt/Oy4dUCL0zkWfDUCllzDElpcThV9OsK+iOABSlcIWtu
z/NcF1EJDmtKfopQ3RRZzk5i4QL0s9ZmAYi862BV6NG9PqpgU/pIQkio1uBuymLbV2KJxif/OZDH
sE2C6llOuVcde1O9+lK+0ZKq3Pz97y3/2a6qY63VdBl9J/LKP+6qZmcqTW/48lWQm0NrkG4Sm2W5
dqt4ETWxujUN+cQNNcy4oXrw8a04UULcdEZmDVZVVzoSMrVuqJRKSKMPZLldO8LIgCwuFGvA3g6R
CjaC9fRvVntare9HGDYXSzdMTsn8/8fVJpAckbdWSteRrhUnbv/mRfpZMci9lfXEXBUE5PLDo742
DTM9qn7FvXt0V1lvoiXiyhSDX6aXlZvOxHtZ0eMUVJ972iIdgYc2wfrvV1f6k62sSKZiGghlOS18
P0e32EojEoclKENmcRGHqU8XvQZdfPBpECIYSPGUpCZ1BvUgjWl0kLzwIYjMevv3K6Ig4/2+3RTJ
Eg3VFFkbbT78f7zduDhPF77/TWRLzaWJXwkoxF0RSeqhpHAY6uRIKJhmheYxaV+iLFXvgjE6enJv
oVGU5fO8KVEGkWXYxacyrdXlOMAj4kY2lLd4rfJFWUnwVEPhwI/T0WpJN22fGFs5aG9tpGantBh2
nStBjnPJsyiNAtqekA47IYyfwwg70d9/VflPdhEEwypDCsnQlH85k2GPzKxCdMVr1Qc/1KYL992E
1ULpZSzjUCM3LPqlZ+aV6kDo5G4fv4a6cpSGVnfAz46rPCSHYQAlt/UNGf5lAsdlFPr1CKB2WQjI
F/5+hfV/vZAbBoMLrhn8MzR5+u1++22knIRvQWnla1nV5lIm8nzNSXo9Gs2PfKgN6i+qAvQIw0tj
RJqDxT3bJ2RYgpmRl02kXSSfLrCa9T80szUPEomDS/KDX1URLhMXYNqAphJtCVU4d3guSG5pla2p
Pum1Z25EXylRKcEmS/kLm6ZSIJaAJE1wZq1KUaEQLRnJoUmG5IA3WAFwuzfk/oa7yTzUUUsBOESm
I/RGgh1rlY5meypM/NNCa57DnvqhmMqXtPK0XwJ6tzTIpavQGDslbLxdFkp3kuUpD0kv0H+XM3Wn
VVDbiAQ4QrETdolPKPD0peTJz/33212dzhXfziWGzCEhSqqmkEz37RQYxjC4zcGSrpaVT3Dnsb0N
gF/2IzfOG13Q+5uAKg1/WRYfhmHEy90NW/xttAyEpMRTCr+iqdTdaEprNRVOTUMejKaSJR2KXrsN
kT6Cex72uffQtBUMLtNa5UVDaw0PFNoVxobpoN55KU2KNiSGWkj1e9PEdg4DfFQa+YjrnXibwe2O
cqQSXx5tcjOL7+CMKmR4qKvER3HRcx1cdKGRO4kWgRjI0Or8/ZaStD/ZUgAyTRUIi6Fq4rctJfRy
0+rYsa59nj6pBZGHxPc9R2BN91UhqUuYaVhVupK8tCBJ9tpQL/wGlykhTvl+cNHKKPlwTBVjWP79
munfhy06tnWYDwwkJVwM0vc1I21VDsVoqK5drmT7sIuqi6VpKdlhD24hoNs3yEgWJhR6HtC0JJR9
7RYjAF8dY+O8++ZKBKBmgNley4JyLE2ENEHTiofBtY4TlMH2XD3GzIpxFBNMsCIRCEdr45Nromw8
kHS3TnnqdK6LQoetbMzRs0VG/SakxCzT/kmBda2TWCucTAVQ2uPeGYrRgvNHNQ6cAC6caedXUIuI
hKnbCfkpvesjzQksfyUZWYkeMdKwOU3M8ETslx1xKhg4h1MUvYXR0ByQNOHrU5eMPTA2Z/JjBAt0
1ZpUats8T1aW15WEEU54FE+ml098i6MEmbc00iD+d+dfS7W+7S7cLokcUApnNVk1dPPbCW00I8so
gsG7ClEHrVigrA4pkvpy6mMmFg6Y7X8Gbo/kZyQfvkZAZimpf1+PAo0aqksE7r2bMCdO2gB1G2/p
OC7VnCBvht5bw8CZCcR7qJET4mEK9fe48ri3CVtQjFZH16kKVkByo4sovdR1Id1wjuKP18Vjk11C
KzqLLR44Npi49sPyR9DQh4HT1mPB03xiB2X9LqmFXaR4zUIOZTKTVadvEZKZHNKokQLaxwNfqVXx
g2XhxJzFYcwVJ9zTDqENHN8I7Isp7DNKanVro+OnDE26ALmPDls3h3QtlpTlk16VgcQZ3UHBvnX4
nJOba5+opFr08B8C1z1IQeWIUR+dNdLfkgz4riKUxtqI02VOahbFVzF1wJBJGy+SbxBdYbLbcBUO
qd5N0KLwSaIUiLiCIjbgC6AQiKTKEfkXKZTV2ofyB88tOINqRoYR5u3aCCtjzccqBHCF9BM6l5ux
hp5kpPXhUszoC/YMerGmPw+lJG0bbq9tSASgAnuZyrwwHPDKJU5ZOZXFeKB0u/7qmgj9pLAhf8qE
dNG7lo7QNfkx0kMAeOTzPTX11KvNQUAhfobn0njlWQn8Keu6IplU6VAYEg69SMQ6I7EekpbWfiCo
RswFAjBpY3Gtmy5i1wbd2ig0V9h3mOgbjt48MX5KoeCCNIHVM3bAU12xPYWtpVzaOnxFj/uWmkjX
sbjp1yGFbsu90rY19Ytaus9gPTEMZd1KzZJgWUrsEKEqQGYgnwk7Z7zSsuqnGsvytjdGBP+tKd5T
Hd9mlTju+dkCWzAzAKuDtFE0xbMJdzqRfDvS0qMVKUYxsKpBv+QcKps+t+ojXasyc9dW6h/MrPlA
Lg7OtqxCOuvoDmRdqVa+W1WEigXVKcb0OyZNuSXjNNnL1uBQzoDM4nK9tQAxgd7okqObV8cmMAAa
q2Z/NSrAG7ks2MRvdiscysPZjAF8JqafgxL0yULH5Io3NwG8PZBn3rrchXnjlqju6NTFv7KYA6yP
DWsjEUCNJv3oMuTKvKo/DorrLRtN1ZeBjKFsUTAC54RMvKCg6Ptab5t1V1roA6OyPBMkUZ3VeETP
pchsVl+M92VMDlVGj2HpU84HTdE/qrzrIIhgzfJRMJ96ge9PolNeIZOIRlW8xHUtXoZx6C7hVkvR
tAY1G6kKcxCGCaikxCJ9LPID74TjZVfjKz0kvv7WEJHmaMa4CepeP0sxSr04q+jnauh5PZO4Vx2t
uCOX1o8BHELcKq8Y34U1AXlut+xrohYN9nyH3hpiptHjXOvXH0Yd9idrmhg5wu3CpCjEvZ2xd4nV
Wbd9/HNIPO8y1l29FWT3ksHiEIpRvaeAdSxL1zsGuiItGqtsN5JfPiZFJN/pnrz3sbOfAtQM1B4W
rSJHtPzN9D0Yx5+DKxjQxCcBQ221hzEHbjlypiQ4F6qm9uDn3AtFo4+MQJVAX43GZR7LeGFwrnoh
OLlGCXTX9clKStz1BAtDLaAwvmsL1eZEoDt+1Wa7jrZfoRPF1WT9K9F7uxgcwZ0aqY6Lt8BplfFZ
8wcsbQXmeakpEEu3RnbfqUCvUNpFBLJxnvKXxABtKhmdj+FXLuLPdqnoCHhrnZwKiRjkjd8KH3hL
lW1Tuhcly9D9WY36IEnyg+CPvdObbkb+ImmqyLMz2mdfs9y9s7zuZawE3M0WANJoLc72t3lRng0n
86wZ0pQ3o3GlTl1MLTVH0Rl7ztWfyyItWehCAJOnAKli6u7OE78XoPpVxqoX2KzN3Iz856QEBDvZ
zYyURC1U0WPlGCZCVZEmn6owLtINF52dZgy7YJoYpHlDmTAWgi63m0IK6PfRr/O7tl3LcrINPWFw
kqF9+3zYDw6+LkfrvE6bHekvzS6ZGsNNQBq7rqLRiouk2iUqvDZu6TdB3w9YLgTadvPEl5RqJ4hM
akIl9KQrV3Rc6KFY1eCApBlWHdRTT/UeSr0pIW7iWbdSxCuhSW80HmIuQL5vLRXItnsj5WAZy1Zc
5ONwJ/ucqJHfxAyFdmnTa9t2cpoEGl6vefJtcexCVFAEdUOmqFBwqNgegNs+ysIUOzpJA+bJaLT5
59y8iO9E3bQVTu3QL7iNZMK1ON/Ni/Oc1xF4io6JZ0JaHSVEcGSP6bnspbtwyhQk+8YjU8MQ1h0n
+6XsD7i0ZBS/uOvX9PjupQnc1npNRcLqcBGDEPmIWe/LIhMcQ/oQc/3YdSHqWBFWT2nAR4tMOH41
oD1Q1gVcYlWnkVh0BFt0IHK7MDvF1n1dl8HKI0bGEeT4rbOqNbhQDVYGao+mBd+CPAHooysAdwXh
5WvDohroJVcgXhdgtdlQ1Ct2XSn+gg79ZsnQbAWDw9PnDjeq420ZQmqpUVtVkbr02o407RAZXjSk
Ww2smFlw7Y9J3dgE6VsqgP834TuDtkeerXmNjSfqIPfxfK8egywT7nQtwJPiEv5berlGgB6iN8JC
95SGNrNJL567QrMhb3bNcfnaWh42oPmh2R83v26emx/7eu3ne//y6a9P0HyKg3UrEC42+wq//mYy
d7C+/kxeiIheAAn/9tmfPkKoovGU8o1haLI7fn040Ayc9X7xUVa5jF566n9lnJ5GLFrkH3cj93rz
X5mf+XrfvCrzYuTlMmN+ZPXeICy1MmzQ2fSrMOQIyUxN4ejjBsnM6p9hSGh3ryCVHEknkT9jv+Y0
sGkyyjJJyqE4J1Zwwh+klTygCINlCiXCkmTbBPpuhxoGKFGPTDjhZKpQK6cYlss//DDQt4Hoa7sU
ecSOrIRJCoafEGSJf9eZJkfy/PQ8abgP2pkGajS5QOEN2yhQ7fkZroLabgjDfRmSSTq/bn5onsyL
iZYiU9e0ZTV9yPw4GLJ/zOUxMmrCK0gHmD5ofgMjeZRH3C3bST6YG80lIMcU6i2BBuNOK7l4uoJY
yXZMgjI0PG0TPnude6clmunMxjTX0+i3z7MpjpzRrmbn2vzAPOl0MUdKNYmKYHeFaPIUpNaTmWye
WJOm42txliIZmkpD8+vB2SD4tfj1vvnVX4vzXO+hqLcqk3NMh4ZmSbI9RQR52j0jVTHHacx+D/cq
WP3mUZyjz+ZJOvd3v5bnvMa/XJyf+IpSnBe9ORjy79/CcKDFzhiRE9BQ6/gMdkwScu8/Z0elR+f7
9berANqjxiVHwzui+DIcbhMe6GL+K18v+/qjs8Lra/HPXjd3w77e+9sXn5/59pbOgqI4KkdLQTxH
+bRWP/94D7pDyj9zMHMXmNydOLXl3YS4ss28ZfIIYDk0ZGNRJYa2mX+zr190XrRqQu2Rsk522M/5
+eGvl85z888bZFAfKbJMb2hbSZii2ZNxrYTBBloy4/5utHKnarJlwY34rDgrIcOTqzntAf0oh9Xz
7JK05lMHxEDPkUBYkT43gWFSCOIVg6dU7v8xwRaIEulr2QVqaQsV8MNcIuLOGDXuMKaPnk5PswhO
kyWPuoS7jwUgIxr410A0O3veqvPvUjLwXclFdp9zV/cZYkzuRQ1JEl1/DcaGDfht88+P/fYT5fNu
Ov96v81+poIGTfNqNt4Pg/SAnaYF2X7Ixh4HnokatDDSa9O7+x523jIetf6WRVGEgYc7LtIVTDBl
qyDMjTXSrInISg9TjbCvoA7znRy8zboF1W9nDCUXoTyWR1oQx76QiyftQtKxcjDTqythKIwgzRI7
huUl8wC8+NL7KFXqqcjEe60jhEeuT00kTumk6rUwS3lDoeU9WAWVNpxUI4odGEeAc2K6RFVROplc
6FjE/PuxFAyGCOo9PPEQarL5nnGyWjRxKGLxbX1HCLjWE+/2WpSpBE+lM+xeVdytOAj72M0pjeni
q+Wb+qqVw3FTm4hXI290iL1ZNDIYz8yr83M0FquyAcnsii6o644berJX3oKxf02FNtsHIRUoUeTm
iQ4TYX26pa/KCqGzEkGn7pWs3yJw+jHSAF51MOGmBGjvIlaOT3BKqpbX0BsegYga2yE1fqZuMqzE
qrGwC3YdnGrrRgJwcDOqsVjnbfjQJmrt0BwG1zbkHgihzHTCpNPe5JaCmSKN3rrygm3HwQAjkGpV
4MeAqIIMC4b4pA0quNbUtQDc9ZDmxRIyv0noT5n+EAgpOrY51GlQYxvqoGT30OpUR93fxkF8CkO9
3cZ6dFUtMblvyFBiWKS+9/IgPpbxRlS0bA+tyVhZ5B4twVutG701Gbu08IlMz+mGiEthCHG7UqgZ
8Hv8GA2F0Jdc2wewTVMXzTfdoV9JRp0yEjGLiBWuHI2gmsUuoQ90SBqTRJiIezHlvq9K8y320Ip7
ciNvpMyL10YB6qhvDpHOSUGTquKC8KxBey6t40qyDkVGgEst9Iyz3RGzSXtuB3K8DakfboFfbrQG
HpehNVe5BtbTKwM9ysSM9l4dVOxqITd6CNcE08Df7nrbNKSJGaZEz/rxuqkRMIbRsmlV80CewaPX
GtKWsOVtAa5z1QzUEEUtJwDOjcipA7O/7zvhtdnEkXrFem4dYh9+sJj47T6Q3gVBIICxpZ0wVB7B
2WNtkXdTYMPVSdK8tJj/ZJymcpCfLIrY5Nia1c/E8oJTaEmP9G8YwXKHvpKkDsyllp36gh1r6HBg
JiWcqNK483NFPiRvIy3nx9p6l/PhNgSpe5UC9VUp1P7i9a62y4bhSAsvOWlGyEnMEtttmfWiPWTV
YwnI+E4uomMMdfxQif0PYj8gsjW+fhyEpFuS+DzgdCfclub6PbxypxPD3gGjUG7SKsM7YCJ+LmB+
mIK4DpT+0KoD/Yug3eb0TfQsLfetNFqOLIesHRsY85UqAOwdH8I8RrzdL0JXxkugAB73qquZBOTZ
6Tsh0GJKxXRFpdhgiBRjrBmHfl0SPLCmaYOiv4Vf60OtxwOjZ2vSI0G1TqQ+K9DtVFN6ypqIqaIa
TD/Sk30NcbFvZXBQFXyQVibFGpqkiP98xKrmqsqecVRvpwAlNlKh2F1u2C5Be7iywmfA70SSjibG
hrJ+FjKSQeQWUKdgpB9DnT77ubHiJelKAbFP667J9wWRTzekB3dyKVNPYJEcqglTxqiMXvy7FY/S
Kc3NU+NH1XYwcKRyV3yqc+IKBl+2IbcGu//H3pksyYms3faJOEbjODCNvs2I7CSlJpi6pG8dcODp
/0XWGdRRmZXM7vhOZClVSRkZAfjX7L12ls+g0wr/h21WLwE8yC6a/F1Ue4fKna9pUX8BSv4g3Xbc
myG71mB8M7vM2lRIabZp0IY4/rCmOb/M9KitoP1mEfJdzlcjNrZte6y9HuDC9DXxHOdYDeKrtnt5
6NPhqXPTdzdL2wOW41vmVkxzi3gz0Mu+EM9F2pc3tcdievJBvuFyl/BUZTk/awjSowN/s3QknAK6
1pxwk1fLNg8eGMQ8tV9ix9+MrAMuLvSAFZsHDGoGBqfJH8zzFJnHirzPwZ0+g6BQ2xoV6IM7lOmW
/KuAZJNnU4v2EkHDW4/YlyFp+3sjpAOcDA8LNPOoBQ8Eyp4IBDM3ri7plF1fP9vKZ6TlYEHvSe3y
E4tI1fl7paf20WdcRwjBM6Wc3Gq2B2Oupy+Oyq6Ok1/gbsfPQSTBeMQpGl/V1gq9YfxqOOHw6GEE
TOYA+c8s+8dh+pHYov1uKFCGdQMNucu4aJlGlrTRGl+rB7q9JYGLGVBWP04dZ5qfqxqdN4s+boj2
0M+PQ4fm/ONPQidqz85Y/spSItyQoq+LCXe4OZYXX7gGdFpqKHtO8FOH3DB1le6Tmu8j0qG+RukI
j8lFgt/0gOKtNEtfp06u2qiCROAX6Q1+Mn6DuWDjAZ9wo8fyNhIiSDpFjjvVcdZK2udecTB4siZK
tpt+SrcjIcIit3RKvhlm6x2jcnlsQ33cTiUutZaiktKrDcjxHBndT4geemKKqKHunuz2JyIx3ePo
g+81hwZqrymM5xwrqS/Eezn1+lPtpqfMlAlCkTx5UiBdQTVFePTT+R4H2TcnnqqrGkoITuypT92j
4bEElBANUx70e9YutPLC2zdTGTHvLjjDmIra8jhUUr8yWuHyNSBStq5D+EskTjAvl1pJf2M4b+7z
lBbeb3RwFWmAeGi2MTtl40OrH6P6jW85HzXvwm6ywE1JIp0mM8ZCRKIIm3tnWoeCkSkp12DAS++1
qzLKCwN4Z9GG3srKss9AS0M2eva8jrWtdq2cGM2Z7HbrEB+lqeL1TKX6RYj8ddCCCpYRaxCCPpwS
DXw0Hl8yt7QRl4lsp3V0G1umn6nkRaQGds/Ezw/amTDiEN84YBA4mfIbyzvrwYSzxxsJAlC/OaWy
thJuZQTzcAWHWTyOI5zFposvXnAfo0Fu7DJ/riIu5SHxYRxZPP4pYbgqpvlmzU56CuiVdeepG3ED
aku65KeErpkJ8py8hLK/RqAy1407zft5CgBMi4OTBj+TZsz35sDt2iEg2qYe5tOsAwVAFkOqBK4s
8U5Vlx8CW3ub0i25XPr6F8ucJ7e3zZ/kVjNIDuRnTq96m03exhLoqurce43nYv4WRzLEN4MVUTkN
NeOQ+QAtMNfUdmPsAw9KtOHq4KiiE0eo+clsyu9eDbA9UfoUJkTVTQJ7N7zt/jJHcXCpZXGzJBRP
YuoBmuQ4JlRGp9FSSxNBwhg58x4NtVReIQyCsM/2meU/zk3ZHrplXGLOePxsq652ed7UOz3KTRxB
XlWABVdxoRFApBgOwyyVb8RsQiDBlO7mktycJeIXPiYgBbi+WabNQ5c10BUi5+6XhX93S70noYOx
jU7OrAQPjLKZq4j5rQmK6tzwMCAOptlYPWO4iuRfsJFdCDHFeSK+11/nruwOjaGolmUGZaOElJ+N
LOxyiv04h5RiBvYFUQLzYjFid3mtPUyHndmBB/BMhEiBf6/HYDpltvk2Fnm9yS0OFI+lajkOF0qF
jldQO4faG382rnUbp12tJc/qwgvPTRbcUYHebIthi9Vg4pgJW+kgbiSF692btHqrreyc9LWxh5gH
bmuGsp6yfdsrzcuhrErRRHQD5qLiKZ2M4RgsQOTR8N8peJyz0WKHagMxH0dLHyVn280msrNtNFXF
4JeMcMdvUrGAEThhXl0zuxVCncYxpGySat4lbZNtM4Lx/IrQoQlNGdQEAJbQrwkT/Eq2jferhGcu
qrfEMUeSiM0b2ZpvwLaDmxfUn8sgs06dLcjvrdVEvalDtoAuXlSrP5M7gj88QeoXl1ZxlQ0dMAcL
csuheECLdYqXf7NwO1IVsNEG1suQ1wfSKgs2bTOwm9hl9WX6T5Cst/nUuyTNdO06ndDOIS4s9iau
ir0F5HiL2vad2fhTHJe8WZXHxwcHQtYSslVkvVU6vFIeqZPvyH2bRvODmaA2aMf7kF28qHhrhLbu
NoYvkJhNjTe6mm9AyOWqdtpw64OoDeH9Vlbn7MOpu08dHpjMDU+VeJZNLq5W17lrCMbV1Y6JkwKv
klUyuQZhPpG0UA47WL7wtq0YbggIng95ZpTk9lYYcb7j+bpmXqJYcrgt2yACxap4ADe2FOOZMT58
Hxz2N32K0dPjGC1inM2mCRxgUj+wC8HXHLBB+vpg+mo+9pLQIt4F7O8JySFOnGw+rnFkspssKuqj
TvQ7MsQ98Y/83Uyw7WdZsxpt1tXAQnlgi3PT57+aCFcvMhyT4qjKTpiECIUurCdI9J9i37iwpamI
S/xq1Ag1fUJW7giiYTA3nPcfv2SIXa9NMX3WmdcfqPyKy1xgvPcb+rMyLsASo0TKAYTEYioOtDcv
CjZRl31RrUAqGeAID2UdAi9paNJg2a4+1k6VPZxSHTrXNGw+/Xc0kBvOMcqMc8UfjtmF/2/YTchN
Z7cOLiX9yCqlcd5kHDaHLPB/svE/8DDoz43KHpsss85RKsWOdLrz5Hh84KZrXEWg53XY2HJjjcYT
HKZf9NfqYEzud3sssZIaRFzruCJK16Bxd90vLPjIKs3iAEGu+bOacQt6c2nsTOGqc9/D2eW+OdQD
ZutYAQdiqxJuTBvMF+EyW6cUzIUqZvCizfEB6yZbETXRHBkB28em47cxFD50BBNsLG9JVgSFt1Ul
CKOUxceejhicPDcXaP06P5cVMcBTMd9lXhhENkNZadndlElTrawAxA/6BNRXWzX0BxYRzme3+mnO
1EckD186urEjdfhnrhl1Vs5Tx1TjMcuCB6NmStOZZMH3sTneJzDxXRfjXHdQ95C7IR7dgHhfh+JG
pOU175xdGRXYUk18xrSE8W6uA0qEcIHvM3k92SmBRUOuqOeRdeHXK7qNEslnrCjZ1W3BrLgR5nIG
XMk2j71gH08mxGBf6L3hUWfWqH7P/GOTCLnFpmY6SCVRu7UE4hjLgCTv1M86GcLrWEd3OxpucRIG
n8YFvp+X0I05d+Fm1zDjieEk3c+BikBILCoHURwChIJbx8vRybn9lq1v81Dk5NZ1mUPk11RD23bS
cVPByAeT+0TqxK9Ks2ONVDnus9DtL0GRBQeCx/N12VnvhjKdq6ewaPZtc9NEiGxkkpxmrtL12Pr9
oZSsz7NluR2HufVgFIdMVeBWWHkhhDSLFfuh8VR5gb7Hcwpj6TgZsb5pJV/r2rhKZ0p2wrNI8Q7M
I+KO6dqlgVh1RdRfvSi/GU1rruXSkESNm0IZ7T/PfbzzhozgwgFIQxEAAxO9/ap5JAadTF5IVmDx
O3hklIOpCXBDtiL/YdtBRD9uPzeukYBiQUVhBziLiXIqHntJRUIG7C7E27ityB6gMgfqhPjkjvzS
OYZLWkNex1uKMUXgm0zBxkzuGrVOukFLubQMuoeNLD1FtKn2hqsNZw1Pgr0F6BceSNMSzLJYnOsW
0lpnTnTrS1GSWlaK1Y4egfUlm/a6PTQx4ssZCt+WINEXxwWOFbLmZ2EQ2gRO4MXoslM4xmR9h/5G
2H24T3sLJxIg07XqRML+zvwWUEG5Tct7nNVfhiwzTr1rp0+WwzKk3vqindYflgTfp3kxBcyquI7K
zRBF34WbDawZnyIeFw+xUb4XE7QPh5bcz0CpqZhImWlAcKn6kuf+DAO0pdVbs0chdSBPThHpEGvi
UdOLP92IQijpG6dwJbEe7331SjRksM38xDiygndQM+Fn7UK7O+EnBUZRCO+UdXCDcmD+O+gHFgsn
seOOLhFKcqO27PJC42aXI6urVmyj1OzPJrA1N0bdlN+jboyP9fKY1RMwqc6L6301NM9Z7vmIwK9E
zckDOm/4CaXY/TVfM9VTGlBRt3Uw3aaZdqE18nQ3l+HnqW7rbWT74D/yWoEMvHMaJRdDeV8+RjC5
B2XLjW3rkL05VW6xw0UQVK07bjdYeiwRB3OjoqzfG+2vpCUybky0uJfD8NMtJFykUG9VaqLUz4n9
9kb32VWlsSZsENlEA+ZGVsHjQP7wMatbelZnDJmS1u/82I9Ok7ySB25vFCPTNYEEdJK1S3E0MEXR
i4QjDs2vJPemGz/KTGS3HWnZDrwvOy7lze5N4KZiN85tQsICCxTi6+adEYfNwSa6AhIOlTX08fzJ
tvJXf0iegjGCyhQl41YMFCDSHIqdGZArXBXuw6i8/lyzRDAfREXOi1s7v3okFherIFnGSrtNEKCe
SMyWyy2QhCQXELSijBMuoVLZzIkHoL+3iCb0lwJjQOOoavcaZ0NxTrPwpksTUDkxjLq+2nPsX5yC
OVIBgXjnpvPPzGijdWH2XE/t3Bz7JAmpuatfH2L4cPS/lzVJCIALZbqKXT/cm/yQWwIv1U3qaePa
r+446neSn9cTHRPiODEcBus7BVcCXN5m7teO+dXxq/sgE4aNVe7s0gp5asbdvGbavC50314r7V+I
2y6fmNuCUkikt6Gaeu1SgMusm1EPJK5/QXD0Juq6PTcRHoneE8m2zUN7laq8206NQvHgj6w+WnmR
IXmsZoEmKSWUagCEmZQBu/0gglDFSgKpLvqQsrLWaUOwCari/qBM6zLntbiGyKJhp2kxPU95DPcm
bqMdYyX4RMvoMY0aQFnd3c5GpvTGlO1El35paIZB7hufBrL/9j6az3OU1TeVLOLFACiEw9ITu2Z0
0sFT7aXe+eOX3BBcc6p4yglQQLkpfsX0qAiHUc+ttFF+m9IHquTqUmZy/JwlhLHAOyytGHtDmQUv
tQiec26Ec6QIoFLBcldnDOPGnBEX8P8bSjh1s2sf5IOZ84zfmj5jVwOTjRfk700wwHWuZw4yVV+d
rDDPLFnAAM4tBUkVdycXzT9JYpcm7/PXZEyzx/a7rZp9Sab4K6ezdSHHCRYNwS6GnT6bKOu3hTWx
srHEdA0sYlrmJTlQgSAZFLz8j9mCRS5P2xgHU9cJAe4oDGP2H6bfJgfz5xgb8bnBzb3PHOO57Pid
3bubqbOC61RkR6NKPCT3LehMy/6aNGQvWAXoqMoH/qd9przJaK80Ra0nShA3HagzPC0O2dgNSVsC
ikMKuMYlE/OAQgS50FQwWyp8WAGSxBmaEbkxwubZVLjutRXvutjxnkpv2jsdWr3Ktx6KMvvazYuC
ZqjVU5ktebaaaCx6tXNduYAHSwaFVlJ158aI99Vom7e4rD7xFtRbMVOCT451d2J+/JINJSjWogD8
lkrCJUD7OlTEezS6gCWZsBBAjGRP2pcpN74begCp5tczCMIWsl7yqQOmf4hDPYGbkQOD1eQalhkQ
FzKCLrlPjEs49sVDm30PCChKfLv4lvI0XTnIV3D8RNc66/SW/LF051opTyOZVBt3xMRhaMv54kIH
Y9TxOavy8JQr48Wpu/qBuAUgl8IK9+AEwJMG82M7DuU9HEE5ut12iBcor1vCQ4vD9AYLHYpC+aU1
a3WqsIwhzTOR0STzgEa27Aitre3t4NI/2D7MvcG9YjpyYeZkP4qIUNnKn4wby/7nIGf1wbiufRiX
bNaQTLi2febMCVZTU3hnZW9DBXfAwKV5GIIn5t7Zs2G851MH/gvEL2nvtDq6zi4jk5FrbhKn7UcJ
V1uaxBeZObdUVNUtsLziIVevf/3GHrgukGRDVUGwJ0VJEJaDYNUotdgmQvAm05y9JLbmIrEi0oQ7
YGFDT4qVbmfv8GG4sDUVlK3oKFkVVXvfRN6YSv/SDKys7MioLnpKP/eaSZ5pmfeKhZWKewlctTHW
HhFITKLsw0enyI+A6jclelp1fL4pz3vf7RDYgly0k7lfe0sGfQwr3BrT8e5GdJxR+NjG1njjFVCh
E1mTazvfZmE1btH87is+rDU1jbVBHepd5dx8mws4LmOPhKOJFtJkm71Fy/PE86BDNZ3xGCmiMcxh
GgHTeBAqoX8coDtvaaof89LRpMXC+G00SLRmWTvWimNfB2j2BNnb5VKxlpTFSGLSVd1zODDs8lcG
/guiYzLKUlWdoagwfOIcbqCY2LFXbtNQnRu3D7aqRjY3DPjN+JnQJHbD3u8ZyEWjBbaftqzRPxhg
ZodJTDFI3sJfW3VLnE2CnN+xO+dSa+tcm3N6o0+uaQUSeK2xyy6irCvMomDX2s61XhjoD0y6mbEe
XE9PLyIV6WPEI2tJ4xhMb3rWyuX/MBMfXRkUinopz4huCWebJDCUpnMKj2cismATtj26HCw0kxXb
L57DT4qEtxA29hqHMa/261/SycTRoC5+KHW9ZhC3yYxEfnXwKHqAobze6Xgw9f7ZWh6ehWf2B5PP
DbLJuq0nSfFnZeA6k/ZgVx7zu+I8oObDRRu7aKQX+2TCiJAl1qmKGqL0mGes5cioV3Vpd6qRW7DT
lESedZBoaLgurbQ/h/LrGMnuEx/Wa6J94vSSVq9cp0ddIEf6TjMWu1iAP3Kq78Ju9EPoE2QQKPpn
GqA6DKg/ZPE0xxiSR7Jm3L5+sz1jq4vkubA19NZedve5Ko6iWeiJMRFyy2aOGFBYwZb2D5018enZ
CTjExrYebJGevemlFwjQpyoPeEDm062KRwRaUr8RK8EPGYQbu3IOBp3SJRffDeS4+4h0G5YSDcdm
723YYEakxkqinSqTJ4eVhZ+KuCP2BvdIaQHxKptZb5OWwC0/QsGczyLaqMmp92XBCLbT534a9P0l
Qqx0dsmpLNJPlE7NBjEzHN2sNbe9nA9+6LAqMaRztMviFan0eA7EqM8Tm6JRuc6p11lzbRGs7AMf
JCHJemfTdorzx1eVW5dnnVmfoobs45Awl1NEguzp46txJkVtNCZmSbm6euTxSInRtnPRCbRWOK1t
G9mYn4BUG/vqSWMfYpPMx1wOYEnHFLp85ZX4FTJo5hNcn3XjYWNvI1+sxjIeAZQG6w97Wcl69XlO
fyDEIo8plG+KfiUOrLd69PonJ0/qs6chl3WaZG5peGcnW0wFCcNAVc1Xe+j0o5N+RZboPnci24sp
GBCY9ea6OFe16jdWZdvrrHuvkuJLTOW/Z/3AVBf1Oofy7O2obU+szKi/iuSUROMXYRY85mJ/3AS+
QxNZpN8+9BFjRFoaqRrNdRYacmBkoy7XJYNM3yfxOR5e4iC1L0bMk5Ix1LeeF5Ki1Vuhpni3Ohd+
nMtt3Jpy0at050GIT4U1PiHPA3xFLnqazMXeCo3NZBO+5c7uVYR+BXga924ArTJNJhpDfzi3rIvO
QVhc6j7KNrrGxisqqm6n67FrBACvXOc1wvcOxNeXm44tN9NTTocOeu1fEtnWfkhgmO8+0jlKw69Z
B+YdQauFWtf46Lbou/2dItJwnWjHgBUas0uuX/rcb7aRz1OiNEOM52yniNKCfJz1BUzdkYF5G8Cd
jzXJX0ObpVtV9AOrvcp9TBKZo091jynp9Hb46ijijl2e9utAokhJvJzZaDl9QxreHEz3FBmGvDLK
ouy3jW2iTPvVz71fRYMuinNzX7B5KXrVoHr3E1yXzHRn1+UcmKoDwip90EgQypjBczMcHG2aB6P4
jtGl2g9VcosZyIIas9RBKblVUu+zPvV+6IOq2q2edf9U2e3Njxcms2vkG90z/wQsIUlMHAiLywKL
Stu2bg3g2VRgWy6qLwTnghIQwuP5QnaoXQMT0iFdnodoYgrKZnsI8g7fi/TG3RgFcDG9Ir+OZf9j
TC3mkmF2dCbvtbFYkTReZqxGkeIW78hG7GqXgepH3Gtlb6QfAOVma9sSSH+q3fYtcswHmxTFe+fa
OyfR0VX51n3q45lBLbnaPAinUxxhqDdLk30Y+yf6P5IHXP1gCM88trN6+vATdMJ6QeBZHcmgax+E
SJ/TthoOcyk/dcLLaa29CZeK8dPVnBRFnAHvm4IAu43GpsfWCbqO5VzKrvsWtU13ToZpEZC6fxmf
/38a05+IKKxicbv9CxElUT8wcST/C0T562/9F4jiy/98eNstlzQkzw9MfKv/BaIE9n9835J2EKAg
5XpeABM4aLoYWgm5Sz4OGd/iv9ietzjA/xvJJOz/kKGElsuVwmZczyv8jYLyr1SU3+3KQeDiq4bA
4vDPWf8IZMKDF2e9GzOfWbZuOBnGm+iQkrBNdBu2Z341xA8uoOWaJeyxZITH1AP6r+eY+17o69/e
vvtfdt2/Y1Cs3+3ey8vxbAkEZXGASus3s2HGm1LbdeGeHUqPzVTjX0rJbJ+8+maW34I6rNeuX3QA
r+ubJiTi9O/f/3ev48e3F5J3F+KH73+40f9m3g5SIhsDYDTndgzfKn/on90xPMiOsDxtkqOsJfXs
UBPO7Q5/xAv87mDmm3OpwEEA42B6pvjtZ29jHUd9hnooWyR6zJWA0BCtWky9v0nbxH4x0uiMwywj
8AqFR/pTFjlm75SRkRLd3mFmscI6EDObUfMfCBP/MA0vL85aoD4+PQxr6+XF/+2dYe8BoY2IdsSQ
ioR51by5y3a5acIl0gRhXa+ogfGZbAxsN6QBFPu8j/INMsfnvDImorFX9BP+7t8/sA9qz99t37wu
7gYrsF1p+dL/3Z1K1Az64DER53gIxR6vxsg5jtIK2eK7SQHyKsx079g5BHWqiY3KB3TtWC9O3Ii0
jgeVCkSkasA107BowqG/M0w0rNqL0ptpnYJg2Iixb5+diqi8Cf85BUlinbUcf8q4lY999QZmzjsE
mSAKfUKbnUTVV9kFzH9t8UTI7J2bDKi1RSZul1qP0kx3QDHrUx9Mj30UvqulwworgJ9Ykxx4kaCU
KdtNuwwu//5uWfCc/sckz9gRRI+UmKs96Ql7MWD/7VNMLTY8GOXFOakqk82FEhvpspZgRqCwpRCA
OY+U8ElFwgF5Jj8qjBTr/9cXYi1EB4s7nRvqNw96lHJSxtMkzq7f6VNvxtcCDMvT3I97WrBnJtN7
t57UmZA2DsdikfyNL//+ZvxuNl/eC0ANRE56Jjfe7zSPhB2EIQlOBDEfvxv2QXhkB439dBRBcBcJ
ix27/tPj7Z9PW76ntK2P782R8Nstbg4pWTR2Ls44jQ5jW7kbQ9nIXvw7JCNjRzk/nwsWQHZnQW6Z
vSsbC1omy/mEcOYPt84SLPiPi8GxPaL/HJAJH+Stv18MdDXWMBuWgy6gu6ANcC4Oxk8f34OZ5sGT
6U8/XNTgm6L0knWOSno3DyW5B9V8VDNBrEzBrGvfgVtXSMpP2p+wUMj8yTER0VQTtpmmzcKj31UX
BFvTLiNn1bUGqky2m3+AGtj/fHJLU3COIWnnC/v3Kzu0LcSQMhNnxr80f3Md3tp2UR2PcbEfUXk3
SxtbL9oT4KvsuBWbw3CiN6/q5gmV5krXrHrqPitJ9IRK6eg221Qs0o+9JszGtQ2mShExE5jlZIEf
2sTqTDkW0afT58HgzqaVWyt2XQQ7/eHxCzXtHx+VEA7m/OVy9X4HI2QIkMYiI1LVydzmMBo16UAL
CkSXPbKb4UsfjdUfGFL/oN0s16iUjs/mjzLkH0SysfbbqvUa55y4AaqQKJruUBfuVs3OO3CR3AXY
i/eodvzzxy8+VHX5M2vK4g+H8m9nDwe9EPB8CE2kQgHs8fudWsddlaMCMU5dmBm7xDKfRR4g4JYR
C5SRBsXWqbmrQZOtigjqg60UJ6FqiT+3Vb9n8riJojZ6LkE1/oEJ5P7vE3V5bZ5PNeZgZF0uwKWG
+/tNVGNXXrh2wQkFFEz13NtaLhESNLsuB0UwEfmWEtrk+1fTA1pmdRi1kULdlnMl0ghO7AYXdzQ4
xlm75P3IMTm4yOV3VtAQku0G+7biMi5L1zuMkMwDqrJVsmwNRpu/mE4uYq8JZ4bVk2DQ5BHSfVBj
fiKbA6qYAOti+GhG/qqO/GBbKvfUtXWEldo3AXabJuFn1H1ZXEC1yMZd05KzTnmUoTFN7E2aVlvL
gAHJoNS860NiVdX53x/DfIT/y1VaWjmPM5wbNzAdhwDU3w6D0h9TMRYOuVuRxbTBla/mTF5ZlUhj
J8vixiZQc2j3JvKOjogFXjuTK8moyR8IeQrbTJ/SlHOkQau6TXzaN7OCU1Q4EzG3aIXybrJPScey
nrLrayGK45wS7RGPjBORbzjY46RzCjz5OGrWF0x40IPinkRkQsOd2d6p9FW611I/NBGIiCJi3cWM
RJ1iEaGxDcJ0PX+Qly1k1acUavC8/rAcf/x+ZEi5UQEWbLNdAupqNEc7SH2kKZHYZOTDQKgzI6sk
Zs5Mrltw0uMh7PXEFJFEMmYFZ1tH5RpZabejPOAS0tm5a0ZnDXLjwHOD4IPOYWCL4pEgsc857qnj
HEOa9l0m5mZ8WMqiNh++Tiw0WY6p59gm9WrAaLrFojWuaylDpNc03WYh7h3P0Js2uoqsmzne4sXT
R+r/fZPGipArNso1wZbbzMnJcJtUcAHzi0QqAI2gXJt0v7IP182cQyaEMbMxC6M8OYTEpY39xTPz
5QLu87UzjN8Uh/BzDrSpTL847gGZerK1epKCyDGDoSHYzcza/MyUAeae5X7r8ehva5UymF0Cwisr
rPZqgWeMnmmgpxicEwlRbCNEnQhiNh6S3pFXFaT7eayGc9kqlCcIu0nuClaVDNnddN0+mEN5Ajfw
mi5SbnRmB9s14yOukl/lyCYHKUCzzb0FZlQlKDmsnoFuTE42XjKCB5BoOrmKv2bldBN+eShCaFme
zWeuHQr5rn+SGbq2MC+RoLhhuW3S3KOMj19E1nhA4cKW+SSFR1G0e/Sa3RF2IMkQZf6upIqejCF8
D0073IJTKdjQ5MF+7DqKWTefr2X0KauxouMC3CR9GT90uIJW9uz7X3TdRkxprk2qF1iBqMHCko6b
hZ7G6cBshSl4izmn3wZkLPWkQDi+mp78It5jLx4fDNzQDivc7VybrMC5rI8Wk1GUBoa19esHu5lJ
Fc/d+cC15uADYNtnWHw2ToClJrZL4P5ZrjdN1C+x5VzhbYmNugi5UgO+sprwPUhada7m6mcQcQYH
wVzdtb8YUHJ7U8czIYoO0RSuMrGG9NLaKPXd4NZ4DZ23tFzSFxL7MmsqC4dOmgA0Jsu6HK5GD3QQ
fvazcqJ9JHR47wjDSSdFYEtKRk0gfyWl323dom13yoitdZAN1ZHFwVkhdEDTnsZkpqXR45Q23wRK
gkOr0InBpvkWomTkgRE8MFhs7vyA1apP0aaHNsLMIJzOXVG9A6vW16i3TCjTDgxGPtUVio7khSnQ
ZSyTk7KS6ZMIn1s74aroe+9nd3HnIWYapvDf40RdC89pb6rMNjMshVNulg6qzPdAW8aVndY31udE
sXvDqujn75FZLib9iei/zKn2WdJ+SUh1gAXzmTnb18QKN4rJ/E1WbNCjMBKbyQ+yK3GYa609B1IX
33CsPJgNi17nQ04MUuGhR0GzN7F7bc0iIKnJjE28k0Z6AXb5qaUd3rsaSX6boyVCDfKjoKRYZQQq
wCyq73UWKbgr2aWokhApJvZUey6fzTEm/CVwjoMxf43dRYrdsCCwDC/HACU2YTN8bWP0gYWCmqI8
nOwYCdCDLaRWS14S3zpMKrymuFQenWBXEn67k93QrwV2bW47MsjaBb9mVLb1UnqHqPOil94iRsrN
i9dWpOPlY1vQCPErMkfc3POU0UbzSoaydx7zmlz7jxRp5NbVA0AGpIVeTrplbLqgOozykHhM2Nuc
hPew+QyEH86FiFripXvifIbgJV5Spxs17J3REjcjltsPd0Azkv3ilO70El1Gc6C6FibphZH5kFRB
9nWIELlbabSzBD11AXNBqcY4Dp11b8LG3zQQdUDF+FdjZuEAsPOjOSvpjHc2ir9V2rYxmlk/qfb4
EL21tuecevF5Vna1GkfBgJun02OGqLoqR/bvvnuesvlekmOwbW2EsUWRtKScqRfGXN45KrCLoZv+
Ghayeiqg5q3TDiqBRCS3qP+cz4MgNKbGpzUaPJwcRAOXwla/Zpxom1I7w7EMSZkzLMtdabchra/a
a3qGTYzCdIsMfOQisR8jAySAdOklAjuMuXXxsmHgENu6zF88Y8wvjrpMQ2scgqr5P/bOY7lxdNvS
r9LRc9yAN4OewBCgEWVTUmqCUKaU8N7j6e8H6N5SnerT0dHzHhQLBE2SFPmbvdf61uCilonomaw1
u8V6vutMZNcqRCLgI9oFEM4Pq5WgjgsjMTpRRDTJULONz1rmfBhiXo73ztFbxH2CUBDACHFUnrLB
zgwEQ5gxXptueUXh1QbAmwYUdM1PoWGZHaHVx6dV6J5IY9YtARMG2YqEcu+RIX7sPpaUXKneSMRz
htTcxjSbe42Ktgwfo2sKmnJpYuO+15vi1sTkgJavJhqFTPJx7Nt71uEr/5wVeVaoHfK6jc95pzbA
c9vqJGgHZO2Ye2L2L8riaeKqHPQqFrYsCWRypiJ6U5zpyMFmdpdK76qWMPoo7MTDTPCMQInbxqyI
bw4Jm9enacvfcYBFNpOo1qnUbyQ8tZcGqyD6oJpyMsF+7TpOJ8ZhsWRLbBmLwX58nIgE7dHeW/pt
WzWNM1bY/VI13oIoJfGMXe1qDe1HIyv4vehd5b38BWuaO9VTs3S4dqGeYOjPLK8drWvaKBT61rry
51KB0tpT8pKppTL5y+mhn8vWBQu3rZOzjbNbzB4C6MkzOxmSh6WiJVKK8FAoSUoSFwUHciOIWNnx
UFC+kGQg54R39RMNwkT7lEgqKnnAL+VUu8QrMWTMvPJFzU9K0aOkKxftiHLd9EIQIjczM7iPxYy6
e2sS5pfDiqIaRe/Cgg1k/omrcTp2pvo2lgQs1inbXVX0yhAZGBDPX5kQJmxJcLRNwng3Fr0G/Gnm
+y8DEGyV1gtBrooKLWOd7iYSqZ+yYB37+QwdqCYXsv4EXvWmWDK/Llkn9XFOfWlOmDvU31U9xQjU
itehyuJgzBKGaQxznaQ/zMU8H0JT092mjN90/bwVw+ZYiX2jmoFKkcxZrkSwycUv0xhetC6DBqUf
9IRMu7oqyJEpNSCFW8t27R5nfrJeB2AOq+JbZ9aZX5BXjJJ5tKNm7o+5FYWHVi3ddkH1G8JKUxuS
7wAr3QiyOQdieSgHqT+YTyPCHLudlWeT/y8Sfzbob29EOOkH3EZHEwevnWv9wt+6eheL5X2Q0mBY
pN+aN+LZAG8KMnGZQL6ZqeqotRoU7TNuCpl8EgurstYpTqt9yLlWOl3WArqR0H0NORE//DEqtWOJ
bcHGqmoSY+tZuy4j6v2pwRy05ID5lLqDnkn+aNg2qzPBa4HVV96PYgM7chk8SemRSaBtM/Fhka7D
x4PIrk3Q1xnNpZlpZ+KsSe1uilqiZBtWv7pbbWiBXFQ7d0qqa5ViyyZuz5Alk4+ifxzqFVl5I49H
hINo+UTVkpxO6iJbnTad55gfEDoGko5GdkWj4Og0DmP6yl7Sd8Ei4+kcMUULo5Z5tYCsq6DLC7uw
U23EiPSEkVJKiSR4bPqqPsHka5Bqn1pIrPX1tsmugpL9xFf/VsRQd8HX6E6P2EHRylvBwFEXir0z
Wgzo7NRc1ojgyzpCxUxkrEOTfLLjDdSSxnurhkhrW/WZieGOtegH6veKMYmZOzJql3XnhPPFuDcF
ZDtypx6UVmtw1DQPeUkYsVLSt8sQo7NCt+c+OxYVvpdhZpQzxKAWms9FY4uhVBky5voFEB04CUpJ
mlKwrIwECaCx/CjGjBZFAf58JexVTWm0Fkr2yK7itE5dhWyuJIk8LP0yUgiCrHTCn+vETTulJMgM
1nBOq9APsw8EJZ/TjNYRW4xx6JbUX2bjKSGWxcuamIkgDb2iiBVXj6KLKCnNQenJ6BlBbGFRDO+L
Gi6cOT3ULIIZP2BfqIL1exQYKseWMj1tn+gAOU03hd9gP0EwaY/KpBKvO4U/plb5UGpMVcpA4bww
SHFtktFt5MNsZV4I9RtEAjj4qGL66XqdqNHhl1LerTni4MkSNDczvEjQnWktNzoVKZDFSHRzVf3K
BfRvPSzhAHV5Nk6dB05Fs/MV7KJAXtdSdpcKGfDUSz9HWSOzqs8vEQtBJ8vHoDQs4A5abTDSzvEL
wsCmu5qhNpIfh1QzV7t7Ga2RJ4Q1sWWWcIQOAz2BRBsUP4j/eToIkplat9dCJ8XURO88xgjuFRIp
RSk/afpPkNBkscHAvV3Ic0tlCc2bRmr1GAv2BAXW5qtr8vlnV3mMIBNKbMdVilWeCmvRZDfBUPEr
eatmkjnVeX6HhctUb7FSNmVml0GxbA3hf8c6H8O1IxK+hAmT1JwyelDBZNl1hrsoxB/jdZFOpC6z
ayFpPsrqFwVp5Nz4YwQnV4a2aOjje6u95nL/IVgZyxMIIExh8rwMbtSp2DSAcrLLUcC5SZekJVcm
FglSE4bspE5xYBTRcynWf6SI4XmYkVdNFtthzXR6M79GzHKhjMwxs/Q7oV9ghuaZs1KeDgx9jRxZ
tB4mEKN5V44XSqDTY2RVksfeAnaJRZVIWcFgaGZZMfsgEpC2oDEJhIyjYJIMLfWNiqd4akOAvLQL
QjeGBh9IkWlQwppFwsDAJOcQlpymoRdtTInsz1XzqVmmdKPr1WVkGD5JCQtt1zIO4ojiWRYrHeX9
nF55nvS6H+VzmV7jqLhTgPIev8+j4yc1ckXjosJ/Z0cloiKU+V3sV/cLNiVwcw2dGbdW4IQN6hZ7
1429P+ZNfK0VJSOssBqXE3Fgx3471+7nlj7+wGIYB9XcRtdJFgJ0PuLJaOLoul9ofx3pSkhEXUQg
2hyZP5RJf1VzZQwGfabolHf4N+NIuNDz4SoqmUtWa3yFMJ9irzpEpE55dZLXb/mhqofa7oS8CMpk
nNgmLqZdGqPpDAIkCrkQ39gVz64hrdNhZxjq/AmlyEuK+qMr083ll/ZOh9kb85hVsv8xMBQdaoG0
RktiDRPjjVlAuyGrMU68pbHsDoMGQYTS9k2rTYcYAqab0zxk4CQZ1tBRD2jtZQWebmcR9TGNaSbT
hkfgprdDHou+WsUHnvaWoswW881uDjdhbtt0aTOcyrIFAnN56hrlHT6l7rI9+TNsaVu62vAD2mqM
scLqH0ByoVGlJuCQvylyvfbYqWv8YErjpZOV+A6qQSYl8c2klv6cUBFVOn28bCPltCA1SgDAHpVy
s1FGGATMqBOPODRUtwJoBjTDMs9zPfQXs2uwYg7lbYd55FpHeYXlCCYBQIhNUZkIGHelQJUnwsbj
Rj524oxRsYCpqFTxI92LG0PGd2ya6JjbGpjlDBv4Vic7TuvaezEzrKBlaWGv0NEeJY3JhKSJ0RXi
rDh3WnHbaRqTdZRPQQpGO8iyhaCNqZ99o7RY0dT8ROMmghkopce5wo8koMUiXgoCHfkqfiuP1Z1I
qQz8aUVyh9VdwnT1DHl6KSBMuLQ3NOCxJT7G5lZL0uwCX8HuGgNGXZ3EB1PmJWOFMH3mzQmUzV0p
doaHMFS6B3ibbbqhKUyil7Ejj7CW4l9VfejNmaKbjv66bsANCzKySH4tP4kRIbg2x5/+pVVd8jao
DNK5e4b3aYbdwFvNJKB7M/NAhPXnMU+PuaxWZy2ufrdN24H7rJJgHU34oguzq6zNb9ZoPEM/w+PQ
SgUwjDj26wIv4zxDCZ+UEwvVzG9NFHk0PFBplfAB2dxmqhXdTMudvOIsn6Mp8mhJWjbiWKAznRQ6
dARx42jt8lCzvO+joTkTYfAiV4VINHyuwX1A8m425aOFvN8SquZg6sz/fZ8Xl6qgfhKNbHxI3HjB
qfQumHJyAh7/sGyYBwQXP6Rck87SLK+2To3uBJ30h7jEFXYi5ch223SrRlKdffMpV010xOZ5Q6Uo
uhu6CPVgidktUyJCKakf3tTiSHiqmko3nUjkGP1Y69DBkF1g9nFyv89UauON+VjiHxdUvbuPVRG2
G+DrQ0IPmIIVSwBnwqm/4MDDHaP2R6bC3K5m/G7EkgM+rTa2cIHFDLSWWo72ONMJQNxJdaSMfMN8
kmoBUiXIQmWtyGUt8aE2bH+CadKfNk1c0LTF4hqwXXXKon49wWY28aNjBsXu2cuTeKxTts94NhxQ
Vcb2PX4AUv8qzq+YPgcX8WDnqEoG1EUc+RvESPPrGc01ngdXKVl6MmCJm9ML346S8Gvk1TLI4f6M
0pCVnZkEU4qXv6jij0QhbQS0uKyWN7TzVYCzWnkoVHCO7a3FhsyesJAVdpPFvxWsVt6KFfMEKw/A
InRmsxPkE2Yx/ShGzzVC7tN+we/oYVXJ9hXwnVbm3DDsUmpZTTChw0TNfj+q5i09sU7lzoP5Qe20
h48vsul3LSUkCtXQF9blGp9KblLSBC8/ncac1AxdOsGpSs7jZheb2PdPxE0PFUgEU7K1CawfvAKk
mrBF2GBQPzGVC+7d4iwyNIuRMAOalY7IiHH0WHl+7Fo2IfKiPy6T/ruLDA2Hwj6+Sk9TM2v+KNX3
U7uMzsxw7c3afJukETWp0QYkzMesjKldDUnJdpLxq1MQIwtDir+7Y42n9PCkBuR96nw01O4srBO9
Kpbqrl5oBBtSjW6i6g8cP+HM6B9QhSMqYFCXIDMhfrDlW3RlIh6+zU/YB3/Uq5HcJzjlTQgPg9ro
YIB4xbMmpN7YMzqyJbPFvI1uJJ3UnBp4L/CIlFVWSaB4UYUKjl0vyo0EOwm7vzrBUhU3uGrjNgfM
CUdM7GEUiJQiwCtbz8ooyOcpFx6BUWwVENsQIh1cC8V9M9pwmROBtRkFKitv30b2kkcU1eiuSYQ0
Rr7c6RKOiAc9kKaNvXZidhjygs87BVSEkhdRC2WwRV5ObDttzKPrnSKh6p5Jeu5iP9JVjEA6APR1
QI+HXHQdKluD7+4BeySUVwXfUgj0MbRadVPWJDDEwG8aYAVDQfmZAKjxhby96dW2OOaz5NK8xftd
5z4tBdOJi5rsivk3pTmB3RolPZ1lKPVFI9ocBmvzIVIkKnLsJkuzlXzmovfi+t2Aw3uN5/s1XtRg
zcQ7Kap7H+VMR5vYvCYFGSmVjGp4EAYbd8XgVBUJoKJEbobcRh7FEBKck8LFAYLTSh94bybh8EbJ
fFPrn41aDAcAk/cK+2w2PqmTC9WLzsRAbjy7HkkFQxb+LCxx8hrJApJTjMQ3Z/D5QeWPzlrjFZ4N
yBvsq3kymikYe1ytru7HLAwPUv2roxge6NYUVDFJt4X+EKlj7vZy+NHqwqcWKbk3hgRbsvB7S9Dz
wCBicQ1vepM9sw9KYuMkgr88MED8gNHwSKxF5EHo+DkVOs55EAwHqOkQLTp0DRnDvt/in3H7wghy
USESU3kOo+in1SoTUv+lxlNjRu6y4M2sIHZ4JbvVOKmYE0OaqQpAdoGcSrOcc29l3951inw1lvQZ
4xEdj6x9SNvh9zr3fBX/TAmrhYa2k5xM9TksIQTT3TNTiiLJ4K3iK+ZESvhJ0/D0UMxqnB6rNSag
uXQXJkJ2ZgOvz9Nvq95KHHSk3UnNnLQFvCBUEcv0xIEH4dMRZsbLZ8RZ0nKRKFEckJHh+MMeP3U5
+Lh2C5wGJQlxna5KjTg4KRC9b7D0VVDfFnHUGQ9MTAZJ6S26WnmWrLQOdefJXUKVwQJ3Nn3hP1q6
iG7bNrmnL6hOKU5T8pDOyMsVn+YrY/zSfCAR4+cBcEwMOxnrL56AnhxbVybwNpMoAk3sxy2DBfg6
UsgAJwgu44dQVPfWiv1NEPug6yfx1NRj49XqAiNCPKfbQpLi18YjT+iRUtWmETe3SMCk9HFmC3+e
KldBO+cuLL2htaesSXElOShrMB1MOigLKD4nLSG+WW3WnwZ+9h84ibRbPR5vh9GK7uUuDCxtyp5I
JKOx2oY4FKecMQH/dOrLAv3kiahaENzLeJ5Y28lGRBRjcURoWV86zHaW9qM0zXc9r+rAXAzw8r1x
W5OFZVGnP6xY2w9woy5TIbN9krr8Fl/VuRiU+bGgZYgTvn9aIyEkU6s0L+oQs75S3UmxQn8dVMuv
DRZKddGllJwU9sEyu6MCP9aaEE/R6bTzF1K66Rvw/RukHzhwZ69TM7fM6pMwqtGjtiafg6BQyqnW
8qao5qs2mJO/4Hr0xLr4Xa4jW4y066CAmO9ItmQ7qhXxWY7W0Omhfcll1gV1kiA8NwmrVea7kgXX
CcvcWVWtl2prdoQylvS5eoHnRVK1MUUBq9LfcsW7qUY062ZR0DJaSS/oU1xCVd8rtGalOzECkASa
EH9AzXIlIbJDGqENkNpRWoSAYOlwihL/OmhJoseTSqQVTJdoB4eRpfpRkbmjNmIG+ke60SocW0oy
BhlqkmNrkktXKbmTx5XiY/qdPEVjhqaHZLodhDVWE3UUlDzcLjMTTMAQgWkD50HNapBArCm/6Ef3
Du3Be8Tyqq+YeeoselMDImzRH5Y9AfP6AphAsJyM6GyvpXqZaDUdrlm9j6TC17ENXUHoIF5oXS1h
dBuIJLCXsGC1pZJ2HFkwq2qi24bEehhaTURErqBNn03dQ5jqdE1xU2pT5MPVOKHViciyIbmnKgfa
kvTDpRiIuBUx6YbxYqBVl3/C2Q+dGHFELs81OoPsKDJyOmZCU5SCbgb85QiE0bJDO1bnlioka2gq
gm6XdgEhLPFJ8SoSpnP6mencxM81jgJ8/qNT0blxRHSp3rhm1AsgBzDVYJrRgB4eZLEFKLEij7JW
vT5bcXomVuVYju1raxSlP269QVWcTLIc0j9LAii0npRfs5aJwWCupIUv7NCbKHL7bvEbrIWXNlNR
Kc54AIwkhgIuZMJj2PhmprktMT90hNCO6Dsc6NMQSieaa/VSkQzgIlFRbYDZfqZrcgApCSC6gKWN
parSMnmjnnFUEI/CYCR0zyaKrZPlLXTW+q5rnFiv+YbGsFgog+KPFHr0FRJas4btdQcGAavpcEwx
1xsYPkBO0hIX0Ck51MbZIBgxwNKCzWdkqJ7ckpGHfzS9Q0T1JKJKs6tEvuYTiRS4uEo3lZvQlxr4
Wa/yjHuQ+kxxUemvC3P6k122yewKEzpstT+NSWp0aiIZlJKgSIqIDkiyTRsdSmprOjGBXse891W2
pbdah3lRkDrCmEgWzvUICe1QX0a9vRnJ2jtANDmrY4X3eJXYf66SQeVghzHx2bXLPLr6CPfSiLqY
yWuR3HBsfhgLPxXIjT9qcagJdZiol4vdee1i2a3QZbjaqK3XgU8OPU1/Ug3+6bobWxuw0+qGS0RT
LRmO6GKCSO4DxWpkdriC5FCQIP64Zu+aQlm08ZBDNYiQXW2qeeLp6aDgfsIGVFTekhrL3aSJLDrD
zvTMobmgWugJflnvBL3sPIVdGMaqGmEDJmPH6lRctrW0+OOik4AmG7OLnY4tqGKGp2x8Th29E+Vb
oxJSsnzE7mDMKEhiuBzD0OB9BCThLTOdnHqkZ2IW40OEVPARZsc5a/ncGikNT+QFOPAvvE4YXxI+
PkeMtBXOfuumkXWeZuuHtqa/pCEOWBcOTL3p3y/2c+O/3rCfE8BzMyNAoDTFTPDUmmb0Tunf0Nmp
sSV5J9vhfnK/aAwzdbDiTM7QluRoI9EMAQ2eUjltT8Iq9YQHbNe/Txqg904NcxfxGNvhfs8u5HsW
9zTZC8Ng/z0xWgAVaxe69zy6KNdzWDFNZmLFa9j/5Xh/OfuhWMBMxnvABFLWp++LZsQK+LeTxsI6
NNHT33swQMPbO62a+NBOZFKoWqX5gtz5+23fdyCpkdhwmeTLjpbM16uVopUsxP2F7xfEp7UnYxgv
Y5OkLOv1/lTIMxfbxz7x888Lgmz2gALaqmTsKcVB2yIMcOrfWrpOKXS7tp8ifLE6dJH6qBZpwQga
ZaAesuqYUGHtKcJjNqsAwARjSJu1KaJ3Hfrz/vBs+8vUqtmC2X3qVLz94FSIlbeQPOwqu/9v4Xla
6s//9T/fPwqGwgSHXvK7/5d0Yh27xv5RfQUHu+/9+//43OOQr+8Fj3xZCPkpo3/zmP9ONBbV/xA3
eTRJaTzXbsX5LwOPJEncZOBORNCkomD89u9o/0HDR0UTuqlCAQIiefxv/474H5hLDEK1+OKISGvl
/xf/zr+K2DURNSwidsXSJFnl31G2rLe/CfrhRdLjtLDsKs1r3DvgiO1GOJQz3ZM7sER/+2T+jTtH
+VfF+P/+r/1D7NrgfKvnaTMI3yx/5tHWnysoS4wX9wBM2tLWXir4xze0Op6S2lZfay/5jPzkSLbd
YLcw0pz4Mj1LFwrgR9GGjjDF6Pg8AqD+b6pSiWL0v2imebEo2vm7yYqiWuRI/1MzvUgd1TzEAICd
RIoKzQpma7uwJmUmqm1Tb44REWZ1D7lAKZ+gZs9HgWAWCCON1p56aWpP+xEDdM+iq1XdWMZjjpyD
1KaBmXW/ADmcHkJVfGvqcj5Ru55PkLUhpKR15eznynDSbZq3tdukluVmSQfsbisyrCZlh+9sc3OH
y7PmTj0VMZGtbIT4ZB8/2a8RObVdH//KYKG+eFfCDj3swwj4iNWppJr+KGnsp++LrzgdI9UP0Vpd
0XQ1Xyk6IEIlHx1n8H2qlRJS7FZM6DYfkoX8lcqYmIvUyIyacXkYaoKZZyP6mlM0Y5KDkhXvPpip
AKhpCuyX+wlxG9pXdUwo3ksLcLA29JVxPFTbKL4nu/wj7WW/2rWs0ST5qLF3ZEMRM2zvw/h+gXam
OUF+I1FLTHAFb7PRHsTzFc7zfb1CIQ5/IXxp8mbDYsqUzDKG97anC0xtVkz68LCf6lcB77gpK7pH
OsJPU2y6U9Rnf8wxbVC+cm0/tV98X5Wa9FWbaEQJTU/96a+5gIrhjH9ie+f7X8VsowtgscTf3+93
pk04KmTa7CdFM6sPxZo+fr9DORPwzO7XjX4iEklUho86xh2+z63mXPMl/X6z+5GkUsrn5+ABsPuv
RKD9CLLc6I8gKSl60m42tGdBhDiXJzDJO9axI314/mr4IuZkIKYIyQLPLffRwRyq56+rypYVtPjy
9k3QNJMJezvavx0UuuVgouKwn99P8ReneWnxnY+sjI+o2XOWkDGvjhT3gm1241beF4xTbzUaLdg+
o7vSsKJThnk6IUfkMCrBUUBLjJBtJPMpIffqNKl0JYGQBMb2Gvav7R4F9XW0DveFxsL1b99XMqr4
1u4vqqsIXevC9mZ/NdVf0U/7VS2pmdn/yoQKO0IEkmrVYGLwpQlNhoqCbelpv7pfzNsN31f/cZdc
raGBd6THqBVrIXFBn0sBh/UT7SRCEqyKuhxf3f3WdTv6x9UyROlhsbtwgSuTy5KjTVDYSEsEw/KE
urQaYC2G1++n34+25IxgyMeve9G15lc3L6nTqnxe1H6a07Jd7Ef7Ocr0DN8loHPavfEmouOOqzRE
7GWs3Pu6+W/37MVPYRTIsBIaglG27Ir9CGFZ3b7uhwsgEpLwttv3i8bU3mOmDBrpApuW7xv2Rzff
J7+fbb+PYBYUC0ozdfdPPvvr49chg/Kzkx+GuJmODfPs6vAbgeapbUOUVDQWaR5kfu9vzaBH9PV+
9zctKyPakUg8f92q6ivjXbxso97X7bFswotQXqqFrZyeKheylj2ylBiw9vvu99qvV5L8X8+8X91v
2M99Pd3fHlMKQ+ETuAxHXzZ8RRQOGAL4kf27p/k+J0/Ezjhy23+gO69drFkO6FaQA5O2qbeN9/1a
up0St+9rHlPA389NWLRO+9H3xT/PFTOLcl1TEl/g09iY6HwC2+PKNf6zbG/+3z52f9j3LdX+uO/r
+9E//6ntFX6fQ0cSixYfwyKPTivKf2jG1N64TbgKzRxjrvMAtfGrGqI7T7dZb7+YtlkPmAd4QoHC
hT8iAkEptsUFYi6FtNLSGugX9FXbHmm/MNknKGnRHpAV1afvC3HLH/u+uh9Rdf3sErDMy/bviKDN
nbJLZ2cPIConUqO9Hly9rURUOPd4mP1iT4f5vvq3c9us12YN5L49nialvMn+kw+5nAhVGxaALx26
+XRqioNsEdCeD9WBTeobH8d4FCQRJlmc+xDVZuiKJ00sRlLexkf1ViV45bT/SyO/dtLmtp9Vo1Zg
iDN4GuZM/FWi8fG0LbtSrTFQIhAPI/d0Vkhlak9j0U0s2bbDGEr/1wWudM2O9YiNOUTCeVpCkKi/
989GQ+0M56Gssf1RmNi2LPunpG+THorZ29RaUz/qOs3Dt/xnSJXmPCQgH2bzveni6ICVFndst6Bn
cAeiN06E0UG3RzO5rbDmiHQ/yxjYQo51+EBSTwOwgXPb1wGLfB60c8oL7oTVOk4ykGqmENrhHTlm
2b0uWc89a91libJTMp2rVspYIhW6r0XxsdEi+SQJivR1sULBpsubBXSlAjCtJqAcBIXy+tQU4XhI
l+I0TvVDIrHAqSSDmpwwUfUtjftUbWtH7unV4D8sTvvFNth+Be58nxMhh6CSKvGlpWFx2i++vgH7
YaJnLIKzCXAKmjh2G8LViA2ZiiFlgDZWLxMaKseQKf2S4oZwHuB6P2tbCxGNy0yuja0Pxq2+5thk
RW1kQi2kP90sgnvelmr7hbTP0lv+4X61VEbSx3XkApX6Uc/SXYmy5ZTBfD7tR01azBQK49aNK36E
Be9gs57yl/nbdUtksEO+sZ3OrJgC73Zfk6Fj1Nrc/z613+PrOcCRkJfIzhpsVFRpTrfNLc12keem
srWAOETMQ3EyIZnNUAdWROJk4U/Y71pnrDH2O+1H8zZz7UffN+z3+3rIOicfJD6QUbs9rdE0lm/C
ltNrAhXN7UJcSwoW+3W+7JItrWXhsn/vT/s5QwCBj2rlAkJDO+6n9hvjaBq2bX5/qoQscsaGl5cP
+GoMU/Ra0JPHctDu5hBSMd8UpnSZAByUiT7U8Qxg6H6ubz8jM2o9UqcbtFbcTSskgYBnK4UIytXv
G76vTrfkJwKJlWh6EaRIz1ggjNiWsFz5ErnsuR8hjVbOkuURqza9lJ8mUO8Jvwmzo4+g7im/su14
QMlqwQN2x+JhKex4psqObtcmaYpOLT3JpX3opkubXLddUko16rSMz4P8Po6Y4zI/N71M9uLsWU1v
pdTf1JQwndNbI/V7md8M6aVnc4SVTq+kvKDyauYLFghEsaHlFuG5F46mhbT/PhKRA7rEDWWkZS2V
0yJP5n0d9BP5Eg6yR5rU/e81chuv+NPETtv7AyJJ4a2lfcT7f+yNo5ai1gNcClI5e5ERE6R25MY/
cKs3vxDTq6kzyk9ETuEKVCVnsKHkK7LTYyOkuKz4hnjQiyOd+4jg755R8xYrW/qjTe868Vd+g4fU
vmin+t200+ts1/xEncQhCfZE//1tuXQulemD8o4PbPQqV7jTGIlKG72LPzvmUf6Q7ktvOmavols/
Ny7RI4G12vGtEowBrGQ7uTM8XbD1Ozad5PscKZ3dSEH9C0xY3COWs9EgZyQ6JgB6jyhd9IsyuvVw
kFhh924l2KH7i/D1W9IfD+uTjsXQy+6Fa/S5fFCH/1NdmgsyH+hPXvFa0qVjm/2jL13tKj91r6r7
2Qfr+Ti8hUdeFRYfP3F4waxDTtXdSZkDg6wb0gjwNsCxtVPDpXOrQMry9Oa1T4OENO0IuyoNvwPm
0vBgoV7OC4TgrU2uiv5ItA28evFDre5juIw/6YUJoqcrJFW4M+VaCrhDMLOtTZ3ZgO3ssa7vEVmQ
No20T+pp8L+154txDzX3vjyS6/Koz4AUPctLjtIERepFWYMqIt/BY4Rc+XL8GA5reIkD6152kYsc
5jeSj7oP+RKlNlh/GM9R4tazuxD64eoWToIA3twUHmH9VPoD9s/yXanP4nr4Cdgjle/LjHbAdTqI
v2vBq1fPi5lJt/9I7Fx+GR94OEewaRrNC9sQzyFL4clRbiXLzp6bxTlrT6NgC2fpULvVi/YRMw8i
Wez4Jl3CB3LFjZ9AI5fQyd8sJKDKdqNKpyzAmflk1RdZDcQLa6/7/E36RHRNZUL8hecmP43vKCPT
5gLyidUP8Em3dqwI+QDKEAwcgJztBKgwBdWX0u/xFqN1eNZ/jffFnfnaHGf4CjRUkFxc+PkTXIDU
c3qkz1uQXvEROe2nxc9H8kjTCSt3lg55BePd5xXy9DTHyECSbpSTcg9rcJ49q0CwYyef4s30LvzO
71SvctikPcmv0Uf2REMZnPkwOJRhnfCavTQvyGjuqQ5Eh9gbzhrQxWsV5NAmXvOjen1eHrRHIVDu
0s9y6yg4QPY0V/xDyU8/zQcMSPSaFr/9geTzHlDDWTxi0G2fyR1Ge8tsdezc2VY94VVEUXegK28P
7vCUTDZjoeSwK0ih/eWACN2e/gtDNhuI+/GtOKJHQt5IOoAKxfQSuYypL+TAU8B9rEjr0p3KK5At
2zK738mWbflATuq99TNzYZV7ursG2RsOOE+oSUK5VWhBI6Z2GDTd6FR2DjYZ1Qnt6sLPjV7xVQmo
DWsvfA8vsF5h1HuUJCabX76MQfWaxo45H3Ar3f8Og+jCzjMoA+JMcFE65l0fiEeshmNLuLG9MgIq
pGXYsts88pke+/NMYgfEPKfkmxoFCe9hxHKAbc2v73A0oW2Z0cc7NCwoj0OCh67aXA00G47J99AP
Ke/4kUfjzk9/TjdV+4O9Vyo4Ec9oHbQXiQ4f3z3oDRfTjY7NBb/NSX9Wec0+ncZgzpxb3IPGGSoM
oRHMKQC8Xbi3lCMJv029z+U2u1jv6l32I7qJ/PjXFtd2nUl2db6nP7NsKPjsU6TCsEEMfB9QPDqJ
tIr8WAmvWNtqSnPsVEKSfU/qtjcapkmBnbJ1CmTzVU8p/GuBqpNGotQ18jQqYKdxe8h+FG0bkv1o
0pS+DL4OLRHvTJqP50zF6Z1s98n33c3/+dFKtglZOplNSU9OczXo4O+gV5oGlqDSYEMVW0Qr/XWR
tuJwEpScqITtaL+h6+o3oRJ16kgm7sqpxQS/rocY0/mxo3JlTjS/1lVlpNwPZ5HaY6fVDcJeFS9V
F7PgnFBYOJE5zkTMGEjjijJOGXepQRDJyPXQ4CZDyd0FsWqgt3CTbBFtMYw7SkX7UR9vm4Lv6y1N
Gz+JxbM+qjl5XC2W4i19VfxP7s5tuW0bDcCv4ul9OAQBkuDFdmbrbE7bHLrNptO98TC2ajGWRJuU
LCtPvx8OikRKdpPA08UsktFYlvyTAP/z0byURLPdT7vfiep2/Xzerd6dpbdPGwHyFxseMOYJlu7N
Qlw/3XwST5hn+PaSFjU0Z5+hg5AC9/LTtOufr4wubV+WV/mbm80T8WxtvAu7l0tjCu7eZmsaBExv
07fWy2ZDSvanzs6R3f2SnMqG8HBnWtpjBRbZiibwnxUTC/EEL41L0P5ka/mbKyaHzaf0TS7Er6QD
nT3TFa6p67vbq9PNNWLibHV9Q09AQbK6hB+vPjAmb22Gd1APdlc93zmQUuYwn26uCkOMzWr+U3PD
XNz5ZzwxctnB1SmkJZUCzXNFAehdvpLubbpuzNiO/Jfq9uw9gdX01XR+t0Zn+yzeX3f6hkgjiEAc
4O5VJe7kc9noF5efzRPuVP7bfHOt/3E7I8H59JPx16kryl3LM9Nx0EzLrcyT273sfkfO4uZldvYz
Ta7nr+iQwSA7tWo3Tzfqhnh0/6bE6pF096cpLwLbuuhMF7PT/PYWrmfcyao3XiTnPN45kxle8p88
J6kvfdKSqdXeyVf0L6TjJomMZDN+3CyvyDJf00DmWdtTR0oTPSw3XtI54+9SQsd9R86/DbHZB2xf
dm/pK9OwSQzDFJ3cPl7GWZPYsiG7/lTcVMwt2Kw1XaI17h0bOnQvxoec03gYcXRJi/KKukd5QxfF
vdinjRG69zq9m7vWKv83wTi/ERMrI8+1WdKGakJO9aRfMZVj22zOfPqOBLDl+/b7vvQwIB+k+5Pw
Hl75jB5Kgw599qbsHT8EY1azsdUFEUB67SlVSOJFksCcWT+czFrmpLqP8bWkCZE8mZm2TXbth14f
OoaHd+jO8+HvPLQDF8V8efG3HzJBoW3oKahEl6qsCEi6TRJp3D8FnSe09KvKitoPu9wF91DlPmR4
eIePdwqClEQ6xwThgiyTPGOWjCoOt59pGi+BKW77Duv++u2fM2VhaYjxsmkHbSfh/V+3+RGEHSHI
KiEpJqcbGs92/9lXFdFsOi/SJc1tnrZmHPNfv/l7w/wZNWvjMP8384E0gQPQV1NC8WYRs98/hVIl
RanxnG7ZwP8KBe4/BVFqmFcQBZjOo1LmtHhU7hR41vunINIqKSg4N03jYsMCQRpE4PYlbLCqdCpF
7lB9xAfo2Uq2hciJZrrjIeEiOlKQYG4QEnAKtFqjrSZjq+w6QIIiEeSvVAjN2PYP8Tr2tEv4+VZO
ILOEclKVkVNydPuanr4KKslSWnHYFdsh0P+wCOYEwshCsKD0SDDih0gFLWhaZ8jFruhIQaSmr2gQ
JRQqEQp2BzdwmxwdAj08k8xkgKVVhEKxEMH8ME9yaZrzsUG7kLL74qCsEqFzJUrhkcCxnohUAxrM
OsQM4AcqYUgeNCVo/WrW6BBMHiD8Iq9o4W2xJDqmWAkZSglSJxVetrLMPdMbHUKJ4iCKTOvSS87o
2EHOjQWyA+yDLFf0+iQfZ/uk98kBQywpqB5AcnotMTbJILkzdJogpqhQD2QhFJ1oj9MDFnMmTZOa
IjodkQbBKlQ/UFnCM5aYy2TwmgW972NBCTsgL5eOg84miYkbKiR6+OOXmn682RbHRzqyEFhKpit7
qqKTBqWdcBCE/YYRVjrP2d3Rpy9SZKbpClxEpxFAr8G0j1ZYog9hIx7dfYnuLDWiMouO/2stg9Uh
PCGpLotMeiE38hWWOa5CXSjKBRxnjO4QhEiDzcNMJ3mV4wOQo+1rrGNNhURmShvMio4CEEumRiKM
AVQJfb6ptkCpsmvE/oUo4H+ozRzR9nMuGJMUgHN9pbdw5Gza8xZm+IEgdG0sQLNG+qCWuNUpiqFj
kzul6HBBSDtyJwgXrL4HR6AB/FAHwEVkzGcjI5wjLTqbQOAuD5YG+ExRAxhK4M3DkSqgMQ+VpnWb
3vHLuEgBhmAwNwgJlEwKGmkKyq++oPpIH0RVZtDT1p8UnVrEQ9LupgKs5CoxsaGSXfo1pAi8ZqgF
TDiq/ClFZxtg3nuN/ftPAdsgLVWRl8yssAu2t48LlSTIkqaF8U3ZFWEcTWTBepJGEVBIBkJmdo1E
ZKUTqYkpIYwdrsRnKFUoMYF8QVLqiYs01fkYCQRRBqHxKHlaiY8UKGgN9RipPKEEFr/Y3kPeJ4Wi
SmiEIhT04pAgulPIUtTZUCTAXDQx5XykK5dFUqYCvyJDfeyKTj/KcBWFCgVVgAOVqVD2WuCYEeBf
N95zvKv2nCNSkjMmEIZu30SSMtTDL+rPCAnQj9BBQbPM+xKikwacQjAS4DGRBTWZqToeWTdBVQrr
jZroSCG+U5AwqkBGgGYAsZOpYFjKPh/EaQAKwGqIutsVnTDMFGpy6PbJosIoght4lWAkE/EdMFcK
FIg3zUrBrQNPQWIVakkWkdeBx67jigQk1xjCu9ZhGJEZTApLJ/AUMJgYr4qjTPpsqhFbpANiQoaF
EN5hF5NUgF2HIoFKUf8IInmReBg/KBPN9FmjPDuG4Mz0iE7BRJFCGYIECahwI9HES4UxQzCnhPeI
6GqsUsFkiYSSArGiTGdM13WbNA76gXDA304jk9SEl+1yyBcTLsjU+/q/32qGLTLnmkHYTFO3a3QK
+A6kIgHRzIG0KzptUUISwY5lQfSAMWWg/HGrGcczWUfwBe9yjY8vKMY3BlIEaaiS4CrMcecb2KcI
m21RYjxnRXR6Ig5Ab8h8Py0QXU9JsuDfiCESWmM6OB2lSLyzK7rgksyZIh/6+NGAMIuZbH/cgVbq
pGASJyrpjkji0pDQYVWwhkRRAupPXup7UiyshmQy3r1N5S4Yk1jApnH86ftJAcORNEwOAYSwa2Q5
6ZRsG1mSh7pTISLDBabkhVIEDKGA4qGtrWd9qCLgRKBkgWhjFWvUFTX/oAvftyblGvOZkdQMU/Zi
YaQikIqKzWCSNVN/TJYRfRVFfMWXvtQ90WVndmErnppJf6ww6r4vbOtgDj/3VT62lIcqjsEXTQGU
u7ar9zHvfxwEZW1gee/DbaDZXsf/ud/g4aUH19ruavvLF82kq7vz6cZ+sPG36fom/n1Wf6zn9X7f
RGgQibW7k4O2jF+CbH8CuL8awTWu6GC4XfO5XQwB29TQcMBX9YJpq9tbNI/RVSKEQj5lMNUfbbdo
Bnft0hiDYbeztqsv2v27dslR4ZAXi8n5sjlfLQfAbe5RKPCnk1m9rrvJPmSX1xMM2XcPPWn/ODlt
man9cXjsLoU29Cr0Teiai8Hz9Bk5oZCfT9rucnjLuFFMmkco5BeceNNs4Vj0dpkToYBfXtTTAQIK
l50YDHc2axZtM6RIl+0QDHpx0dQjLuJi58GQ2/UQLVwwOhTsPw95U2Hju8GAAbA6v9oM8MKVYIaC
/pnRNP3BMbuAbCjs13WzGHAPwk+PIV5e191mVi8u9o/Dhw/Db7nv6/Ppqp8slwOc9rnMwfCb82lz
WQ+rSV1JcThoZEHfLgeY7eOK4bD7vuH/9fWAN/mw3WNAb1fdGLSJhQWDbhfLEQ/JXOVmKOQ3k49d
PdKefClYOOjbeii3fCplOOD1yYt6ft1Pm6FY95lZjwH/1aTrJwNO5QuGHwP468ldcz4QYwA3ObaP
Afx3hvttIVn7wAUig0HToGN6clp3LZJySJwUdojtFY92X/gqLf6NvcDTmr6sY/CmYUPo/b9lyNIW
ijObbIAyGOzVDI1kaNXgaDJRv2DQtPgbF+zbQFoo4HeTxaLfzG7rkZmQuUBVKPh/TduLycnL/kC2
udhHKPhfGc9xHBF9iOlxLnCIiL4OKhT8e05/0veTgUohXUQkHPbd0Kr0MYZQuP9e1tMtQhviIUnL
OO1DwX6YdHMk2xaQhezc4cGQGyybEXp7V3Mo6N9q5M7icjkkTe/BDQY+6ZcnH47dvPONBsNv+vN2
QWuswZk7j2Mw7PvnYtiWQPeJhmOepi+1D4f+p237l2N/NnSumW+czyZ19+N/AQAA//8=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63499</xdr:colOff>
      <xdr:row>1</xdr:row>
      <xdr:rowOff>95250</xdr:rowOff>
    </xdr:from>
    <xdr:to>
      <xdr:col>17</xdr:col>
      <xdr:colOff>355599</xdr:colOff>
      <xdr:row>16</xdr:row>
      <xdr:rowOff>228600</xdr:rowOff>
    </xdr:to>
    <xdr:grpSp>
      <xdr:nvGrpSpPr>
        <xdr:cNvPr id="4" name="Group 3">
          <a:extLst>
            <a:ext uri="{FF2B5EF4-FFF2-40B4-BE49-F238E27FC236}">
              <a16:creationId xmlns:a16="http://schemas.microsoft.com/office/drawing/2014/main" id="{61C7F730-8EB4-95FF-0452-1A7EAEF449E5}"/>
            </a:ext>
          </a:extLst>
        </xdr:cNvPr>
        <xdr:cNvGrpSpPr/>
      </xdr:nvGrpSpPr>
      <xdr:grpSpPr>
        <a:xfrm>
          <a:off x="3365499" y="330200"/>
          <a:ext cx="8216900" cy="3657600"/>
          <a:chOff x="2557585" y="469900"/>
          <a:chExt cx="9164515" cy="3657600"/>
        </a:xfrm>
      </xdr:grpSpPr>
      <xdr:graphicFrame macro="">
        <xdr:nvGraphicFramePr>
          <xdr:cNvPr id="2" name="Chart 1">
            <a:extLst>
              <a:ext uri="{FF2B5EF4-FFF2-40B4-BE49-F238E27FC236}">
                <a16:creationId xmlns:a16="http://schemas.microsoft.com/office/drawing/2014/main" id="{E719AEEE-DF87-48CA-B063-C0283E534F0A}"/>
              </a:ext>
            </a:extLst>
          </xdr:cNvPr>
          <xdr:cNvGraphicFramePr>
            <a:graphicFrameLocks/>
          </xdr:cNvGraphicFramePr>
        </xdr:nvGraphicFramePr>
        <xdr:xfrm>
          <a:off x="2578100" y="2298700"/>
          <a:ext cx="9144000" cy="18288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2A61BB23-4069-4D45-B5F9-18C357066373}"/>
              </a:ext>
            </a:extLst>
          </xdr:cNvPr>
          <xdr:cNvGraphicFramePr>
            <a:graphicFrameLocks/>
          </xdr:cNvGraphicFramePr>
        </xdr:nvGraphicFramePr>
        <xdr:xfrm>
          <a:off x="2557585" y="469900"/>
          <a:ext cx="9144000" cy="182880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editAs="oneCell">
    <xdr:from>
      <xdr:col>0</xdr:col>
      <xdr:colOff>527050</xdr:colOff>
      <xdr:row>2</xdr:row>
      <xdr:rowOff>107950</xdr:rowOff>
    </xdr:from>
    <xdr:to>
      <xdr:col>3</xdr:col>
      <xdr:colOff>374650</xdr:colOff>
      <xdr:row>15</xdr:row>
      <xdr:rowOff>53969</xdr:rowOff>
    </xdr:to>
    <mc:AlternateContent xmlns:mc="http://schemas.openxmlformats.org/markup-compatibility/2006">
      <mc:Choice xmlns:a14="http://schemas.microsoft.com/office/drawing/2010/main" Requires="a14">
        <xdr:graphicFrame macro="">
          <xdr:nvGraphicFramePr>
            <xdr:cNvPr id="6" name="Months (DATE)">
              <a:extLst>
                <a:ext uri="{FF2B5EF4-FFF2-40B4-BE49-F238E27FC236}">
                  <a16:creationId xmlns:a16="http://schemas.microsoft.com/office/drawing/2014/main" id="{6404F2C7-80DB-7284-5237-74CDF6369B8C}"/>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dr:sp macro="" textlink="">
          <xdr:nvSpPr>
            <xdr:cNvPr id="0" name=""/>
            <xdr:cNvSpPr>
              <a:spLocks noTextEdit="1"/>
            </xdr:cNvSpPr>
          </xdr:nvSpPr>
          <xdr:spPr>
            <a:xfrm>
              <a:off x="527050" y="577850"/>
              <a:ext cx="1828800" cy="30003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323850</xdr:colOff>
      <xdr:row>0</xdr:row>
      <xdr:rowOff>120650</xdr:rowOff>
    </xdr:from>
    <xdr:ext cx="2546350" cy="336550"/>
    <xdr:sp macro="" textlink="">
      <xdr:nvSpPr>
        <xdr:cNvPr id="7" name="TextBox 6">
          <a:extLst>
            <a:ext uri="{FF2B5EF4-FFF2-40B4-BE49-F238E27FC236}">
              <a16:creationId xmlns:a16="http://schemas.microsoft.com/office/drawing/2014/main" id="{E009777B-AF4B-A8AF-259F-B704C6E49F38}"/>
            </a:ext>
          </a:extLst>
        </xdr:cNvPr>
        <xdr:cNvSpPr txBox="1"/>
      </xdr:nvSpPr>
      <xdr:spPr>
        <a:xfrm>
          <a:off x="323850" y="120650"/>
          <a:ext cx="2546350" cy="336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i="0">
              <a:solidFill>
                <a:schemeClr val="bg1"/>
              </a:solidFill>
              <a:effectLst/>
              <a:latin typeface="+mn-lt"/>
              <a:ea typeface="+mn-ea"/>
              <a:cs typeface="+mn-cs"/>
            </a:rPr>
            <a:t>Nasdaq Composite Performance</a:t>
          </a:r>
          <a:endParaRPr lang="en-IN" sz="1100">
            <a:solidFill>
              <a:schemeClr val="bg1"/>
            </a:solidFill>
          </a:endParaRPr>
        </a:p>
      </xdr:txBody>
    </xdr:sp>
    <xdr:clientData/>
  </xdr:oneCellAnchor>
  <xdr:oneCellAnchor>
    <xdr:from>
      <xdr:col>1</xdr:col>
      <xdr:colOff>260350</xdr:colOff>
      <xdr:row>18</xdr:row>
      <xdr:rowOff>171450</xdr:rowOff>
    </xdr:from>
    <xdr:ext cx="1066800" cy="317500"/>
    <xdr:sp macro="" textlink="">
      <xdr:nvSpPr>
        <xdr:cNvPr id="8" name="TextBox 7">
          <a:extLst>
            <a:ext uri="{FF2B5EF4-FFF2-40B4-BE49-F238E27FC236}">
              <a16:creationId xmlns:a16="http://schemas.microsoft.com/office/drawing/2014/main" id="{8D1BEF20-9282-2610-9828-4295248C1C34}"/>
            </a:ext>
          </a:extLst>
        </xdr:cNvPr>
        <xdr:cNvSpPr txBox="1"/>
      </xdr:nvSpPr>
      <xdr:spPr>
        <a:xfrm>
          <a:off x="920750" y="4400550"/>
          <a:ext cx="1066800"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solidFill>
                <a:schemeClr val="bg1"/>
              </a:solidFill>
            </a:rPr>
            <a:t>Cases</a:t>
          </a:r>
        </a:p>
      </xdr:txBody>
    </xdr:sp>
    <xdr:clientData/>
  </xdr:oneCellAnchor>
  <xdr:oneCellAnchor>
    <xdr:from>
      <xdr:col>1</xdr:col>
      <xdr:colOff>260350</xdr:colOff>
      <xdr:row>17</xdr:row>
      <xdr:rowOff>120650</xdr:rowOff>
    </xdr:from>
    <xdr:ext cx="1073150" cy="279400"/>
    <xdr:sp macro="" textlink="">
      <xdr:nvSpPr>
        <xdr:cNvPr id="9" name="TextBox 8">
          <a:extLst>
            <a:ext uri="{FF2B5EF4-FFF2-40B4-BE49-F238E27FC236}">
              <a16:creationId xmlns:a16="http://schemas.microsoft.com/office/drawing/2014/main" id="{A7E7D66C-D179-39A0-6700-311D8504F5AC}"/>
            </a:ext>
          </a:extLst>
        </xdr:cNvPr>
        <xdr:cNvSpPr txBox="1"/>
      </xdr:nvSpPr>
      <xdr:spPr>
        <a:xfrm>
          <a:off x="920750" y="4114800"/>
          <a:ext cx="1073150" cy="279400"/>
        </a:xfrm>
        <a:prstGeom prst="rect">
          <a:avLst/>
        </a:prstGeom>
        <a:solidFill>
          <a:schemeClr val="accent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00">
              <a:solidFill>
                <a:schemeClr val="bg1"/>
              </a:solidFill>
            </a:rPr>
            <a:t>GAIN/LOSSES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539750</xdr:colOff>
      <xdr:row>0</xdr:row>
      <xdr:rowOff>215900</xdr:rowOff>
    </xdr:from>
    <xdr:to>
      <xdr:col>11</xdr:col>
      <xdr:colOff>584200</xdr:colOff>
      <xdr:row>10</xdr:row>
      <xdr:rowOff>158750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47CDD4E-5661-FD78-DE30-0C7FFA06DD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35800" y="215900"/>
              <a:ext cx="4083050" cy="2292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e" refreshedDate="45237.735151736109" createdVersion="8" refreshedVersion="8" minRefreshableVersion="3" recordCount="8262" xr:uid="{3ABF6E42-ADA3-427F-9CD5-2681CA38C3DE}">
  <cacheSource type="worksheet">
    <worksheetSource name="COVID_STATE"/>
  </cacheSource>
  <cacheFields count="9">
    <cacheField name="REPORT_DATE" numFmtId="14">
      <sharedItems containsSemiMixedTypes="0" containsNonDate="0" containsDate="1" containsString="0" minDate="2020-01-21T00:00:00" maxDate="2020-07-01T00:00:00" count="162">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sharedItems>
      <fieldGroup par="8"/>
    </cacheField>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REGION_HOLD" numFmtId="0">
      <sharedItems/>
    </cacheField>
    <cacheField name="REGION" numFmtId="0">
      <sharedItems/>
    </cacheField>
    <cacheField name="PEOPLE_POS_NEW_CASES" numFmtId="0">
      <sharedItems containsSemiMixedTypes="0" containsString="0" containsNumber="1" containsInteger="1" minValue="-1756" maxValue="12274"/>
    </cacheField>
    <cacheField name="PEOPLE_DEATH_NEW" numFmtId="0">
      <sharedItems containsSemiMixedTypes="0" containsString="0" containsNumber="1" containsInteger="1" minValue="-41" maxValue="1877"/>
    </cacheField>
    <cacheField name="PEOPLE_DEATH_COUNT" numFmtId="0">
      <sharedItems containsSemiMixedTypes="0" containsString="0" containsNumber="1" containsInteger="1" minValue="0" maxValue="31776"/>
    </cacheField>
    <cacheField name="Days (REPORT_DATE)" numFmtId="0" databaseField="0">
      <fieldGroup base="0">
        <rangePr groupBy="days" startDate="2020-01-21T00:00:00" endDate="2020-07-01T00:00:00"/>
        <groupItems count="368">
          <s v="&lt;21-01-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20"/>
        </groupItems>
      </fieldGroup>
    </cacheField>
    <cacheField name="Months (REPORT_DATE)" numFmtId="0" databaseField="0">
      <fieldGroup base="0">
        <rangePr groupBy="months" startDate="2020-01-21T00:00:00" endDate="2020-07-01T00:00:00"/>
        <groupItems count="14">
          <s v="&lt;21-01-2020"/>
          <s v="Jan"/>
          <s v="Feb"/>
          <s v="Mar"/>
          <s v="Apr"/>
          <s v="May"/>
          <s v="Jun"/>
          <s v="Jul"/>
          <s v="Aug"/>
          <s v="Sep"/>
          <s v="Oct"/>
          <s v="Nov"/>
          <s v="Dec"/>
          <s v="&gt;01-07-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e" refreshedDate="45237.74804421296" createdVersion="8" refreshedVersion="8" minRefreshableVersion="3" recordCount="162" xr:uid="{36200590-E471-40E7-A0FF-08E0F6E3A738}">
  <cacheSource type="worksheet">
    <worksheetSource name="IXIC"/>
  </cacheSource>
  <cacheFields count="7">
    <cacheField name="DATE" numFmtId="14">
      <sharedItems containsSemiMixedTypes="0" containsNonDate="0" containsDate="1" containsString="0" minDate="2020-01-21T00:00:00" maxDate="2020-07-01T00:00:00" count="162">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sharedItems>
      <fieldGroup par="6"/>
    </cacheField>
    <cacheField name="CLOSE" numFmtId="0">
      <sharedItems containsSemiMixedTypes="0" containsString="0" containsNumber="1" minValue="0" maxValue="10131.37012"/>
    </cacheField>
    <cacheField name="GAIN/LOSS" numFmtId="0">
      <sharedItems containsSemiMixedTypes="0" containsString="0" containsNumber="1" minValue="-488.14013599999998" maxValue="335.33007800000087"/>
    </cacheField>
    <cacheField name="CASES" numFmtId="0">
      <sharedItems containsSemiMixedTypes="0" containsString="0" containsNumber="1" containsInteger="1" minValue="0" maxValue="48170" count="130">
        <n v="1"/>
        <n v="0"/>
        <n v="2"/>
        <n v="3"/>
        <n v="10"/>
        <n v="13"/>
        <n v="15"/>
        <n v="5"/>
        <n v="18"/>
        <n v="16"/>
        <n v="21"/>
        <n v="36"/>
        <n v="67"/>
        <n v="83"/>
        <n v="117"/>
        <n v="119"/>
        <n v="201"/>
        <n v="270"/>
        <n v="245"/>
        <n v="405"/>
        <n v="553"/>
        <n v="672"/>
        <n v="698"/>
        <n v="906"/>
        <n v="1399"/>
        <n v="2438"/>
        <n v="4038"/>
        <n v="5606"/>
        <n v="6508"/>
        <n v="8520"/>
        <n v="10422"/>
        <n v="10428"/>
        <n v="14617"/>
        <n v="17038"/>
        <n v="17299"/>
        <n v="20981"/>
        <n v="18548"/>
        <n v="21353"/>
        <n v="24379"/>
        <n v="26867"/>
        <n v="29657"/>
        <n v="32253"/>
        <n v="34954"/>
        <n v="25549"/>
        <n v="32966"/>
        <n v="28177"/>
        <n v="31634"/>
        <n v="34500"/>
        <n v="33397"/>
        <n v="31550"/>
        <n v="26999"/>
        <n v="25761"/>
        <n v="26666"/>
        <n v="30032"/>
        <n v="31431"/>
        <n v="31472"/>
        <n v="28336"/>
        <n v="25237"/>
        <n v="27286"/>
        <n v="25804"/>
        <n v="29489"/>
        <n v="32688"/>
        <n v="36660"/>
        <n v="34375"/>
        <n v="26669"/>
        <n v="23059"/>
        <n v="24615"/>
        <n v="26485"/>
        <n v="30266"/>
        <n v="33928"/>
        <n v="29290"/>
        <n v="28037"/>
        <n v="19943"/>
        <n v="23656"/>
        <n v="26481"/>
        <n v="26372"/>
        <n v="27542"/>
        <n v="24820"/>
        <n v="20292"/>
        <n v="17568"/>
        <n v="22246"/>
        <n v="21162"/>
        <n v="26932"/>
        <n v="25987"/>
        <n v="23607"/>
        <n v="18957"/>
        <n v="21755"/>
        <n v="20873"/>
        <n v="22997"/>
        <n v="25809"/>
        <n v="23549"/>
        <n v="22229"/>
        <n v="19941"/>
        <n v="18998"/>
        <n v="18821"/>
        <n v="18667"/>
        <n v="22377"/>
        <n v="24385"/>
        <n v="23325"/>
        <n v="20573"/>
        <n v="21797"/>
        <n v="20722"/>
        <n v="19889"/>
        <n v="21233"/>
        <n v="28477"/>
        <n v="22220"/>
        <n v="18545"/>
        <n v="18138"/>
        <n v="18662"/>
        <n v="23011"/>
        <n v="23176"/>
        <n v="25308"/>
        <n v="25179"/>
        <n v="19008"/>
        <n v="20038"/>
        <n v="24823"/>
        <n v="25602"/>
        <n v="27945"/>
        <n v="30745"/>
        <n v="31733"/>
        <n v="26317"/>
        <n v="30426"/>
        <n v="34933"/>
        <n v="36846"/>
        <n v="41101"/>
        <n v="45478"/>
        <n v="42160"/>
        <n v="39384"/>
        <n v="39418"/>
        <n v="48170"/>
      </sharedItems>
    </cacheField>
    <cacheField name="DEATHS" numFmtId="0">
      <sharedItems containsSemiMixedTypes="0" containsString="0" containsNumber="1" containsInteger="1" minValue="0" maxValue="2994"/>
    </cacheField>
    <cacheField name="Days (DATE)" numFmtId="0" databaseField="0">
      <fieldGroup base="0">
        <rangePr groupBy="days" startDate="2020-01-21T00:00:00" endDate="2020-07-01T00:00:00"/>
        <groupItems count="368">
          <s v="&lt;21-01-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20"/>
        </groupItems>
      </fieldGroup>
    </cacheField>
    <cacheField name="Months (DATE)" numFmtId="0" databaseField="0">
      <fieldGroup base="0">
        <rangePr groupBy="months" startDate="2020-01-21T00:00:00" endDate="2020-07-01T00:00:00"/>
        <groupItems count="14">
          <s v="&lt;21-01-2020"/>
          <s v="Jan"/>
          <s v="Feb"/>
          <s v="Mar"/>
          <s v="Apr"/>
          <s v="May"/>
          <s v="Jun"/>
          <s v="Jul"/>
          <s v="Aug"/>
          <s v="Sep"/>
          <s v="Oct"/>
          <s v="Nov"/>
          <s v="Dec"/>
          <s v="&gt;01-07-2020"/>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ne" refreshedDate="45237.771882291665" createdVersion="8" refreshedVersion="8" minRefreshableVersion="3" recordCount="162" xr:uid="{3BADFEFD-9376-4A7F-AF63-2CD9468D9B36}">
  <cacheSource type="worksheet">
    <worksheetSource name="IXIC8"/>
  </cacheSource>
  <cacheFields count="7">
    <cacheField name="DATE" numFmtId="14">
      <sharedItems containsSemiMixedTypes="0" containsNonDate="0" containsDate="1" containsString="0" minDate="2020-01-21T00:00:00" maxDate="2020-07-01T00:00:00" count="162">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sharedItems>
      <fieldGroup par="6"/>
    </cacheField>
    <cacheField name="CLOSE" numFmtId="0">
      <sharedItems containsSemiMixedTypes="0" containsString="0" containsNumber="1" minValue="0" maxValue="10131.37012"/>
    </cacheField>
    <cacheField name="GAIN/LOSS" numFmtId="0">
      <sharedItems containsSemiMixedTypes="0" containsString="0" containsNumber="1" minValue="-488.14013599999998" maxValue="335.33007800000087"/>
    </cacheField>
    <cacheField name="CASES" numFmtId="0">
      <sharedItems containsSemiMixedTypes="0" containsString="0" containsNumber="1" containsInteger="1" minValue="0" maxValue="48170"/>
    </cacheField>
    <cacheField name="DEATHS" numFmtId="0">
      <sharedItems containsSemiMixedTypes="0" containsString="0" containsNumber="1" containsInteger="1" minValue="0" maxValue="2994"/>
    </cacheField>
    <cacheField name="Days (DATE)" numFmtId="0" databaseField="0">
      <fieldGroup base="0">
        <rangePr groupBy="days" startDate="2020-01-21T00:00:00" endDate="2020-07-01T00:00:00"/>
        <groupItems count="368">
          <s v="&lt;21-01-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20"/>
        </groupItems>
      </fieldGroup>
    </cacheField>
    <cacheField name="Months (DATE)" numFmtId="0" databaseField="0">
      <fieldGroup base="0">
        <rangePr groupBy="months" startDate="2020-01-21T00:00:00" endDate="2020-07-01T00:00:00"/>
        <groupItems count="14">
          <s v="&lt;21-01-2020"/>
          <s v="Jan"/>
          <s v="Feb"/>
          <s v="Mar"/>
          <s v="Apr"/>
          <s v="May"/>
          <s v="Jun"/>
          <s v="Jul"/>
          <s v="Aug"/>
          <s v="Sep"/>
          <s v="Oct"/>
          <s v="Nov"/>
          <s v="Dec"/>
          <s v="&gt;01-07-2020"/>
        </groupItems>
      </fieldGroup>
    </cacheField>
  </cacheFields>
  <extLst>
    <ext xmlns:x14="http://schemas.microsoft.com/office/spreadsheetml/2009/9/main" uri="{725AE2AE-9491-48be-B2B4-4EB974FC3084}">
      <x14:pivotCacheDefinition pivotCacheId="3358486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62">
  <r>
    <x v="0"/>
    <x v="0"/>
    <s v=" South"/>
    <s v="South"/>
    <n v="0"/>
    <n v="0"/>
    <n v="0"/>
  </r>
  <r>
    <x v="0"/>
    <x v="1"/>
    <s v=" West"/>
    <s v="West"/>
    <n v="0"/>
    <n v="0"/>
    <n v="0"/>
  </r>
  <r>
    <x v="0"/>
    <x v="2"/>
    <s v=" West"/>
    <s v="West"/>
    <n v="0"/>
    <n v="0"/>
    <n v="0"/>
  </r>
  <r>
    <x v="0"/>
    <x v="3"/>
    <s v=" South"/>
    <s v="South"/>
    <n v="0"/>
    <n v="0"/>
    <n v="0"/>
  </r>
  <r>
    <x v="0"/>
    <x v="4"/>
    <s v=" West"/>
    <s v="West"/>
    <n v="0"/>
    <n v="0"/>
    <n v="0"/>
  </r>
  <r>
    <x v="0"/>
    <x v="5"/>
    <s v=" West"/>
    <s v="West"/>
    <n v="0"/>
    <n v="0"/>
    <n v="0"/>
  </r>
  <r>
    <x v="0"/>
    <x v="6"/>
    <s v=" Northeast"/>
    <s v="Northeast"/>
    <n v="0"/>
    <n v="0"/>
    <n v="0"/>
  </r>
  <r>
    <x v="0"/>
    <x v="7"/>
    <s v=" South"/>
    <s v="South"/>
    <n v="0"/>
    <n v="0"/>
    <n v="0"/>
  </r>
  <r>
    <x v="0"/>
    <x v="8"/>
    <s v=" South"/>
    <s v="South"/>
    <n v="0"/>
    <n v="0"/>
    <n v="0"/>
  </r>
  <r>
    <x v="0"/>
    <x v="9"/>
    <s v=" South"/>
    <s v="South"/>
    <n v="0"/>
    <n v="0"/>
    <n v="0"/>
  </r>
  <r>
    <x v="0"/>
    <x v="10"/>
    <s v=" South"/>
    <s v="South"/>
    <n v="0"/>
    <n v="0"/>
    <n v="0"/>
  </r>
  <r>
    <x v="0"/>
    <x v="11"/>
    <s v=" West"/>
    <s v="West"/>
    <n v="0"/>
    <n v="0"/>
    <n v="0"/>
  </r>
  <r>
    <x v="0"/>
    <x v="12"/>
    <s v=" West"/>
    <s v="West"/>
    <n v="0"/>
    <n v="0"/>
    <n v="0"/>
  </r>
  <r>
    <x v="0"/>
    <x v="13"/>
    <s v=" Midwest"/>
    <s v="Midwest"/>
    <n v="0"/>
    <n v="0"/>
    <n v="0"/>
  </r>
  <r>
    <x v="0"/>
    <x v="14"/>
    <s v=" Midwest"/>
    <s v="Midwest"/>
    <n v="0"/>
    <n v="0"/>
    <n v="0"/>
  </r>
  <r>
    <x v="0"/>
    <x v="15"/>
    <s v=" Midwest"/>
    <s v="Midwest"/>
    <n v="0"/>
    <n v="0"/>
    <n v="0"/>
  </r>
  <r>
    <x v="0"/>
    <x v="16"/>
    <s v=" Midwest"/>
    <s v="Midwest"/>
    <n v="0"/>
    <n v="0"/>
    <n v="0"/>
  </r>
  <r>
    <x v="0"/>
    <x v="17"/>
    <s v=" South"/>
    <s v="South"/>
    <n v="0"/>
    <n v="0"/>
    <n v="0"/>
  </r>
  <r>
    <x v="0"/>
    <x v="18"/>
    <s v=" South"/>
    <s v="South"/>
    <n v="0"/>
    <n v="0"/>
    <n v="0"/>
  </r>
  <r>
    <x v="0"/>
    <x v="19"/>
    <s v=" Northeast"/>
    <s v="Northeast"/>
    <n v="0"/>
    <n v="0"/>
    <n v="0"/>
  </r>
  <r>
    <x v="0"/>
    <x v="20"/>
    <s v=" South"/>
    <s v="South"/>
    <n v="0"/>
    <n v="0"/>
    <n v="0"/>
  </r>
  <r>
    <x v="0"/>
    <x v="21"/>
    <s v=" Northeast"/>
    <s v="Northeast"/>
    <n v="0"/>
    <n v="0"/>
    <n v="0"/>
  </r>
  <r>
    <x v="0"/>
    <x v="22"/>
    <s v=" Midwest"/>
    <s v="Midwest"/>
    <n v="0"/>
    <n v="0"/>
    <n v="0"/>
  </r>
  <r>
    <x v="0"/>
    <x v="23"/>
    <s v=" Midwest"/>
    <s v="Midwest"/>
    <n v="0"/>
    <n v="0"/>
    <n v="0"/>
  </r>
  <r>
    <x v="0"/>
    <x v="24"/>
    <s v=" South"/>
    <s v="South"/>
    <n v="0"/>
    <n v="0"/>
    <n v="0"/>
  </r>
  <r>
    <x v="0"/>
    <x v="25"/>
    <s v=" Midwest"/>
    <s v="Midwest"/>
    <n v="0"/>
    <n v="0"/>
    <n v="0"/>
  </r>
  <r>
    <x v="0"/>
    <x v="26"/>
    <s v=" West"/>
    <s v="West"/>
    <n v="0"/>
    <n v="0"/>
    <n v="0"/>
  </r>
  <r>
    <x v="0"/>
    <x v="27"/>
    <s v=" Midwest"/>
    <s v="Midwest"/>
    <n v="0"/>
    <n v="0"/>
    <n v="0"/>
  </r>
  <r>
    <x v="0"/>
    <x v="28"/>
    <s v=" West"/>
    <s v="West"/>
    <n v="0"/>
    <n v="0"/>
    <n v="0"/>
  </r>
  <r>
    <x v="0"/>
    <x v="29"/>
    <s v=" Northeast"/>
    <s v="Northeast"/>
    <n v="0"/>
    <n v="0"/>
    <n v="0"/>
  </r>
  <r>
    <x v="0"/>
    <x v="30"/>
    <s v=" Northeast"/>
    <s v="Northeast"/>
    <n v="0"/>
    <n v="0"/>
    <n v="0"/>
  </r>
  <r>
    <x v="0"/>
    <x v="31"/>
    <s v=" West"/>
    <s v="West"/>
    <n v="0"/>
    <n v="0"/>
    <n v="0"/>
  </r>
  <r>
    <x v="0"/>
    <x v="32"/>
    <s v=" Northeast"/>
    <s v="Northeast"/>
    <n v="0"/>
    <n v="0"/>
    <n v="0"/>
  </r>
  <r>
    <x v="0"/>
    <x v="33"/>
    <s v=" South"/>
    <s v="South"/>
    <n v="0"/>
    <n v="0"/>
    <n v="0"/>
  </r>
  <r>
    <x v="0"/>
    <x v="34"/>
    <s v=" Midwest"/>
    <s v="Midwest"/>
    <n v="0"/>
    <n v="0"/>
    <n v="0"/>
  </r>
  <r>
    <x v="0"/>
    <x v="35"/>
    <s v=" Midwest"/>
    <s v="Midwest"/>
    <n v="0"/>
    <n v="0"/>
    <n v="0"/>
  </r>
  <r>
    <x v="0"/>
    <x v="36"/>
    <s v=" South"/>
    <s v="South"/>
    <n v="0"/>
    <n v="0"/>
    <n v="0"/>
  </r>
  <r>
    <x v="0"/>
    <x v="37"/>
    <s v=" West"/>
    <s v="West"/>
    <n v="0"/>
    <n v="0"/>
    <n v="0"/>
  </r>
  <r>
    <x v="0"/>
    <x v="38"/>
    <s v=" Northeast"/>
    <s v="Northeast"/>
    <n v="0"/>
    <n v="0"/>
    <n v="0"/>
  </r>
  <r>
    <x v="0"/>
    <x v="39"/>
    <s v=" Northeast"/>
    <s v="Northeast"/>
    <n v="0"/>
    <n v="0"/>
    <n v="0"/>
  </r>
  <r>
    <x v="0"/>
    <x v="40"/>
    <s v=" South"/>
    <s v="South"/>
    <n v="0"/>
    <n v="0"/>
    <n v="0"/>
  </r>
  <r>
    <x v="0"/>
    <x v="41"/>
    <s v=" Midwest"/>
    <s v="Midwest"/>
    <n v="0"/>
    <n v="0"/>
    <n v="0"/>
  </r>
  <r>
    <x v="0"/>
    <x v="42"/>
    <s v=" South"/>
    <s v="South"/>
    <n v="0"/>
    <n v="0"/>
    <n v="0"/>
  </r>
  <r>
    <x v="0"/>
    <x v="43"/>
    <s v=" South"/>
    <s v="South"/>
    <n v="0"/>
    <n v="0"/>
    <n v="0"/>
  </r>
  <r>
    <x v="0"/>
    <x v="44"/>
    <s v=" West"/>
    <s v="West"/>
    <n v="0"/>
    <n v="0"/>
    <n v="0"/>
  </r>
  <r>
    <x v="0"/>
    <x v="45"/>
    <s v=" Northeast"/>
    <s v="Northeast"/>
    <n v="0"/>
    <n v="0"/>
    <n v="0"/>
  </r>
  <r>
    <x v="0"/>
    <x v="46"/>
    <s v=" South"/>
    <s v="South"/>
    <n v="0"/>
    <n v="0"/>
    <n v="0"/>
  </r>
  <r>
    <x v="0"/>
    <x v="47"/>
    <s v=" West"/>
    <s v="West"/>
    <n v="1"/>
    <n v="0"/>
    <n v="0"/>
  </r>
  <r>
    <x v="0"/>
    <x v="48"/>
    <s v=" South"/>
    <s v="South"/>
    <n v="0"/>
    <n v="0"/>
    <n v="0"/>
  </r>
  <r>
    <x v="0"/>
    <x v="49"/>
    <s v=" Midwest"/>
    <s v="Midwest"/>
    <n v="0"/>
    <n v="0"/>
    <n v="0"/>
  </r>
  <r>
    <x v="0"/>
    <x v="50"/>
    <s v=" West"/>
    <s v="West"/>
    <n v="0"/>
    <n v="0"/>
    <n v="0"/>
  </r>
  <r>
    <x v="1"/>
    <x v="0"/>
    <s v=" South"/>
    <s v="South"/>
    <n v="0"/>
    <n v="0"/>
    <n v="0"/>
  </r>
  <r>
    <x v="1"/>
    <x v="1"/>
    <s v=" West"/>
    <s v="West"/>
    <n v="0"/>
    <n v="0"/>
    <n v="0"/>
  </r>
  <r>
    <x v="1"/>
    <x v="2"/>
    <s v=" West"/>
    <s v="West"/>
    <n v="0"/>
    <n v="0"/>
    <n v="0"/>
  </r>
  <r>
    <x v="1"/>
    <x v="3"/>
    <s v=" South"/>
    <s v="South"/>
    <n v="0"/>
    <n v="0"/>
    <n v="0"/>
  </r>
  <r>
    <x v="1"/>
    <x v="4"/>
    <s v=" West"/>
    <s v="West"/>
    <n v="0"/>
    <n v="0"/>
    <n v="0"/>
  </r>
  <r>
    <x v="1"/>
    <x v="5"/>
    <s v=" West"/>
    <s v="West"/>
    <n v="0"/>
    <n v="0"/>
    <n v="0"/>
  </r>
  <r>
    <x v="1"/>
    <x v="6"/>
    <s v=" Northeast"/>
    <s v="Northeast"/>
    <n v="0"/>
    <n v="0"/>
    <n v="0"/>
  </r>
  <r>
    <x v="1"/>
    <x v="7"/>
    <s v=" South"/>
    <s v="South"/>
    <n v="0"/>
    <n v="0"/>
    <n v="0"/>
  </r>
  <r>
    <x v="1"/>
    <x v="8"/>
    <s v=" South"/>
    <s v="South"/>
    <n v="0"/>
    <n v="0"/>
    <n v="0"/>
  </r>
  <r>
    <x v="1"/>
    <x v="9"/>
    <s v=" South"/>
    <s v="South"/>
    <n v="0"/>
    <n v="0"/>
    <n v="0"/>
  </r>
  <r>
    <x v="1"/>
    <x v="10"/>
    <s v=" South"/>
    <s v="South"/>
    <n v="0"/>
    <n v="0"/>
    <n v="0"/>
  </r>
  <r>
    <x v="1"/>
    <x v="11"/>
    <s v=" West"/>
    <s v="West"/>
    <n v="0"/>
    <n v="0"/>
    <n v="0"/>
  </r>
  <r>
    <x v="1"/>
    <x v="12"/>
    <s v=" West"/>
    <s v="West"/>
    <n v="0"/>
    <n v="0"/>
    <n v="0"/>
  </r>
  <r>
    <x v="1"/>
    <x v="13"/>
    <s v=" Midwest"/>
    <s v="Midwest"/>
    <n v="0"/>
    <n v="0"/>
    <n v="0"/>
  </r>
  <r>
    <x v="1"/>
    <x v="14"/>
    <s v=" Midwest"/>
    <s v="Midwest"/>
    <n v="0"/>
    <n v="0"/>
    <n v="0"/>
  </r>
  <r>
    <x v="1"/>
    <x v="15"/>
    <s v=" Midwest"/>
    <s v="Midwest"/>
    <n v="0"/>
    <n v="0"/>
    <n v="0"/>
  </r>
  <r>
    <x v="1"/>
    <x v="16"/>
    <s v=" Midwest"/>
    <s v="Midwest"/>
    <n v="0"/>
    <n v="0"/>
    <n v="0"/>
  </r>
  <r>
    <x v="1"/>
    <x v="17"/>
    <s v=" South"/>
    <s v="South"/>
    <n v="0"/>
    <n v="0"/>
    <n v="0"/>
  </r>
  <r>
    <x v="1"/>
    <x v="18"/>
    <s v=" South"/>
    <s v="South"/>
    <n v="0"/>
    <n v="0"/>
    <n v="0"/>
  </r>
  <r>
    <x v="1"/>
    <x v="19"/>
    <s v=" Northeast"/>
    <s v="Northeast"/>
    <n v="0"/>
    <n v="0"/>
    <n v="0"/>
  </r>
  <r>
    <x v="1"/>
    <x v="20"/>
    <s v=" South"/>
    <s v="South"/>
    <n v="0"/>
    <n v="0"/>
    <n v="0"/>
  </r>
  <r>
    <x v="1"/>
    <x v="21"/>
    <s v=" Northeast"/>
    <s v="Northeast"/>
    <n v="0"/>
    <n v="0"/>
    <n v="0"/>
  </r>
  <r>
    <x v="1"/>
    <x v="22"/>
    <s v=" Midwest"/>
    <s v="Midwest"/>
    <n v="0"/>
    <n v="0"/>
    <n v="0"/>
  </r>
  <r>
    <x v="1"/>
    <x v="23"/>
    <s v=" Midwest"/>
    <s v="Midwest"/>
    <n v="0"/>
    <n v="0"/>
    <n v="0"/>
  </r>
  <r>
    <x v="1"/>
    <x v="24"/>
    <s v=" South"/>
    <s v="South"/>
    <n v="0"/>
    <n v="0"/>
    <n v="0"/>
  </r>
  <r>
    <x v="1"/>
    <x v="25"/>
    <s v=" Midwest"/>
    <s v="Midwest"/>
    <n v="0"/>
    <n v="0"/>
    <n v="0"/>
  </r>
  <r>
    <x v="1"/>
    <x v="26"/>
    <s v=" West"/>
    <s v="West"/>
    <n v="0"/>
    <n v="0"/>
    <n v="0"/>
  </r>
  <r>
    <x v="1"/>
    <x v="27"/>
    <s v=" Midwest"/>
    <s v="Midwest"/>
    <n v="0"/>
    <n v="0"/>
    <n v="0"/>
  </r>
  <r>
    <x v="1"/>
    <x v="28"/>
    <s v=" West"/>
    <s v="West"/>
    <n v="0"/>
    <n v="0"/>
    <n v="0"/>
  </r>
  <r>
    <x v="1"/>
    <x v="29"/>
    <s v=" Northeast"/>
    <s v="Northeast"/>
    <n v="0"/>
    <n v="0"/>
    <n v="0"/>
  </r>
  <r>
    <x v="1"/>
    <x v="30"/>
    <s v=" Northeast"/>
    <s v="Northeast"/>
    <n v="0"/>
    <n v="0"/>
    <n v="0"/>
  </r>
  <r>
    <x v="1"/>
    <x v="31"/>
    <s v=" West"/>
    <s v="West"/>
    <n v="0"/>
    <n v="0"/>
    <n v="0"/>
  </r>
  <r>
    <x v="1"/>
    <x v="32"/>
    <s v=" Northeast"/>
    <s v="Northeast"/>
    <n v="0"/>
    <n v="0"/>
    <n v="0"/>
  </r>
  <r>
    <x v="1"/>
    <x v="33"/>
    <s v=" South"/>
    <s v="South"/>
    <n v="0"/>
    <n v="0"/>
    <n v="0"/>
  </r>
  <r>
    <x v="1"/>
    <x v="34"/>
    <s v=" Midwest"/>
    <s v="Midwest"/>
    <n v="0"/>
    <n v="0"/>
    <n v="0"/>
  </r>
  <r>
    <x v="1"/>
    <x v="35"/>
    <s v=" Midwest"/>
    <s v="Midwest"/>
    <n v="0"/>
    <n v="0"/>
    <n v="0"/>
  </r>
  <r>
    <x v="1"/>
    <x v="36"/>
    <s v=" South"/>
    <s v="South"/>
    <n v="0"/>
    <n v="0"/>
    <n v="0"/>
  </r>
  <r>
    <x v="1"/>
    <x v="37"/>
    <s v=" West"/>
    <s v="West"/>
    <n v="0"/>
    <n v="0"/>
    <n v="0"/>
  </r>
  <r>
    <x v="1"/>
    <x v="38"/>
    <s v=" Northeast"/>
    <s v="Northeast"/>
    <n v="0"/>
    <n v="0"/>
    <n v="0"/>
  </r>
  <r>
    <x v="1"/>
    <x v="39"/>
    <s v=" Northeast"/>
    <s v="Northeast"/>
    <n v="0"/>
    <n v="0"/>
    <n v="0"/>
  </r>
  <r>
    <x v="1"/>
    <x v="40"/>
    <s v=" South"/>
    <s v="South"/>
    <n v="0"/>
    <n v="0"/>
    <n v="0"/>
  </r>
  <r>
    <x v="1"/>
    <x v="41"/>
    <s v=" Midwest"/>
    <s v="Midwest"/>
    <n v="0"/>
    <n v="0"/>
    <n v="0"/>
  </r>
  <r>
    <x v="1"/>
    <x v="42"/>
    <s v=" South"/>
    <s v="South"/>
    <n v="0"/>
    <n v="0"/>
    <n v="0"/>
  </r>
  <r>
    <x v="1"/>
    <x v="43"/>
    <s v=" South"/>
    <s v="South"/>
    <n v="0"/>
    <n v="0"/>
    <n v="0"/>
  </r>
  <r>
    <x v="1"/>
    <x v="44"/>
    <s v=" West"/>
    <s v="West"/>
    <n v="0"/>
    <n v="0"/>
    <n v="0"/>
  </r>
  <r>
    <x v="1"/>
    <x v="45"/>
    <s v=" Northeast"/>
    <s v="Northeast"/>
    <n v="0"/>
    <n v="0"/>
    <n v="0"/>
  </r>
  <r>
    <x v="1"/>
    <x v="46"/>
    <s v=" South"/>
    <s v="South"/>
    <n v="0"/>
    <n v="0"/>
    <n v="0"/>
  </r>
  <r>
    <x v="1"/>
    <x v="47"/>
    <s v=" West"/>
    <s v="West"/>
    <n v="0"/>
    <n v="0"/>
    <n v="0"/>
  </r>
  <r>
    <x v="1"/>
    <x v="48"/>
    <s v=" South"/>
    <s v="South"/>
    <n v="0"/>
    <n v="0"/>
    <n v="0"/>
  </r>
  <r>
    <x v="1"/>
    <x v="49"/>
    <s v=" Midwest"/>
    <s v="Midwest"/>
    <n v="0"/>
    <n v="0"/>
    <n v="0"/>
  </r>
  <r>
    <x v="1"/>
    <x v="50"/>
    <s v=" West"/>
    <s v="West"/>
    <n v="0"/>
    <n v="0"/>
    <n v="0"/>
  </r>
  <r>
    <x v="2"/>
    <x v="0"/>
    <s v=" South"/>
    <s v="South"/>
    <n v="0"/>
    <n v="0"/>
    <n v="0"/>
  </r>
  <r>
    <x v="2"/>
    <x v="1"/>
    <s v=" West"/>
    <s v="West"/>
    <n v="0"/>
    <n v="0"/>
    <n v="0"/>
  </r>
  <r>
    <x v="2"/>
    <x v="2"/>
    <s v=" West"/>
    <s v="West"/>
    <n v="0"/>
    <n v="0"/>
    <n v="0"/>
  </r>
  <r>
    <x v="2"/>
    <x v="3"/>
    <s v=" South"/>
    <s v="South"/>
    <n v="0"/>
    <n v="0"/>
    <n v="0"/>
  </r>
  <r>
    <x v="2"/>
    <x v="4"/>
    <s v=" West"/>
    <s v="West"/>
    <n v="0"/>
    <n v="0"/>
    <n v="0"/>
  </r>
  <r>
    <x v="2"/>
    <x v="5"/>
    <s v=" West"/>
    <s v="West"/>
    <n v="0"/>
    <n v="0"/>
    <n v="0"/>
  </r>
  <r>
    <x v="2"/>
    <x v="6"/>
    <s v=" Northeast"/>
    <s v="Northeast"/>
    <n v="0"/>
    <n v="0"/>
    <n v="0"/>
  </r>
  <r>
    <x v="2"/>
    <x v="7"/>
    <s v=" South"/>
    <s v="South"/>
    <n v="0"/>
    <n v="0"/>
    <n v="0"/>
  </r>
  <r>
    <x v="2"/>
    <x v="8"/>
    <s v=" South"/>
    <s v="South"/>
    <n v="0"/>
    <n v="0"/>
    <n v="0"/>
  </r>
  <r>
    <x v="2"/>
    <x v="9"/>
    <s v=" South"/>
    <s v="South"/>
    <n v="0"/>
    <n v="0"/>
    <n v="0"/>
  </r>
  <r>
    <x v="2"/>
    <x v="10"/>
    <s v=" South"/>
    <s v="South"/>
    <n v="0"/>
    <n v="0"/>
    <n v="0"/>
  </r>
  <r>
    <x v="2"/>
    <x v="11"/>
    <s v=" West"/>
    <s v="West"/>
    <n v="0"/>
    <n v="0"/>
    <n v="0"/>
  </r>
  <r>
    <x v="2"/>
    <x v="12"/>
    <s v=" West"/>
    <s v="West"/>
    <n v="0"/>
    <n v="0"/>
    <n v="0"/>
  </r>
  <r>
    <x v="2"/>
    <x v="13"/>
    <s v=" Midwest"/>
    <s v="Midwest"/>
    <n v="0"/>
    <n v="0"/>
    <n v="0"/>
  </r>
  <r>
    <x v="2"/>
    <x v="14"/>
    <s v=" Midwest"/>
    <s v="Midwest"/>
    <n v="0"/>
    <n v="0"/>
    <n v="0"/>
  </r>
  <r>
    <x v="2"/>
    <x v="15"/>
    <s v=" Midwest"/>
    <s v="Midwest"/>
    <n v="0"/>
    <n v="0"/>
    <n v="0"/>
  </r>
  <r>
    <x v="2"/>
    <x v="16"/>
    <s v=" Midwest"/>
    <s v="Midwest"/>
    <n v="0"/>
    <n v="0"/>
    <n v="0"/>
  </r>
  <r>
    <x v="2"/>
    <x v="17"/>
    <s v=" South"/>
    <s v="South"/>
    <n v="0"/>
    <n v="0"/>
    <n v="0"/>
  </r>
  <r>
    <x v="2"/>
    <x v="18"/>
    <s v=" South"/>
    <s v="South"/>
    <n v="0"/>
    <n v="0"/>
    <n v="0"/>
  </r>
  <r>
    <x v="2"/>
    <x v="19"/>
    <s v=" Northeast"/>
    <s v="Northeast"/>
    <n v="0"/>
    <n v="0"/>
    <n v="0"/>
  </r>
  <r>
    <x v="2"/>
    <x v="20"/>
    <s v=" South"/>
    <s v="South"/>
    <n v="0"/>
    <n v="0"/>
    <n v="0"/>
  </r>
  <r>
    <x v="2"/>
    <x v="21"/>
    <s v=" Northeast"/>
    <s v="Northeast"/>
    <n v="0"/>
    <n v="0"/>
    <n v="0"/>
  </r>
  <r>
    <x v="2"/>
    <x v="22"/>
    <s v=" Midwest"/>
    <s v="Midwest"/>
    <n v="0"/>
    <n v="0"/>
    <n v="0"/>
  </r>
  <r>
    <x v="2"/>
    <x v="23"/>
    <s v=" Midwest"/>
    <s v="Midwest"/>
    <n v="0"/>
    <n v="0"/>
    <n v="0"/>
  </r>
  <r>
    <x v="2"/>
    <x v="24"/>
    <s v=" South"/>
    <s v="South"/>
    <n v="0"/>
    <n v="0"/>
    <n v="0"/>
  </r>
  <r>
    <x v="2"/>
    <x v="25"/>
    <s v=" Midwest"/>
    <s v="Midwest"/>
    <n v="0"/>
    <n v="0"/>
    <n v="0"/>
  </r>
  <r>
    <x v="2"/>
    <x v="26"/>
    <s v=" West"/>
    <s v="West"/>
    <n v="0"/>
    <n v="0"/>
    <n v="0"/>
  </r>
  <r>
    <x v="2"/>
    <x v="27"/>
    <s v=" Midwest"/>
    <s v="Midwest"/>
    <n v="0"/>
    <n v="0"/>
    <n v="0"/>
  </r>
  <r>
    <x v="2"/>
    <x v="28"/>
    <s v=" West"/>
    <s v="West"/>
    <n v="0"/>
    <n v="0"/>
    <n v="0"/>
  </r>
  <r>
    <x v="2"/>
    <x v="29"/>
    <s v=" Northeast"/>
    <s v="Northeast"/>
    <n v="0"/>
    <n v="0"/>
    <n v="0"/>
  </r>
  <r>
    <x v="2"/>
    <x v="30"/>
    <s v=" Northeast"/>
    <s v="Northeast"/>
    <n v="0"/>
    <n v="0"/>
    <n v="0"/>
  </r>
  <r>
    <x v="2"/>
    <x v="31"/>
    <s v=" West"/>
    <s v="West"/>
    <n v="0"/>
    <n v="0"/>
    <n v="0"/>
  </r>
  <r>
    <x v="2"/>
    <x v="32"/>
    <s v=" Northeast"/>
    <s v="Northeast"/>
    <n v="0"/>
    <n v="0"/>
    <n v="0"/>
  </r>
  <r>
    <x v="2"/>
    <x v="33"/>
    <s v=" South"/>
    <s v="South"/>
    <n v="0"/>
    <n v="0"/>
    <n v="0"/>
  </r>
  <r>
    <x v="2"/>
    <x v="34"/>
    <s v=" Midwest"/>
    <s v="Midwest"/>
    <n v="0"/>
    <n v="0"/>
    <n v="0"/>
  </r>
  <r>
    <x v="2"/>
    <x v="35"/>
    <s v=" Midwest"/>
    <s v="Midwest"/>
    <n v="0"/>
    <n v="0"/>
    <n v="0"/>
  </r>
  <r>
    <x v="2"/>
    <x v="36"/>
    <s v=" South"/>
    <s v="South"/>
    <n v="0"/>
    <n v="0"/>
    <n v="0"/>
  </r>
  <r>
    <x v="2"/>
    <x v="37"/>
    <s v=" West"/>
    <s v="West"/>
    <n v="0"/>
    <n v="0"/>
    <n v="0"/>
  </r>
  <r>
    <x v="2"/>
    <x v="38"/>
    <s v=" Northeast"/>
    <s v="Northeast"/>
    <n v="0"/>
    <n v="0"/>
    <n v="0"/>
  </r>
  <r>
    <x v="2"/>
    <x v="39"/>
    <s v=" Northeast"/>
    <s v="Northeast"/>
    <n v="0"/>
    <n v="0"/>
    <n v="0"/>
  </r>
  <r>
    <x v="2"/>
    <x v="40"/>
    <s v=" South"/>
    <s v="South"/>
    <n v="0"/>
    <n v="0"/>
    <n v="0"/>
  </r>
  <r>
    <x v="2"/>
    <x v="41"/>
    <s v=" Midwest"/>
    <s v="Midwest"/>
    <n v="0"/>
    <n v="0"/>
    <n v="0"/>
  </r>
  <r>
    <x v="2"/>
    <x v="42"/>
    <s v=" South"/>
    <s v="South"/>
    <n v="0"/>
    <n v="0"/>
    <n v="0"/>
  </r>
  <r>
    <x v="2"/>
    <x v="43"/>
    <s v=" South"/>
    <s v="South"/>
    <n v="0"/>
    <n v="0"/>
    <n v="0"/>
  </r>
  <r>
    <x v="2"/>
    <x v="44"/>
    <s v=" West"/>
    <s v="West"/>
    <n v="0"/>
    <n v="0"/>
    <n v="0"/>
  </r>
  <r>
    <x v="2"/>
    <x v="45"/>
    <s v=" Northeast"/>
    <s v="Northeast"/>
    <n v="0"/>
    <n v="0"/>
    <n v="0"/>
  </r>
  <r>
    <x v="2"/>
    <x v="46"/>
    <s v=" South"/>
    <s v="South"/>
    <n v="0"/>
    <n v="0"/>
    <n v="0"/>
  </r>
  <r>
    <x v="2"/>
    <x v="47"/>
    <s v=" West"/>
    <s v="West"/>
    <n v="0"/>
    <n v="0"/>
    <n v="0"/>
  </r>
  <r>
    <x v="2"/>
    <x v="48"/>
    <s v=" South"/>
    <s v="South"/>
    <n v="0"/>
    <n v="0"/>
    <n v="0"/>
  </r>
  <r>
    <x v="2"/>
    <x v="49"/>
    <s v=" Midwest"/>
    <s v="Midwest"/>
    <n v="0"/>
    <n v="0"/>
    <n v="0"/>
  </r>
  <r>
    <x v="2"/>
    <x v="50"/>
    <s v=" West"/>
    <s v="West"/>
    <n v="0"/>
    <n v="0"/>
    <n v="0"/>
  </r>
  <r>
    <x v="3"/>
    <x v="0"/>
    <s v=" South"/>
    <s v="South"/>
    <n v="0"/>
    <n v="0"/>
    <n v="0"/>
  </r>
  <r>
    <x v="3"/>
    <x v="1"/>
    <s v=" West"/>
    <s v="West"/>
    <n v="0"/>
    <n v="0"/>
    <n v="0"/>
  </r>
  <r>
    <x v="3"/>
    <x v="2"/>
    <s v=" West"/>
    <s v="West"/>
    <n v="0"/>
    <n v="0"/>
    <n v="0"/>
  </r>
  <r>
    <x v="3"/>
    <x v="3"/>
    <s v=" South"/>
    <s v="South"/>
    <n v="0"/>
    <n v="0"/>
    <n v="0"/>
  </r>
  <r>
    <x v="3"/>
    <x v="4"/>
    <s v=" West"/>
    <s v="West"/>
    <n v="0"/>
    <n v="0"/>
    <n v="0"/>
  </r>
  <r>
    <x v="3"/>
    <x v="5"/>
    <s v=" West"/>
    <s v="West"/>
    <n v="0"/>
    <n v="0"/>
    <n v="0"/>
  </r>
  <r>
    <x v="3"/>
    <x v="6"/>
    <s v=" Northeast"/>
    <s v="Northeast"/>
    <n v="0"/>
    <n v="0"/>
    <n v="0"/>
  </r>
  <r>
    <x v="3"/>
    <x v="7"/>
    <s v=" South"/>
    <s v="South"/>
    <n v="0"/>
    <n v="0"/>
    <n v="0"/>
  </r>
  <r>
    <x v="3"/>
    <x v="8"/>
    <s v=" South"/>
    <s v="South"/>
    <n v="0"/>
    <n v="0"/>
    <n v="0"/>
  </r>
  <r>
    <x v="3"/>
    <x v="9"/>
    <s v=" South"/>
    <s v="South"/>
    <n v="0"/>
    <n v="0"/>
    <n v="0"/>
  </r>
  <r>
    <x v="3"/>
    <x v="10"/>
    <s v=" South"/>
    <s v="South"/>
    <n v="0"/>
    <n v="0"/>
    <n v="0"/>
  </r>
  <r>
    <x v="3"/>
    <x v="11"/>
    <s v=" West"/>
    <s v="West"/>
    <n v="0"/>
    <n v="0"/>
    <n v="0"/>
  </r>
  <r>
    <x v="3"/>
    <x v="12"/>
    <s v=" West"/>
    <s v="West"/>
    <n v="0"/>
    <n v="0"/>
    <n v="0"/>
  </r>
  <r>
    <x v="3"/>
    <x v="13"/>
    <s v=" Midwest"/>
    <s v="Midwest"/>
    <n v="1"/>
    <n v="0"/>
    <n v="0"/>
  </r>
  <r>
    <x v="3"/>
    <x v="14"/>
    <s v=" Midwest"/>
    <s v="Midwest"/>
    <n v="0"/>
    <n v="0"/>
    <n v="0"/>
  </r>
  <r>
    <x v="3"/>
    <x v="15"/>
    <s v=" Midwest"/>
    <s v="Midwest"/>
    <n v="0"/>
    <n v="0"/>
    <n v="0"/>
  </r>
  <r>
    <x v="3"/>
    <x v="16"/>
    <s v=" Midwest"/>
    <s v="Midwest"/>
    <n v="0"/>
    <n v="0"/>
    <n v="0"/>
  </r>
  <r>
    <x v="3"/>
    <x v="17"/>
    <s v=" South"/>
    <s v="South"/>
    <n v="0"/>
    <n v="0"/>
    <n v="0"/>
  </r>
  <r>
    <x v="3"/>
    <x v="18"/>
    <s v=" South"/>
    <s v="South"/>
    <n v="0"/>
    <n v="0"/>
    <n v="0"/>
  </r>
  <r>
    <x v="3"/>
    <x v="19"/>
    <s v=" Northeast"/>
    <s v="Northeast"/>
    <n v="0"/>
    <n v="0"/>
    <n v="0"/>
  </r>
  <r>
    <x v="3"/>
    <x v="20"/>
    <s v=" South"/>
    <s v="South"/>
    <n v="0"/>
    <n v="0"/>
    <n v="0"/>
  </r>
  <r>
    <x v="3"/>
    <x v="21"/>
    <s v=" Northeast"/>
    <s v="Northeast"/>
    <n v="0"/>
    <n v="0"/>
    <n v="0"/>
  </r>
  <r>
    <x v="3"/>
    <x v="22"/>
    <s v=" Midwest"/>
    <s v="Midwest"/>
    <n v="0"/>
    <n v="0"/>
    <n v="0"/>
  </r>
  <r>
    <x v="3"/>
    <x v="23"/>
    <s v=" Midwest"/>
    <s v="Midwest"/>
    <n v="0"/>
    <n v="0"/>
    <n v="0"/>
  </r>
  <r>
    <x v="3"/>
    <x v="24"/>
    <s v=" South"/>
    <s v="South"/>
    <n v="0"/>
    <n v="0"/>
    <n v="0"/>
  </r>
  <r>
    <x v="3"/>
    <x v="25"/>
    <s v=" Midwest"/>
    <s v="Midwest"/>
    <n v="0"/>
    <n v="0"/>
    <n v="0"/>
  </r>
  <r>
    <x v="3"/>
    <x v="26"/>
    <s v=" West"/>
    <s v="West"/>
    <n v="0"/>
    <n v="0"/>
    <n v="0"/>
  </r>
  <r>
    <x v="3"/>
    <x v="27"/>
    <s v=" Midwest"/>
    <s v="Midwest"/>
    <n v="0"/>
    <n v="0"/>
    <n v="0"/>
  </r>
  <r>
    <x v="3"/>
    <x v="28"/>
    <s v=" West"/>
    <s v="West"/>
    <n v="0"/>
    <n v="0"/>
    <n v="0"/>
  </r>
  <r>
    <x v="3"/>
    <x v="29"/>
    <s v=" Northeast"/>
    <s v="Northeast"/>
    <n v="0"/>
    <n v="0"/>
    <n v="0"/>
  </r>
  <r>
    <x v="3"/>
    <x v="30"/>
    <s v=" Northeast"/>
    <s v="Northeast"/>
    <n v="0"/>
    <n v="0"/>
    <n v="0"/>
  </r>
  <r>
    <x v="3"/>
    <x v="31"/>
    <s v=" West"/>
    <s v="West"/>
    <n v="0"/>
    <n v="0"/>
    <n v="0"/>
  </r>
  <r>
    <x v="3"/>
    <x v="32"/>
    <s v=" Northeast"/>
    <s v="Northeast"/>
    <n v="0"/>
    <n v="0"/>
    <n v="0"/>
  </r>
  <r>
    <x v="3"/>
    <x v="33"/>
    <s v=" South"/>
    <s v="South"/>
    <n v="0"/>
    <n v="0"/>
    <n v="0"/>
  </r>
  <r>
    <x v="3"/>
    <x v="34"/>
    <s v=" Midwest"/>
    <s v="Midwest"/>
    <n v="0"/>
    <n v="0"/>
    <n v="0"/>
  </r>
  <r>
    <x v="3"/>
    <x v="35"/>
    <s v=" Midwest"/>
    <s v="Midwest"/>
    <n v="0"/>
    <n v="0"/>
    <n v="0"/>
  </r>
  <r>
    <x v="3"/>
    <x v="36"/>
    <s v=" South"/>
    <s v="South"/>
    <n v="0"/>
    <n v="0"/>
    <n v="0"/>
  </r>
  <r>
    <x v="3"/>
    <x v="37"/>
    <s v=" West"/>
    <s v="West"/>
    <n v="0"/>
    <n v="0"/>
    <n v="0"/>
  </r>
  <r>
    <x v="3"/>
    <x v="38"/>
    <s v=" Northeast"/>
    <s v="Northeast"/>
    <n v="0"/>
    <n v="0"/>
    <n v="0"/>
  </r>
  <r>
    <x v="3"/>
    <x v="39"/>
    <s v=" Northeast"/>
    <s v="Northeast"/>
    <n v="0"/>
    <n v="0"/>
    <n v="0"/>
  </r>
  <r>
    <x v="3"/>
    <x v="40"/>
    <s v=" South"/>
    <s v="South"/>
    <n v="0"/>
    <n v="0"/>
    <n v="0"/>
  </r>
  <r>
    <x v="3"/>
    <x v="41"/>
    <s v=" Midwest"/>
    <s v="Midwest"/>
    <n v="0"/>
    <n v="0"/>
    <n v="0"/>
  </r>
  <r>
    <x v="3"/>
    <x v="42"/>
    <s v=" South"/>
    <s v="South"/>
    <n v="0"/>
    <n v="0"/>
    <n v="0"/>
  </r>
  <r>
    <x v="3"/>
    <x v="43"/>
    <s v=" South"/>
    <s v="South"/>
    <n v="0"/>
    <n v="0"/>
    <n v="0"/>
  </r>
  <r>
    <x v="3"/>
    <x v="44"/>
    <s v=" West"/>
    <s v="West"/>
    <n v="0"/>
    <n v="0"/>
    <n v="0"/>
  </r>
  <r>
    <x v="3"/>
    <x v="45"/>
    <s v=" Northeast"/>
    <s v="Northeast"/>
    <n v="0"/>
    <n v="0"/>
    <n v="0"/>
  </r>
  <r>
    <x v="3"/>
    <x v="46"/>
    <s v=" South"/>
    <s v="South"/>
    <n v="0"/>
    <n v="0"/>
    <n v="0"/>
  </r>
  <r>
    <x v="3"/>
    <x v="47"/>
    <s v=" West"/>
    <s v="West"/>
    <n v="0"/>
    <n v="0"/>
    <n v="0"/>
  </r>
  <r>
    <x v="3"/>
    <x v="48"/>
    <s v=" South"/>
    <s v="South"/>
    <n v="0"/>
    <n v="0"/>
    <n v="0"/>
  </r>
  <r>
    <x v="3"/>
    <x v="49"/>
    <s v=" Midwest"/>
    <s v="Midwest"/>
    <n v="0"/>
    <n v="0"/>
    <n v="0"/>
  </r>
  <r>
    <x v="3"/>
    <x v="50"/>
    <s v=" West"/>
    <s v="West"/>
    <n v="0"/>
    <n v="0"/>
    <n v="0"/>
  </r>
  <r>
    <x v="4"/>
    <x v="0"/>
    <s v=" South"/>
    <s v="South"/>
    <n v="0"/>
    <n v="0"/>
    <n v="0"/>
  </r>
  <r>
    <x v="4"/>
    <x v="1"/>
    <s v=" West"/>
    <s v="West"/>
    <n v="0"/>
    <n v="0"/>
    <n v="0"/>
  </r>
  <r>
    <x v="4"/>
    <x v="2"/>
    <s v=" West"/>
    <s v="West"/>
    <n v="0"/>
    <n v="0"/>
    <n v="0"/>
  </r>
  <r>
    <x v="4"/>
    <x v="3"/>
    <s v=" South"/>
    <s v="South"/>
    <n v="0"/>
    <n v="0"/>
    <n v="0"/>
  </r>
  <r>
    <x v="4"/>
    <x v="4"/>
    <s v=" West"/>
    <s v="West"/>
    <n v="1"/>
    <n v="0"/>
    <n v="0"/>
  </r>
  <r>
    <x v="4"/>
    <x v="5"/>
    <s v=" West"/>
    <s v="West"/>
    <n v="0"/>
    <n v="0"/>
    <n v="0"/>
  </r>
  <r>
    <x v="4"/>
    <x v="6"/>
    <s v=" Northeast"/>
    <s v="Northeast"/>
    <n v="0"/>
    <n v="0"/>
    <n v="0"/>
  </r>
  <r>
    <x v="4"/>
    <x v="7"/>
    <s v=" South"/>
    <s v="South"/>
    <n v="0"/>
    <n v="0"/>
    <n v="0"/>
  </r>
  <r>
    <x v="4"/>
    <x v="8"/>
    <s v=" South"/>
    <s v="South"/>
    <n v="0"/>
    <n v="0"/>
    <n v="0"/>
  </r>
  <r>
    <x v="4"/>
    <x v="9"/>
    <s v=" South"/>
    <s v="South"/>
    <n v="0"/>
    <n v="0"/>
    <n v="0"/>
  </r>
  <r>
    <x v="4"/>
    <x v="10"/>
    <s v=" South"/>
    <s v="South"/>
    <n v="0"/>
    <n v="0"/>
    <n v="0"/>
  </r>
  <r>
    <x v="4"/>
    <x v="11"/>
    <s v=" West"/>
    <s v="West"/>
    <n v="0"/>
    <n v="0"/>
    <n v="0"/>
  </r>
  <r>
    <x v="4"/>
    <x v="12"/>
    <s v=" West"/>
    <s v="West"/>
    <n v="0"/>
    <n v="0"/>
    <n v="0"/>
  </r>
  <r>
    <x v="4"/>
    <x v="13"/>
    <s v=" Midwest"/>
    <s v="Midwest"/>
    <n v="0"/>
    <n v="0"/>
    <n v="0"/>
  </r>
  <r>
    <x v="4"/>
    <x v="14"/>
    <s v=" Midwest"/>
    <s v="Midwest"/>
    <n v="0"/>
    <n v="0"/>
    <n v="0"/>
  </r>
  <r>
    <x v="4"/>
    <x v="15"/>
    <s v=" Midwest"/>
    <s v="Midwest"/>
    <n v="0"/>
    <n v="0"/>
    <n v="0"/>
  </r>
  <r>
    <x v="4"/>
    <x v="16"/>
    <s v=" Midwest"/>
    <s v="Midwest"/>
    <n v="0"/>
    <n v="0"/>
    <n v="0"/>
  </r>
  <r>
    <x v="4"/>
    <x v="17"/>
    <s v=" South"/>
    <s v="South"/>
    <n v="0"/>
    <n v="0"/>
    <n v="0"/>
  </r>
  <r>
    <x v="4"/>
    <x v="18"/>
    <s v=" South"/>
    <s v="South"/>
    <n v="0"/>
    <n v="0"/>
    <n v="0"/>
  </r>
  <r>
    <x v="4"/>
    <x v="19"/>
    <s v=" Northeast"/>
    <s v="Northeast"/>
    <n v="0"/>
    <n v="0"/>
    <n v="0"/>
  </r>
  <r>
    <x v="4"/>
    <x v="20"/>
    <s v=" South"/>
    <s v="South"/>
    <n v="0"/>
    <n v="0"/>
    <n v="0"/>
  </r>
  <r>
    <x v="4"/>
    <x v="21"/>
    <s v=" Northeast"/>
    <s v="Northeast"/>
    <n v="0"/>
    <n v="0"/>
    <n v="0"/>
  </r>
  <r>
    <x v="4"/>
    <x v="22"/>
    <s v=" Midwest"/>
    <s v="Midwest"/>
    <n v="0"/>
    <n v="0"/>
    <n v="0"/>
  </r>
  <r>
    <x v="4"/>
    <x v="23"/>
    <s v=" Midwest"/>
    <s v="Midwest"/>
    <n v="0"/>
    <n v="0"/>
    <n v="0"/>
  </r>
  <r>
    <x v="4"/>
    <x v="24"/>
    <s v=" South"/>
    <s v="South"/>
    <n v="0"/>
    <n v="0"/>
    <n v="0"/>
  </r>
  <r>
    <x v="4"/>
    <x v="25"/>
    <s v=" Midwest"/>
    <s v="Midwest"/>
    <n v="0"/>
    <n v="0"/>
    <n v="0"/>
  </r>
  <r>
    <x v="4"/>
    <x v="26"/>
    <s v=" West"/>
    <s v="West"/>
    <n v="0"/>
    <n v="0"/>
    <n v="0"/>
  </r>
  <r>
    <x v="4"/>
    <x v="27"/>
    <s v=" Midwest"/>
    <s v="Midwest"/>
    <n v="0"/>
    <n v="0"/>
    <n v="0"/>
  </r>
  <r>
    <x v="4"/>
    <x v="28"/>
    <s v=" West"/>
    <s v="West"/>
    <n v="0"/>
    <n v="0"/>
    <n v="0"/>
  </r>
  <r>
    <x v="4"/>
    <x v="29"/>
    <s v=" Northeast"/>
    <s v="Northeast"/>
    <n v="0"/>
    <n v="0"/>
    <n v="0"/>
  </r>
  <r>
    <x v="4"/>
    <x v="30"/>
    <s v=" Northeast"/>
    <s v="Northeast"/>
    <n v="0"/>
    <n v="0"/>
    <n v="0"/>
  </r>
  <r>
    <x v="4"/>
    <x v="31"/>
    <s v=" West"/>
    <s v="West"/>
    <n v="0"/>
    <n v="0"/>
    <n v="0"/>
  </r>
  <r>
    <x v="4"/>
    <x v="32"/>
    <s v=" Northeast"/>
    <s v="Northeast"/>
    <n v="0"/>
    <n v="0"/>
    <n v="0"/>
  </r>
  <r>
    <x v="4"/>
    <x v="33"/>
    <s v=" South"/>
    <s v="South"/>
    <n v="0"/>
    <n v="0"/>
    <n v="0"/>
  </r>
  <r>
    <x v="4"/>
    <x v="34"/>
    <s v=" Midwest"/>
    <s v="Midwest"/>
    <n v="0"/>
    <n v="0"/>
    <n v="0"/>
  </r>
  <r>
    <x v="4"/>
    <x v="35"/>
    <s v=" Midwest"/>
    <s v="Midwest"/>
    <n v="0"/>
    <n v="0"/>
    <n v="0"/>
  </r>
  <r>
    <x v="4"/>
    <x v="36"/>
    <s v=" South"/>
    <s v="South"/>
    <n v="0"/>
    <n v="0"/>
    <n v="0"/>
  </r>
  <r>
    <x v="4"/>
    <x v="37"/>
    <s v=" West"/>
    <s v="West"/>
    <n v="0"/>
    <n v="0"/>
    <n v="0"/>
  </r>
  <r>
    <x v="4"/>
    <x v="38"/>
    <s v=" Northeast"/>
    <s v="Northeast"/>
    <n v="0"/>
    <n v="0"/>
    <n v="0"/>
  </r>
  <r>
    <x v="4"/>
    <x v="39"/>
    <s v=" Northeast"/>
    <s v="Northeast"/>
    <n v="0"/>
    <n v="0"/>
    <n v="0"/>
  </r>
  <r>
    <x v="4"/>
    <x v="40"/>
    <s v=" South"/>
    <s v="South"/>
    <n v="0"/>
    <n v="0"/>
    <n v="0"/>
  </r>
  <r>
    <x v="4"/>
    <x v="41"/>
    <s v=" Midwest"/>
    <s v="Midwest"/>
    <n v="0"/>
    <n v="0"/>
    <n v="0"/>
  </r>
  <r>
    <x v="4"/>
    <x v="42"/>
    <s v=" South"/>
    <s v="South"/>
    <n v="0"/>
    <n v="0"/>
    <n v="0"/>
  </r>
  <r>
    <x v="4"/>
    <x v="43"/>
    <s v=" South"/>
    <s v="South"/>
    <n v="0"/>
    <n v="0"/>
    <n v="0"/>
  </r>
  <r>
    <x v="4"/>
    <x v="44"/>
    <s v=" West"/>
    <s v="West"/>
    <n v="0"/>
    <n v="0"/>
    <n v="0"/>
  </r>
  <r>
    <x v="4"/>
    <x v="45"/>
    <s v=" Northeast"/>
    <s v="Northeast"/>
    <n v="0"/>
    <n v="0"/>
    <n v="0"/>
  </r>
  <r>
    <x v="4"/>
    <x v="46"/>
    <s v=" South"/>
    <s v="South"/>
    <n v="0"/>
    <n v="0"/>
    <n v="0"/>
  </r>
  <r>
    <x v="4"/>
    <x v="47"/>
    <s v=" West"/>
    <s v="West"/>
    <n v="0"/>
    <n v="0"/>
    <n v="0"/>
  </r>
  <r>
    <x v="4"/>
    <x v="48"/>
    <s v=" South"/>
    <s v="South"/>
    <n v="0"/>
    <n v="0"/>
    <n v="0"/>
  </r>
  <r>
    <x v="4"/>
    <x v="49"/>
    <s v=" Midwest"/>
    <s v="Midwest"/>
    <n v="0"/>
    <n v="0"/>
    <n v="0"/>
  </r>
  <r>
    <x v="4"/>
    <x v="50"/>
    <s v=" West"/>
    <s v="West"/>
    <n v="0"/>
    <n v="0"/>
    <n v="0"/>
  </r>
  <r>
    <x v="5"/>
    <x v="0"/>
    <s v=" South"/>
    <s v="South"/>
    <n v="0"/>
    <n v="0"/>
    <n v="0"/>
  </r>
  <r>
    <x v="5"/>
    <x v="1"/>
    <s v=" West"/>
    <s v="West"/>
    <n v="0"/>
    <n v="0"/>
    <n v="0"/>
  </r>
  <r>
    <x v="5"/>
    <x v="2"/>
    <s v=" West"/>
    <s v="West"/>
    <n v="1"/>
    <n v="0"/>
    <n v="0"/>
  </r>
  <r>
    <x v="5"/>
    <x v="3"/>
    <s v=" South"/>
    <s v="South"/>
    <n v="0"/>
    <n v="0"/>
    <n v="0"/>
  </r>
  <r>
    <x v="5"/>
    <x v="4"/>
    <s v=" West"/>
    <s v="West"/>
    <n v="1"/>
    <n v="0"/>
    <n v="0"/>
  </r>
  <r>
    <x v="5"/>
    <x v="5"/>
    <s v=" West"/>
    <s v="West"/>
    <n v="0"/>
    <n v="0"/>
    <n v="0"/>
  </r>
  <r>
    <x v="5"/>
    <x v="6"/>
    <s v=" Northeast"/>
    <s v="Northeast"/>
    <n v="0"/>
    <n v="0"/>
    <n v="0"/>
  </r>
  <r>
    <x v="5"/>
    <x v="7"/>
    <s v=" South"/>
    <s v="South"/>
    <n v="0"/>
    <n v="0"/>
    <n v="0"/>
  </r>
  <r>
    <x v="5"/>
    <x v="8"/>
    <s v=" South"/>
    <s v="South"/>
    <n v="0"/>
    <n v="0"/>
    <n v="0"/>
  </r>
  <r>
    <x v="5"/>
    <x v="9"/>
    <s v=" South"/>
    <s v="South"/>
    <n v="0"/>
    <n v="0"/>
    <n v="0"/>
  </r>
  <r>
    <x v="5"/>
    <x v="10"/>
    <s v=" South"/>
    <s v="South"/>
    <n v="0"/>
    <n v="0"/>
    <n v="0"/>
  </r>
  <r>
    <x v="5"/>
    <x v="11"/>
    <s v=" West"/>
    <s v="West"/>
    <n v="0"/>
    <n v="0"/>
    <n v="0"/>
  </r>
  <r>
    <x v="5"/>
    <x v="12"/>
    <s v=" West"/>
    <s v="West"/>
    <n v="0"/>
    <n v="0"/>
    <n v="0"/>
  </r>
  <r>
    <x v="5"/>
    <x v="13"/>
    <s v=" Midwest"/>
    <s v="Midwest"/>
    <n v="0"/>
    <n v="0"/>
    <n v="0"/>
  </r>
  <r>
    <x v="5"/>
    <x v="14"/>
    <s v=" Midwest"/>
    <s v="Midwest"/>
    <n v="0"/>
    <n v="0"/>
    <n v="0"/>
  </r>
  <r>
    <x v="5"/>
    <x v="15"/>
    <s v=" Midwest"/>
    <s v="Midwest"/>
    <n v="0"/>
    <n v="0"/>
    <n v="0"/>
  </r>
  <r>
    <x v="5"/>
    <x v="16"/>
    <s v=" Midwest"/>
    <s v="Midwest"/>
    <n v="0"/>
    <n v="0"/>
    <n v="0"/>
  </r>
  <r>
    <x v="5"/>
    <x v="17"/>
    <s v=" South"/>
    <s v="South"/>
    <n v="0"/>
    <n v="0"/>
    <n v="0"/>
  </r>
  <r>
    <x v="5"/>
    <x v="18"/>
    <s v=" South"/>
    <s v="South"/>
    <n v="0"/>
    <n v="0"/>
    <n v="0"/>
  </r>
  <r>
    <x v="5"/>
    <x v="19"/>
    <s v=" Northeast"/>
    <s v="Northeast"/>
    <n v="0"/>
    <n v="0"/>
    <n v="0"/>
  </r>
  <r>
    <x v="5"/>
    <x v="20"/>
    <s v=" South"/>
    <s v="South"/>
    <n v="0"/>
    <n v="0"/>
    <n v="0"/>
  </r>
  <r>
    <x v="5"/>
    <x v="21"/>
    <s v=" Northeast"/>
    <s v="Northeast"/>
    <n v="0"/>
    <n v="0"/>
    <n v="0"/>
  </r>
  <r>
    <x v="5"/>
    <x v="22"/>
    <s v=" Midwest"/>
    <s v="Midwest"/>
    <n v="0"/>
    <n v="0"/>
    <n v="0"/>
  </r>
  <r>
    <x v="5"/>
    <x v="23"/>
    <s v=" Midwest"/>
    <s v="Midwest"/>
    <n v="0"/>
    <n v="0"/>
    <n v="0"/>
  </r>
  <r>
    <x v="5"/>
    <x v="24"/>
    <s v=" South"/>
    <s v="South"/>
    <n v="0"/>
    <n v="0"/>
    <n v="0"/>
  </r>
  <r>
    <x v="5"/>
    <x v="25"/>
    <s v=" Midwest"/>
    <s v="Midwest"/>
    <n v="0"/>
    <n v="0"/>
    <n v="0"/>
  </r>
  <r>
    <x v="5"/>
    <x v="26"/>
    <s v=" West"/>
    <s v="West"/>
    <n v="0"/>
    <n v="0"/>
    <n v="0"/>
  </r>
  <r>
    <x v="5"/>
    <x v="27"/>
    <s v=" Midwest"/>
    <s v="Midwest"/>
    <n v="0"/>
    <n v="0"/>
    <n v="0"/>
  </r>
  <r>
    <x v="5"/>
    <x v="28"/>
    <s v=" West"/>
    <s v="West"/>
    <n v="0"/>
    <n v="0"/>
    <n v="0"/>
  </r>
  <r>
    <x v="5"/>
    <x v="29"/>
    <s v=" Northeast"/>
    <s v="Northeast"/>
    <n v="0"/>
    <n v="0"/>
    <n v="0"/>
  </r>
  <r>
    <x v="5"/>
    <x v="30"/>
    <s v=" Northeast"/>
    <s v="Northeast"/>
    <n v="0"/>
    <n v="0"/>
    <n v="0"/>
  </r>
  <r>
    <x v="5"/>
    <x v="31"/>
    <s v=" West"/>
    <s v="West"/>
    <n v="0"/>
    <n v="0"/>
    <n v="0"/>
  </r>
  <r>
    <x v="5"/>
    <x v="32"/>
    <s v=" Northeast"/>
    <s v="Northeast"/>
    <n v="0"/>
    <n v="0"/>
    <n v="0"/>
  </r>
  <r>
    <x v="5"/>
    <x v="33"/>
    <s v=" South"/>
    <s v="South"/>
    <n v="0"/>
    <n v="0"/>
    <n v="0"/>
  </r>
  <r>
    <x v="5"/>
    <x v="34"/>
    <s v=" Midwest"/>
    <s v="Midwest"/>
    <n v="0"/>
    <n v="0"/>
    <n v="0"/>
  </r>
  <r>
    <x v="5"/>
    <x v="35"/>
    <s v=" Midwest"/>
    <s v="Midwest"/>
    <n v="0"/>
    <n v="0"/>
    <n v="0"/>
  </r>
  <r>
    <x v="5"/>
    <x v="36"/>
    <s v=" South"/>
    <s v="South"/>
    <n v="0"/>
    <n v="0"/>
    <n v="0"/>
  </r>
  <r>
    <x v="5"/>
    <x v="37"/>
    <s v=" West"/>
    <s v="West"/>
    <n v="0"/>
    <n v="0"/>
    <n v="0"/>
  </r>
  <r>
    <x v="5"/>
    <x v="38"/>
    <s v=" Northeast"/>
    <s v="Northeast"/>
    <n v="0"/>
    <n v="0"/>
    <n v="0"/>
  </r>
  <r>
    <x v="5"/>
    <x v="39"/>
    <s v=" Northeast"/>
    <s v="Northeast"/>
    <n v="0"/>
    <n v="0"/>
    <n v="0"/>
  </r>
  <r>
    <x v="5"/>
    <x v="40"/>
    <s v=" South"/>
    <s v="South"/>
    <n v="0"/>
    <n v="0"/>
    <n v="0"/>
  </r>
  <r>
    <x v="5"/>
    <x v="41"/>
    <s v=" Midwest"/>
    <s v="Midwest"/>
    <n v="0"/>
    <n v="0"/>
    <n v="0"/>
  </r>
  <r>
    <x v="5"/>
    <x v="42"/>
    <s v=" South"/>
    <s v="South"/>
    <n v="0"/>
    <n v="0"/>
    <n v="0"/>
  </r>
  <r>
    <x v="5"/>
    <x v="43"/>
    <s v=" South"/>
    <s v="South"/>
    <n v="0"/>
    <n v="0"/>
    <n v="0"/>
  </r>
  <r>
    <x v="5"/>
    <x v="44"/>
    <s v=" West"/>
    <s v="West"/>
    <n v="0"/>
    <n v="0"/>
    <n v="0"/>
  </r>
  <r>
    <x v="5"/>
    <x v="45"/>
    <s v=" Northeast"/>
    <s v="Northeast"/>
    <n v="0"/>
    <n v="0"/>
    <n v="0"/>
  </r>
  <r>
    <x v="5"/>
    <x v="46"/>
    <s v=" South"/>
    <s v="South"/>
    <n v="0"/>
    <n v="0"/>
    <n v="0"/>
  </r>
  <r>
    <x v="5"/>
    <x v="47"/>
    <s v=" West"/>
    <s v="West"/>
    <n v="0"/>
    <n v="0"/>
    <n v="0"/>
  </r>
  <r>
    <x v="5"/>
    <x v="48"/>
    <s v=" South"/>
    <s v="South"/>
    <n v="0"/>
    <n v="0"/>
    <n v="0"/>
  </r>
  <r>
    <x v="5"/>
    <x v="49"/>
    <s v=" Midwest"/>
    <s v="Midwest"/>
    <n v="0"/>
    <n v="0"/>
    <n v="0"/>
  </r>
  <r>
    <x v="5"/>
    <x v="50"/>
    <s v=" West"/>
    <s v="West"/>
    <n v="0"/>
    <n v="0"/>
    <n v="0"/>
  </r>
  <r>
    <x v="6"/>
    <x v="0"/>
    <s v=" South"/>
    <s v="South"/>
    <n v="0"/>
    <n v="0"/>
    <n v="0"/>
  </r>
  <r>
    <x v="6"/>
    <x v="1"/>
    <s v=" West"/>
    <s v="West"/>
    <n v="0"/>
    <n v="0"/>
    <n v="0"/>
  </r>
  <r>
    <x v="6"/>
    <x v="2"/>
    <s v=" West"/>
    <s v="West"/>
    <n v="0"/>
    <n v="0"/>
    <n v="0"/>
  </r>
  <r>
    <x v="6"/>
    <x v="3"/>
    <s v=" South"/>
    <s v="South"/>
    <n v="0"/>
    <n v="0"/>
    <n v="0"/>
  </r>
  <r>
    <x v="6"/>
    <x v="4"/>
    <s v=" West"/>
    <s v="West"/>
    <n v="0"/>
    <n v="0"/>
    <n v="0"/>
  </r>
  <r>
    <x v="6"/>
    <x v="5"/>
    <s v=" West"/>
    <s v="West"/>
    <n v="0"/>
    <n v="0"/>
    <n v="0"/>
  </r>
  <r>
    <x v="6"/>
    <x v="6"/>
    <s v=" Northeast"/>
    <s v="Northeast"/>
    <n v="0"/>
    <n v="0"/>
    <n v="0"/>
  </r>
  <r>
    <x v="6"/>
    <x v="7"/>
    <s v=" South"/>
    <s v="South"/>
    <n v="0"/>
    <n v="0"/>
    <n v="0"/>
  </r>
  <r>
    <x v="6"/>
    <x v="8"/>
    <s v=" South"/>
    <s v="South"/>
    <n v="0"/>
    <n v="0"/>
    <n v="0"/>
  </r>
  <r>
    <x v="6"/>
    <x v="9"/>
    <s v=" South"/>
    <s v="South"/>
    <n v="0"/>
    <n v="0"/>
    <n v="0"/>
  </r>
  <r>
    <x v="6"/>
    <x v="10"/>
    <s v=" South"/>
    <s v="South"/>
    <n v="0"/>
    <n v="0"/>
    <n v="0"/>
  </r>
  <r>
    <x v="6"/>
    <x v="11"/>
    <s v=" West"/>
    <s v="West"/>
    <n v="0"/>
    <n v="0"/>
    <n v="0"/>
  </r>
  <r>
    <x v="6"/>
    <x v="12"/>
    <s v=" West"/>
    <s v="West"/>
    <n v="0"/>
    <n v="0"/>
    <n v="0"/>
  </r>
  <r>
    <x v="6"/>
    <x v="13"/>
    <s v=" Midwest"/>
    <s v="Midwest"/>
    <n v="0"/>
    <n v="0"/>
    <n v="0"/>
  </r>
  <r>
    <x v="6"/>
    <x v="14"/>
    <s v=" Midwest"/>
    <s v="Midwest"/>
    <n v="0"/>
    <n v="0"/>
    <n v="0"/>
  </r>
  <r>
    <x v="6"/>
    <x v="15"/>
    <s v=" Midwest"/>
    <s v="Midwest"/>
    <n v="0"/>
    <n v="0"/>
    <n v="0"/>
  </r>
  <r>
    <x v="6"/>
    <x v="16"/>
    <s v=" Midwest"/>
    <s v="Midwest"/>
    <n v="0"/>
    <n v="0"/>
    <n v="0"/>
  </r>
  <r>
    <x v="6"/>
    <x v="17"/>
    <s v=" South"/>
    <s v="South"/>
    <n v="0"/>
    <n v="0"/>
    <n v="0"/>
  </r>
  <r>
    <x v="6"/>
    <x v="18"/>
    <s v=" South"/>
    <s v="South"/>
    <n v="0"/>
    <n v="0"/>
    <n v="0"/>
  </r>
  <r>
    <x v="6"/>
    <x v="19"/>
    <s v=" Northeast"/>
    <s v="Northeast"/>
    <n v="0"/>
    <n v="0"/>
    <n v="0"/>
  </r>
  <r>
    <x v="6"/>
    <x v="20"/>
    <s v=" South"/>
    <s v="South"/>
    <n v="0"/>
    <n v="0"/>
    <n v="0"/>
  </r>
  <r>
    <x v="6"/>
    <x v="21"/>
    <s v=" Northeast"/>
    <s v="Northeast"/>
    <n v="0"/>
    <n v="0"/>
    <n v="0"/>
  </r>
  <r>
    <x v="6"/>
    <x v="22"/>
    <s v=" Midwest"/>
    <s v="Midwest"/>
    <n v="0"/>
    <n v="0"/>
    <n v="0"/>
  </r>
  <r>
    <x v="6"/>
    <x v="23"/>
    <s v=" Midwest"/>
    <s v="Midwest"/>
    <n v="0"/>
    <n v="0"/>
    <n v="0"/>
  </r>
  <r>
    <x v="6"/>
    <x v="24"/>
    <s v=" South"/>
    <s v="South"/>
    <n v="0"/>
    <n v="0"/>
    <n v="0"/>
  </r>
  <r>
    <x v="6"/>
    <x v="25"/>
    <s v=" Midwest"/>
    <s v="Midwest"/>
    <n v="0"/>
    <n v="0"/>
    <n v="0"/>
  </r>
  <r>
    <x v="6"/>
    <x v="26"/>
    <s v=" West"/>
    <s v="West"/>
    <n v="0"/>
    <n v="0"/>
    <n v="0"/>
  </r>
  <r>
    <x v="6"/>
    <x v="27"/>
    <s v=" Midwest"/>
    <s v="Midwest"/>
    <n v="0"/>
    <n v="0"/>
    <n v="0"/>
  </r>
  <r>
    <x v="6"/>
    <x v="28"/>
    <s v=" West"/>
    <s v="West"/>
    <n v="0"/>
    <n v="0"/>
    <n v="0"/>
  </r>
  <r>
    <x v="6"/>
    <x v="29"/>
    <s v=" Northeast"/>
    <s v="Northeast"/>
    <n v="0"/>
    <n v="0"/>
    <n v="0"/>
  </r>
  <r>
    <x v="6"/>
    <x v="30"/>
    <s v=" Northeast"/>
    <s v="Northeast"/>
    <n v="0"/>
    <n v="0"/>
    <n v="0"/>
  </r>
  <r>
    <x v="6"/>
    <x v="31"/>
    <s v=" West"/>
    <s v="West"/>
    <n v="0"/>
    <n v="0"/>
    <n v="0"/>
  </r>
  <r>
    <x v="6"/>
    <x v="32"/>
    <s v=" Northeast"/>
    <s v="Northeast"/>
    <n v="0"/>
    <n v="0"/>
    <n v="0"/>
  </r>
  <r>
    <x v="6"/>
    <x v="33"/>
    <s v=" South"/>
    <s v="South"/>
    <n v="0"/>
    <n v="0"/>
    <n v="0"/>
  </r>
  <r>
    <x v="6"/>
    <x v="34"/>
    <s v=" Midwest"/>
    <s v="Midwest"/>
    <n v="0"/>
    <n v="0"/>
    <n v="0"/>
  </r>
  <r>
    <x v="6"/>
    <x v="35"/>
    <s v=" Midwest"/>
    <s v="Midwest"/>
    <n v="0"/>
    <n v="0"/>
    <n v="0"/>
  </r>
  <r>
    <x v="6"/>
    <x v="36"/>
    <s v=" South"/>
    <s v="South"/>
    <n v="0"/>
    <n v="0"/>
    <n v="0"/>
  </r>
  <r>
    <x v="6"/>
    <x v="37"/>
    <s v=" West"/>
    <s v="West"/>
    <n v="0"/>
    <n v="0"/>
    <n v="0"/>
  </r>
  <r>
    <x v="6"/>
    <x v="38"/>
    <s v=" Northeast"/>
    <s v="Northeast"/>
    <n v="0"/>
    <n v="0"/>
    <n v="0"/>
  </r>
  <r>
    <x v="6"/>
    <x v="39"/>
    <s v=" Northeast"/>
    <s v="Northeast"/>
    <n v="0"/>
    <n v="0"/>
    <n v="0"/>
  </r>
  <r>
    <x v="6"/>
    <x v="40"/>
    <s v=" South"/>
    <s v="South"/>
    <n v="0"/>
    <n v="0"/>
    <n v="0"/>
  </r>
  <r>
    <x v="6"/>
    <x v="41"/>
    <s v=" Midwest"/>
    <s v="Midwest"/>
    <n v="0"/>
    <n v="0"/>
    <n v="0"/>
  </r>
  <r>
    <x v="6"/>
    <x v="42"/>
    <s v=" South"/>
    <s v="South"/>
    <n v="0"/>
    <n v="0"/>
    <n v="0"/>
  </r>
  <r>
    <x v="6"/>
    <x v="43"/>
    <s v=" South"/>
    <s v="South"/>
    <n v="0"/>
    <n v="0"/>
    <n v="0"/>
  </r>
  <r>
    <x v="6"/>
    <x v="44"/>
    <s v=" West"/>
    <s v="West"/>
    <n v="0"/>
    <n v="0"/>
    <n v="0"/>
  </r>
  <r>
    <x v="6"/>
    <x v="45"/>
    <s v=" Northeast"/>
    <s v="Northeast"/>
    <n v="0"/>
    <n v="0"/>
    <n v="0"/>
  </r>
  <r>
    <x v="6"/>
    <x v="46"/>
    <s v=" South"/>
    <s v="South"/>
    <n v="0"/>
    <n v="0"/>
    <n v="0"/>
  </r>
  <r>
    <x v="6"/>
    <x v="47"/>
    <s v=" West"/>
    <s v="West"/>
    <n v="0"/>
    <n v="0"/>
    <n v="0"/>
  </r>
  <r>
    <x v="6"/>
    <x v="48"/>
    <s v=" South"/>
    <s v="South"/>
    <n v="0"/>
    <n v="0"/>
    <n v="0"/>
  </r>
  <r>
    <x v="6"/>
    <x v="49"/>
    <s v=" Midwest"/>
    <s v="Midwest"/>
    <n v="0"/>
    <n v="0"/>
    <n v="0"/>
  </r>
  <r>
    <x v="6"/>
    <x v="50"/>
    <s v=" West"/>
    <s v="West"/>
    <n v="0"/>
    <n v="0"/>
    <n v="0"/>
  </r>
  <r>
    <x v="7"/>
    <x v="0"/>
    <s v=" South"/>
    <s v="South"/>
    <n v="0"/>
    <n v="0"/>
    <n v="0"/>
  </r>
  <r>
    <x v="7"/>
    <x v="1"/>
    <s v=" West"/>
    <s v="West"/>
    <n v="0"/>
    <n v="0"/>
    <n v="0"/>
  </r>
  <r>
    <x v="7"/>
    <x v="2"/>
    <s v=" West"/>
    <s v="West"/>
    <n v="0"/>
    <n v="0"/>
    <n v="0"/>
  </r>
  <r>
    <x v="7"/>
    <x v="3"/>
    <s v=" South"/>
    <s v="South"/>
    <n v="0"/>
    <n v="0"/>
    <n v="0"/>
  </r>
  <r>
    <x v="7"/>
    <x v="4"/>
    <s v=" West"/>
    <s v="West"/>
    <n v="0"/>
    <n v="0"/>
    <n v="0"/>
  </r>
  <r>
    <x v="7"/>
    <x v="5"/>
    <s v=" West"/>
    <s v="West"/>
    <n v="0"/>
    <n v="0"/>
    <n v="0"/>
  </r>
  <r>
    <x v="7"/>
    <x v="6"/>
    <s v=" Northeast"/>
    <s v="Northeast"/>
    <n v="0"/>
    <n v="0"/>
    <n v="0"/>
  </r>
  <r>
    <x v="7"/>
    <x v="7"/>
    <s v=" South"/>
    <s v="South"/>
    <n v="0"/>
    <n v="0"/>
    <n v="0"/>
  </r>
  <r>
    <x v="7"/>
    <x v="8"/>
    <s v=" South"/>
    <s v="South"/>
    <n v="0"/>
    <n v="0"/>
    <n v="0"/>
  </r>
  <r>
    <x v="7"/>
    <x v="9"/>
    <s v=" South"/>
    <s v="South"/>
    <n v="0"/>
    <n v="0"/>
    <n v="0"/>
  </r>
  <r>
    <x v="7"/>
    <x v="10"/>
    <s v=" South"/>
    <s v="South"/>
    <n v="0"/>
    <n v="0"/>
    <n v="0"/>
  </r>
  <r>
    <x v="7"/>
    <x v="11"/>
    <s v=" West"/>
    <s v="West"/>
    <n v="0"/>
    <n v="0"/>
    <n v="0"/>
  </r>
  <r>
    <x v="7"/>
    <x v="12"/>
    <s v=" West"/>
    <s v="West"/>
    <n v="0"/>
    <n v="0"/>
    <n v="0"/>
  </r>
  <r>
    <x v="7"/>
    <x v="13"/>
    <s v=" Midwest"/>
    <s v="Midwest"/>
    <n v="0"/>
    <n v="0"/>
    <n v="0"/>
  </r>
  <r>
    <x v="7"/>
    <x v="14"/>
    <s v=" Midwest"/>
    <s v="Midwest"/>
    <n v="0"/>
    <n v="0"/>
    <n v="0"/>
  </r>
  <r>
    <x v="7"/>
    <x v="15"/>
    <s v=" Midwest"/>
    <s v="Midwest"/>
    <n v="0"/>
    <n v="0"/>
    <n v="0"/>
  </r>
  <r>
    <x v="7"/>
    <x v="16"/>
    <s v=" Midwest"/>
    <s v="Midwest"/>
    <n v="0"/>
    <n v="0"/>
    <n v="0"/>
  </r>
  <r>
    <x v="7"/>
    <x v="17"/>
    <s v=" South"/>
    <s v="South"/>
    <n v="0"/>
    <n v="0"/>
    <n v="0"/>
  </r>
  <r>
    <x v="7"/>
    <x v="18"/>
    <s v=" South"/>
    <s v="South"/>
    <n v="0"/>
    <n v="0"/>
    <n v="0"/>
  </r>
  <r>
    <x v="7"/>
    <x v="19"/>
    <s v=" Northeast"/>
    <s v="Northeast"/>
    <n v="0"/>
    <n v="0"/>
    <n v="0"/>
  </r>
  <r>
    <x v="7"/>
    <x v="20"/>
    <s v=" South"/>
    <s v="South"/>
    <n v="0"/>
    <n v="0"/>
    <n v="0"/>
  </r>
  <r>
    <x v="7"/>
    <x v="21"/>
    <s v=" Northeast"/>
    <s v="Northeast"/>
    <n v="0"/>
    <n v="0"/>
    <n v="0"/>
  </r>
  <r>
    <x v="7"/>
    <x v="22"/>
    <s v=" Midwest"/>
    <s v="Midwest"/>
    <n v="0"/>
    <n v="0"/>
    <n v="0"/>
  </r>
  <r>
    <x v="7"/>
    <x v="23"/>
    <s v=" Midwest"/>
    <s v="Midwest"/>
    <n v="0"/>
    <n v="0"/>
    <n v="0"/>
  </r>
  <r>
    <x v="7"/>
    <x v="24"/>
    <s v=" South"/>
    <s v="South"/>
    <n v="0"/>
    <n v="0"/>
    <n v="0"/>
  </r>
  <r>
    <x v="7"/>
    <x v="25"/>
    <s v=" Midwest"/>
    <s v="Midwest"/>
    <n v="0"/>
    <n v="0"/>
    <n v="0"/>
  </r>
  <r>
    <x v="7"/>
    <x v="26"/>
    <s v=" West"/>
    <s v="West"/>
    <n v="0"/>
    <n v="0"/>
    <n v="0"/>
  </r>
  <r>
    <x v="7"/>
    <x v="27"/>
    <s v=" Midwest"/>
    <s v="Midwest"/>
    <n v="0"/>
    <n v="0"/>
    <n v="0"/>
  </r>
  <r>
    <x v="7"/>
    <x v="28"/>
    <s v=" West"/>
    <s v="West"/>
    <n v="0"/>
    <n v="0"/>
    <n v="0"/>
  </r>
  <r>
    <x v="7"/>
    <x v="29"/>
    <s v=" Northeast"/>
    <s v="Northeast"/>
    <n v="0"/>
    <n v="0"/>
    <n v="0"/>
  </r>
  <r>
    <x v="7"/>
    <x v="30"/>
    <s v=" Northeast"/>
    <s v="Northeast"/>
    <n v="0"/>
    <n v="0"/>
    <n v="0"/>
  </r>
  <r>
    <x v="7"/>
    <x v="31"/>
    <s v=" West"/>
    <s v="West"/>
    <n v="0"/>
    <n v="0"/>
    <n v="0"/>
  </r>
  <r>
    <x v="7"/>
    <x v="32"/>
    <s v=" Northeast"/>
    <s v="Northeast"/>
    <n v="0"/>
    <n v="0"/>
    <n v="0"/>
  </r>
  <r>
    <x v="7"/>
    <x v="33"/>
    <s v=" South"/>
    <s v="South"/>
    <n v="0"/>
    <n v="0"/>
    <n v="0"/>
  </r>
  <r>
    <x v="7"/>
    <x v="34"/>
    <s v=" Midwest"/>
    <s v="Midwest"/>
    <n v="0"/>
    <n v="0"/>
    <n v="0"/>
  </r>
  <r>
    <x v="7"/>
    <x v="35"/>
    <s v=" Midwest"/>
    <s v="Midwest"/>
    <n v="0"/>
    <n v="0"/>
    <n v="0"/>
  </r>
  <r>
    <x v="7"/>
    <x v="36"/>
    <s v=" South"/>
    <s v="South"/>
    <n v="0"/>
    <n v="0"/>
    <n v="0"/>
  </r>
  <r>
    <x v="7"/>
    <x v="37"/>
    <s v=" West"/>
    <s v="West"/>
    <n v="0"/>
    <n v="0"/>
    <n v="0"/>
  </r>
  <r>
    <x v="7"/>
    <x v="38"/>
    <s v=" Northeast"/>
    <s v="Northeast"/>
    <n v="0"/>
    <n v="0"/>
    <n v="0"/>
  </r>
  <r>
    <x v="7"/>
    <x v="39"/>
    <s v=" Northeast"/>
    <s v="Northeast"/>
    <n v="0"/>
    <n v="0"/>
    <n v="0"/>
  </r>
  <r>
    <x v="7"/>
    <x v="40"/>
    <s v=" South"/>
    <s v="South"/>
    <n v="0"/>
    <n v="0"/>
    <n v="0"/>
  </r>
  <r>
    <x v="7"/>
    <x v="41"/>
    <s v=" Midwest"/>
    <s v="Midwest"/>
    <n v="0"/>
    <n v="0"/>
    <n v="0"/>
  </r>
  <r>
    <x v="7"/>
    <x v="42"/>
    <s v=" South"/>
    <s v="South"/>
    <n v="0"/>
    <n v="0"/>
    <n v="0"/>
  </r>
  <r>
    <x v="7"/>
    <x v="43"/>
    <s v=" South"/>
    <s v="South"/>
    <n v="0"/>
    <n v="0"/>
    <n v="0"/>
  </r>
  <r>
    <x v="7"/>
    <x v="44"/>
    <s v=" West"/>
    <s v="West"/>
    <n v="0"/>
    <n v="0"/>
    <n v="0"/>
  </r>
  <r>
    <x v="7"/>
    <x v="45"/>
    <s v=" Northeast"/>
    <s v="Northeast"/>
    <n v="0"/>
    <n v="0"/>
    <n v="0"/>
  </r>
  <r>
    <x v="7"/>
    <x v="46"/>
    <s v=" South"/>
    <s v="South"/>
    <n v="0"/>
    <n v="0"/>
    <n v="0"/>
  </r>
  <r>
    <x v="7"/>
    <x v="47"/>
    <s v=" West"/>
    <s v="West"/>
    <n v="0"/>
    <n v="0"/>
    <n v="0"/>
  </r>
  <r>
    <x v="7"/>
    <x v="48"/>
    <s v=" South"/>
    <s v="South"/>
    <n v="0"/>
    <n v="0"/>
    <n v="0"/>
  </r>
  <r>
    <x v="7"/>
    <x v="49"/>
    <s v=" Midwest"/>
    <s v="Midwest"/>
    <n v="0"/>
    <n v="0"/>
    <n v="0"/>
  </r>
  <r>
    <x v="7"/>
    <x v="50"/>
    <s v=" West"/>
    <s v="West"/>
    <n v="0"/>
    <n v="0"/>
    <n v="0"/>
  </r>
  <r>
    <x v="8"/>
    <x v="0"/>
    <s v=" South"/>
    <s v="South"/>
    <n v="0"/>
    <n v="0"/>
    <n v="0"/>
  </r>
  <r>
    <x v="8"/>
    <x v="1"/>
    <s v=" West"/>
    <s v="West"/>
    <n v="0"/>
    <n v="0"/>
    <n v="0"/>
  </r>
  <r>
    <x v="8"/>
    <x v="2"/>
    <s v=" West"/>
    <s v="West"/>
    <n v="0"/>
    <n v="0"/>
    <n v="0"/>
  </r>
  <r>
    <x v="8"/>
    <x v="3"/>
    <s v=" South"/>
    <s v="South"/>
    <n v="0"/>
    <n v="0"/>
    <n v="0"/>
  </r>
  <r>
    <x v="8"/>
    <x v="4"/>
    <s v=" West"/>
    <s v="West"/>
    <n v="0"/>
    <n v="0"/>
    <n v="0"/>
  </r>
  <r>
    <x v="8"/>
    <x v="5"/>
    <s v=" West"/>
    <s v="West"/>
    <n v="0"/>
    <n v="0"/>
    <n v="0"/>
  </r>
  <r>
    <x v="8"/>
    <x v="6"/>
    <s v=" Northeast"/>
    <s v="Northeast"/>
    <n v="0"/>
    <n v="0"/>
    <n v="0"/>
  </r>
  <r>
    <x v="8"/>
    <x v="7"/>
    <s v=" South"/>
    <s v="South"/>
    <n v="0"/>
    <n v="0"/>
    <n v="0"/>
  </r>
  <r>
    <x v="8"/>
    <x v="8"/>
    <s v=" South"/>
    <s v="South"/>
    <n v="0"/>
    <n v="0"/>
    <n v="0"/>
  </r>
  <r>
    <x v="8"/>
    <x v="9"/>
    <s v=" South"/>
    <s v="South"/>
    <n v="0"/>
    <n v="0"/>
    <n v="0"/>
  </r>
  <r>
    <x v="8"/>
    <x v="10"/>
    <s v=" South"/>
    <s v="South"/>
    <n v="0"/>
    <n v="0"/>
    <n v="0"/>
  </r>
  <r>
    <x v="8"/>
    <x v="11"/>
    <s v=" West"/>
    <s v="West"/>
    <n v="0"/>
    <n v="0"/>
    <n v="0"/>
  </r>
  <r>
    <x v="8"/>
    <x v="12"/>
    <s v=" West"/>
    <s v="West"/>
    <n v="0"/>
    <n v="0"/>
    <n v="0"/>
  </r>
  <r>
    <x v="8"/>
    <x v="13"/>
    <s v=" Midwest"/>
    <s v="Midwest"/>
    <n v="0"/>
    <n v="0"/>
    <n v="0"/>
  </r>
  <r>
    <x v="8"/>
    <x v="14"/>
    <s v=" Midwest"/>
    <s v="Midwest"/>
    <n v="0"/>
    <n v="0"/>
    <n v="0"/>
  </r>
  <r>
    <x v="8"/>
    <x v="15"/>
    <s v=" Midwest"/>
    <s v="Midwest"/>
    <n v="0"/>
    <n v="0"/>
    <n v="0"/>
  </r>
  <r>
    <x v="8"/>
    <x v="16"/>
    <s v=" Midwest"/>
    <s v="Midwest"/>
    <n v="0"/>
    <n v="0"/>
    <n v="0"/>
  </r>
  <r>
    <x v="8"/>
    <x v="17"/>
    <s v=" South"/>
    <s v="South"/>
    <n v="0"/>
    <n v="0"/>
    <n v="0"/>
  </r>
  <r>
    <x v="8"/>
    <x v="18"/>
    <s v=" South"/>
    <s v="South"/>
    <n v="0"/>
    <n v="0"/>
    <n v="0"/>
  </r>
  <r>
    <x v="8"/>
    <x v="19"/>
    <s v=" Northeast"/>
    <s v="Northeast"/>
    <n v="0"/>
    <n v="0"/>
    <n v="0"/>
  </r>
  <r>
    <x v="8"/>
    <x v="20"/>
    <s v=" South"/>
    <s v="South"/>
    <n v="0"/>
    <n v="0"/>
    <n v="0"/>
  </r>
  <r>
    <x v="8"/>
    <x v="21"/>
    <s v=" Northeast"/>
    <s v="Northeast"/>
    <n v="0"/>
    <n v="0"/>
    <n v="0"/>
  </r>
  <r>
    <x v="8"/>
    <x v="22"/>
    <s v=" Midwest"/>
    <s v="Midwest"/>
    <n v="0"/>
    <n v="0"/>
    <n v="0"/>
  </r>
  <r>
    <x v="8"/>
    <x v="23"/>
    <s v=" Midwest"/>
    <s v="Midwest"/>
    <n v="0"/>
    <n v="0"/>
    <n v="0"/>
  </r>
  <r>
    <x v="8"/>
    <x v="24"/>
    <s v=" South"/>
    <s v="South"/>
    <n v="0"/>
    <n v="0"/>
    <n v="0"/>
  </r>
  <r>
    <x v="8"/>
    <x v="25"/>
    <s v=" Midwest"/>
    <s v="Midwest"/>
    <n v="0"/>
    <n v="0"/>
    <n v="0"/>
  </r>
  <r>
    <x v="8"/>
    <x v="26"/>
    <s v=" West"/>
    <s v="West"/>
    <n v="0"/>
    <n v="0"/>
    <n v="0"/>
  </r>
  <r>
    <x v="8"/>
    <x v="27"/>
    <s v=" Midwest"/>
    <s v="Midwest"/>
    <n v="0"/>
    <n v="0"/>
    <n v="0"/>
  </r>
  <r>
    <x v="8"/>
    <x v="28"/>
    <s v=" West"/>
    <s v="West"/>
    <n v="0"/>
    <n v="0"/>
    <n v="0"/>
  </r>
  <r>
    <x v="8"/>
    <x v="29"/>
    <s v=" Northeast"/>
    <s v="Northeast"/>
    <n v="0"/>
    <n v="0"/>
    <n v="0"/>
  </r>
  <r>
    <x v="8"/>
    <x v="30"/>
    <s v=" Northeast"/>
    <s v="Northeast"/>
    <n v="0"/>
    <n v="0"/>
    <n v="0"/>
  </r>
  <r>
    <x v="8"/>
    <x v="31"/>
    <s v=" West"/>
    <s v="West"/>
    <n v="0"/>
    <n v="0"/>
    <n v="0"/>
  </r>
  <r>
    <x v="8"/>
    <x v="32"/>
    <s v=" Northeast"/>
    <s v="Northeast"/>
    <n v="0"/>
    <n v="0"/>
    <n v="0"/>
  </r>
  <r>
    <x v="8"/>
    <x v="33"/>
    <s v=" South"/>
    <s v="South"/>
    <n v="0"/>
    <n v="0"/>
    <n v="0"/>
  </r>
  <r>
    <x v="8"/>
    <x v="34"/>
    <s v=" Midwest"/>
    <s v="Midwest"/>
    <n v="0"/>
    <n v="0"/>
    <n v="0"/>
  </r>
  <r>
    <x v="8"/>
    <x v="35"/>
    <s v=" Midwest"/>
    <s v="Midwest"/>
    <n v="0"/>
    <n v="0"/>
    <n v="0"/>
  </r>
  <r>
    <x v="8"/>
    <x v="36"/>
    <s v=" South"/>
    <s v="South"/>
    <n v="0"/>
    <n v="0"/>
    <n v="0"/>
  </r>
  <r>
    <x v="8"/>
    <x v="37"/>
    <s v=" West"/>
    <s v="West"/>
    <n v="0"/>
    <n v="0"/>
    <n v="0"/>
  </r>
  <r>
    <x v="8"/>
    <x v="38"/>
    <s v=" Northeast"/>
    <s v="Northeast"/>
    <n v="0"/>
    <n v="0"/>
    <n v="0"/>
  </r>
  <r>
    <x v="8"/>
    <x v="39"/>
    <s v=" Northeast"/>
    <s v="Northeast"/>
    <n v="0"/>
    <n v="0"/>
    <n v="0"/>
  </r>
  <r>
    <x v="8"/>
    <x v="40"/>
    <s v=" South"/>
    <s v="South"/>
    <n v="0"/>
    <n v="0"/>
    <n v="0"/>
  </r>
  <r>
    <x v="8"/>
    <x v="41"/>
    <s v=" Midwest"/>
    <s v="Midwest"/>
    <n v="0"/>
    <n v="0"/>
    <n v="0"/>
  </r>
  <r>
    <x v="8"/>
    <x v="42"/>
    <s v=" South"/>
    <s v="South"/>
    <n v="0"/>
    <n v="0"/>
    <n v="0"/>
  </r>
  <r>
    <x v="8"/>
    <x v="43"/>
    <s v=" South"/>
    <s v="South"/>
    <n v="0"/>
    <n v="0"/>
    <n v="0"/>
  </r>
  <r>
    <x v="8"/>
    <x v="44"/>
    <s v=" West"/>
    <s v="West"/>
    <n v="0"/>
    <n v="0"/>
    <n v="0"/>
  </r>
  <r>
    <x v="8"/>
    <x v="45"/>
    <s v=" Northeast"/>
    <s v="Northeast"/>
    <n v="0"/>
    <n v="0"/>
    <n v="0"/>
  </r>
  <r>
    <x v="8"/>
    <x v="46"/>
    <s v=" South"/>
    <s v="South"/>
    <n v="0"/>
    <n v="0"/>
    <n v="0"/>
  </r>
  <r>
    <x v="8"/>
    <x v="47"/>
    <s v=" West"/>
    <s v="West"/>
    <n v="0"/>
    <n v="0"/>
    <n v="0"/>
  </r>
  <r>
    <x v="8"/>
    <x v="48"/>
    <s v=" South"/>
    <s v="South"/>
    <n v="0"/>
    <n v="0"/>
    <n v="0"/>
  </r>
  <r>
    <x v="8"/>
    <x v="49"/>
    <s v=" Midwest"/>
    <s v="Midwest"/>
    <n v="0"/>
    <n v="0"/>
    <n v="0"/>
  </r>
  <r>
    <x v="8"/>
    <x v="50"/>
    <s v=" West"/>
    <s v="West"/>
    <n v="0"/>
    <n v="0"/>
    <n v="0"/>
  </r>
  <r>
    <x v="9"/>
    <x v="0"/>
    <s v=" South"/>
    <s v="South"/>
    <n v="0"/>
    <n v="0"/>
    <n v="0"/>
  </r>
  <r>
    <x v="9"/>
    <x v="1"/>
    <s v=" West"/>
    <s v="West"/>
    <n v="0"/>
    <n v="0"/>
    <n v="0"/>
  </r>
  <r>
    <x v="9"/>
    <x v="2"/>
    <s v=" West"/>
    <s v="West"/>
    <n v="0"/>
    <n v="0"/>
    <n v="0"/>
  </r>
  <r>
    <x v="9"/>
    <x v="3"/>
    <s v=" South"/>
    <s v="South"/>
    <n v="0"/>
    <n v="0"/>
    <n v="0"/>
  </r>
  <r>
    <x v="9"/>
    <x v="4"/>
    <s v=" West"/>
    <s v="West"/>
    <n v="0"/>
    <n v="0"/>
    <n v="0"/>
  </r>
  <r>
    <x v="9"/>
    <x v="5"/>
    <s v=" West"/>
    <s v="West"/>
    <n v="0"/>
    <n v="0"/>
    <n v="0"/>
  </r>
  <r>
    <x v="9"/>
    <x v="6"/>
    <s v=" Northeast"/>
    <s v="Northeast"/>
    <n v="0"/>
    <n v="0"/>
    <n v="0"/>
  </r>
  <r>
    <x v="9"/>
    <x v="7"/>
    <s v=" South"/>
    <s v="South"/>
    <n v="0"/>
    <n v="0"/>
    <n v="0"/>
  </r>
  <r>
    <x v="9"/>
    <x v="8"/>
    <s v=" South"/>
    <s v="South"/>
    <n v="0"/>
    <n v="0"/>
    <n v="0"/>
  </r>
  <r>
    <x v="9"/>
    <x v="9"/>
    <s v=" South"/>
    <s v="South"/>
    <n v="0"/>
    <n v="0"/>
    <n v="0"/>
  </r>
  <r>
    <x v="9"/>
    <x v="10"/>
    <s v=" South"/>
    <s v="South"/>
    <n v="0"/>
    <n v="0"/>
    <n v="0"/>
  </r>
  <r>
    <x v="9"/>
    <x v="11"/>
    <s v=" West"/>
    <s v="West"/>
    <n v="0"/>
    <n v="0"/>
    <n v="0"/>
  </r>
  <r>
    <x v="9"/>
    <x v="12"/>
    <s v=" West"/>
    <s v="West"/>
    <n v="0"/>
    <n v="0"/>
    <n v="0"/>
  </r>
  <r>
    <x v="9"/>
    <x v="13"/>
    <s v=" Midwest"/>
    <s v="Midwest"/>
    <n v="1"/>
    <n v="0"/>
    <n v="0"/>
  </r>
  <r>
    <x v="9"/>
    <x v="14"/>
    <s v=" Midwest"/>
    <s v="Midwest"/>
    <n v="0"/>
    <n v="0"/>
    <n v="0"/>
  </r>
  <r>
    <x v="9"/>
    <x v="15"/>
    <s v=" Midwest"/>
    <s v="Midwest"/>
    <n v="0"/>
    <n v="0"/>
    <n v="0"/>
  </r>
  <r>
    <x v="9"/>
    <x v="16"/>
    <s v=" Midwest"/>
    <s v="Midwest"/>
    <n v="0"/>
    <n v="0"/>
    <n v="0"/>
  </r>
  <r>
    <x v="9"/>
    <x v="17"/>
    <s v=" South"/>
    <s v="South"/>
    <n v="0"/>
    <n v="0"/>
    <n v="0"/>
  </r>
  <r>
    <x v="9"/>
    <x v="18"/>
    <s v=" South"/>
    <s v="South"/>
    <n v="0"/>
    <n v="0"/>
    <n v="0"/>
  </r>
  <r>
    <x v="9"/>
    <x v="19"/>
    <s v=" Northeast"/>
    <s v="Northeast"/>
    <n v="0"/>
    <n v="0"/>
    <n v="0"/>
  </r>
  <r>
    <x v="9"/>
    <x v="20"/>
    <s v=" South"/>
    <s v="South"/>
    <n v="0"/>
    <n v="0"/>
    <n v="0"/>
  </r>
  <r>
    <x v="9"/>
    <x v="21"/>
    <s v=" Northeast"/>
    <s v="Northeast"/>
    <n v="0"/>
    <n v="0"/>
    <n v="0"/>
  </r>
  <r>
    <x v="9"/>
    <x v="22"/>
    <s v=" Midwest"/>
    <s v="Midwest"/>
    <n v="0"/>
    <n v="0"/>
    <n v="0"/>
  </r>
  <r>
    <x v="9"/>
    <x v="23"/>
    <s v=" Midwest"/>
    <s v="Midwest"/>
    <n v="0"/>
    <n v="0"/>
    <n v="0"/>
  </r>
  <r>
    <x v="9"/>
    <x v="24"/>
    <s v=" South"/>
    <s v="South"/>
    <n v="0"/>
    <n v="0"/>
    <n v="0"/>
  </r>
  <r>
    <x v="9"/>
    <x v="25"/>
    <s v=" Midwest"/>
    <s v="Midwest"/>
    <n v="0"/>
    <n v="0"/>
    <n v="0"/>
  </r>
  <r>
    <x v="9"/>
    <x v="26"/>
    <s v=" West"/>
    <s v="West"/>
    <n v="0"/>
    <n v="0"/>
    <n v="0"/>
  </r>
  <r>
    <x v="9"/>
    <x v="27"/>
    <s v=" Midwest"/>
    <s v="Midwest"/>
    <n v="0"/>
    <n v="0"/>
    <n v="0"/>
  </r>
  <r>
    <x v="9"/>
    <x v="28"/>
    <s v=" West"/>
    <s v="West"/>
    <n v="0"/>
    <n v="0"/>
    <n v="0"/>
  </r>
  <r>
    <x v="9"/>
    <x v="29"/>
    <s v=" Northeast"/>
    <s v="Northeast"/>
    <n v="0"/>
    <n v="0"/>
    <n v="0"/>
  </r>
  <r>
    <x v="9"/>
    <x v="30"/>
    <s v=" Northeast"/>
    <s v="Northeast"/>
    <n v="0"/>
    <n v="0"/>
    <n v="0"/>
  </r>
  <r>
    <x v="9"/>
    <x v="31"/>
    <s v=" West"/>
    <s v="West"/>
    <n v="0"/>
    <n v="0"/>
    <n v="0"/>
  </r>
  <r>
    <x v="9"/>
    <x v="32"/>
    <s v=" Northeast"/>
    <s v="Northeast"/>
    <n v="0"/>
    <n v="0"/>
    <n v="0"/>
  </r>
  <r>
    <x v="9"/>
    <x v="33"/>
    <s v=" South"/>
    <s v="South"/>
    <n v="0"/>
    <n v="0"/>
    <n v="0"/>
  </r>
  <r>
    <x v="9"/>
    <x v="34"/>
    <s v=" Midwest"/>
    <s v="Midwest"/>
    <n v="0"/>
    <n v="0"/>
    <n v="0"/>
  </r>
  <r>
    <x v="9"/>
    <x v="35"/>
    <s v=" Midwest"/>
    <s v="Midwest"/>
    <n v="0"/>
    <n v="0"/>
    <n v="0"/>
  </r>
  <r>
    <x v="9"/>
    <x v="36"/>
    <s v=" South"/>
    <s v="South"/>
    <n v="0"/>
    <n v="0"/>
    <n v="0"/>
  </r>
  <r>
    <x v="9"/>
    <x v="37"/>
    <s v=" West"/>
    <s v="West"/>
    <n v="0"/>
    <n v="0"/>
    <n v="0"/>
  </r>
  <r>
    <x v="9"/>
    <x v="38"/>
    <s v=" Northeast"/>
    <s v="Northeast"/>
    <n v="0"/>
    <n v="0"/>
    <n v="0"/>
  </r>
  <r>
    <x v="9"/>
    <x v="39"/>
    <s v=" Northeast"/>
    <s v="Northeast"/>
    <n v="0"/>
    <n v="0"/>
    <n v="0"/>
  </r>
  <r>
    <x v="9"/>
    <x v="40"/>
    <s v=" South"/>
    <s v="South"/>
    <n v="0"/>
    <n v="0"/>
    <n v="0"/>
  </r>
  <r>
    <x v="9"/>
    <x v="41"/>
    <s v=" Midwest"/>
    <s v="Midwest"/>
    <n v="0"/>
    <n v="0"/>
    <n v="0"/>
  </r>
  <r>
    <x v="9"/>
    <x v="42"/>
    <s v=" South"/>
    <s v="South"/>
    <n v="0"/>
    <n v="0"/>
    <n v="0"/>
  </r>
  <r>
    <x v="9"/>
    <x v="43"/>
    <s v=" South"/>
    <s v="South"/>
    <n v="0"/>
    <n v="0"/>
    <n v="0"/>
  </r>
  <r>
    <x v="9"/>
    <x v="44"/>
    <s v=" West"/>
    <s v="West"/>
    <n v="0"/>
    <n v="0"/>
    <n v="0"/>
  </r>
  <r>
    <x v="9"/>
    <x v="45"/>
    <s v=" Northeast"/>
    <s v="Northeast"/>
    <n v="0"/>
    <n v="0"/>
    <n v="0"/>
  </r>
  <r>
    <x v="9"/>
    <x v="46"/>
    <s v=" South"/>
    <s v="South"/>
    <n v="0"/>
    <n v="0"/>
    <n v="0"/>
  </r>
  <r>
    <x v="9"/>
    <x v="47"/>
    <s v=" West"/>
    <s v="West"/>
    <n v="0"/>
    <n v="0"/>
    <n v="0"/>
  </r>
  <r>
    <x v="9"/>
    <x v="48"/>
    <s v=" South"/>
    <s v="South"/>
    <n v="0"/>
    <n v="0"/>
    <n v="0"/>
  </r>
  <r>
    <x v="9"/>
    <x v="49"/>
    <s v=" Midwest"/>
    <s v="Midwest"/>
    <n v="0"/>
    <n v="0"/>
    <n v="0"/>
  </r>
  <r>
    <x v="9"/>
    <x v="50"/>
    <s v=" West"/>
    <s v="West"/>
    <n v="0"/>
    <n v="0"/>
    <n v="0"/>
  </r>
  <r>
    <x v="10"/>
    <x v="0"/>
    <s v=" South"/>
    <s v="South"/>
    <n v="0"/>
    <n v="0"/>
    <n v="0"/>
  </r>
  <r>
    <x v="10"/>
    <x v="1"/>
    <s v=" West"/>
    <s v="West"/>
    <n v="0"/>
    <n v="0"/>
    <n v="0"/>
  </r>
  <r>
    <x v="10"/>
    <x v="2"/>
    <s v=" West"/>
    <s v="West"/>
    <n v="0"/>
    <n v="0"/>
    <n v="0"/>
  </r>
  <r>
    <x v="10"/>
    <x v="3"/>
    <s v=" South"/>
    <s v="South"/>
    <n v="0"/>
    <n v="0"/>
    <n v="0"/>
  </r>
  <r>
    <x v="10"/>
    <x v="4"/>
    <s v=" West"/>
    <s v="West"/>
    <n v="1"/>
    <n v="0"/>
    <n v="0"/>
  </r>
  <r>
    <x v="10"/>
    <x v="5"/>
    <s v=" West"/>
    <s v="West"/>
    <n v="0"/>
    <n v="0"/>
    <n v="0"/>
  </r>
  <r>
    <x v="10"/>
    <x v="6"/>
    <s v=" Northeast"/>
    <s v="Northeast"/>
    <n v="0"/>
    <n v="0"/>
    <n v="0"/>
  </r>
  <r>
    <x v="10"/>
    <x v="7"/>
    <s v=" South"/>
    <s v="South"/>
    <n v="0"/>
    <n v="0"/>
    <n v="0"/>
  </r>
  <r>
    <x v="10"/>
    <x v="8"/>
    <s v=" South"/>
    <s v="South"/>
    <n v="0"/>
    <n v="0"/>
    <n v="0"/>
  </r>
  <r>
    <x v="10"/>
    <x v="9"/>
    <s v=" South"/>
    <s v="South"/>
    <n v="0"/>
    <n v="0"/>
    <n v="0"/>
  </r>
  <r>
    <x v="10"/>
    <x v="10"/>
    <s v=" South"/>
    <s v="South"/>
    <n v="0"/>
    <n v="0"/>
    <n v="0"/>
  </r>
  <r>
    <x v="10"/>
    <x v="11"/>
    <s v=" West"/>
    <s v="West"/>
    <n v="0"/>
    <n v="0"/>
    <n v="0"/>
  </r>
  <r>
    <x v="10"/>
    <x v="12"/>
    <s v=" West"/>
    <s v="West"/>
    <n v="0"/>
    <n v="0"/>
    <n v="0"/>
  </r>
  <r>
    <x v="10"/>
    <x v="13"/>
    <s v=" Midwest"/>
    <s v="Midwest"/>
    <n v="0"/>
    <n v="0"/>
    <n v="0"/>
  </r>
  <r>
    <x v="10"/>
    <x v="14"/>
    <s v=" Midwest"/>
    <s v="Midwest"/>
    <n v="0"/>
    <n v="0"/>
    <n v="0"/>
  </r>
  <r>
    <x v="10"/>
    <x v="15"/>
    <s v=" Midwest"/>
    <s v="Midwest"/>
    <n v="0"/>
    <n v="0"/>
    <n v="0"/>
  </r>
  <r>
    <x v="10"/>
    <x v="16"/>
    <s v=" Midwest"/>
    <s v="Midwest"/>
    <n v="0"/>
    <n v="0"/>
    <n v="0"/>
  </r>
  <r>
    <x v="10"/>
    <x v="17"/>
    <s v=" South"/>
    <s v="South"/>
    <n v="0"/>
    <n v="0"/>
    <n v="0"/>
  </r>
  <r>
    <x v="10"/>
    <x v="18"/>
    <s v=" South"/>
    <s v="South"/>
    <n v="0"/>
    <n v="0"/>
    <n v="0"/>
  </r>
  <r>
    <x v="10"/>
    <x v="19"/>
    <s v=" Northeast"/>
    <s v="Northeast"/>
    <n v="0"/>
    <n v="0"/>
    <n v="0"/>
  </r>
  <r>
    <x v="10"/>
    <x v="20"/>
    <s v=" South"/>
    <s v="South"/>
    <n v="0"/>
    <n v="0"/>
    <n v="0"/>
  </r>
  <r>
    <x v="10"/>
    <x v="21"/>
    <s v=" Northeast"/>
    <s v="Northeast"/>
    <n v="0"/>
    <n v="0"/>
    <n v="0"/>
  </r>
  <r>
    <x v="10"/>
    <x v="22"/>
    <s v=" Midwest"/>
    <s v="Midwest"/>
    <n v="0"/>
    <n v="0"/>
    <n v="0"/>
  </r>
  <r>
    <x v="10"/>
    <x v="23"/>
    <s v=" Midwest"/>
    <s v="Midwest"/>
    <n v="0"/>
    <n v="0"/>
    <n v="0"/>
  </r>
  <r>
    <x v="10"/>
    <x v="24"/>
    <s v=" South"/>
    <s v="South"/>
    <n v="0"/>
    <n v="0"/>
    <n v="0"/>
  </r>
  <r>
    <x v="10"/>
    <x v="25"/>
    <s v=" Midwest"/>
    <s v="Midwest"/>
    <n v="0"/>
    <n v="0"/>
    <n v="0"/>
  </r>
  <r>
    <x v="10"/>
    <x v="26"/>
    <s v=" West"/>
    <s v="West"/>
    <n v="0"/>
    <n v="0"/>
    <n v="0"/>
  </r>
  <r>
    <x v="10"/>
    <x v="27"/>
    <s v=" Midwest"/>
    <s v="Midwest"/>
    <n v="0"/>
    <n v="0"/>
    <n v="0"/>
  </r>
  <r>
    <x v="10"/>
    <x v="28"/>
    <s v=" West"/>
    <s v="West"/>
    <n v="0"/>
    <n v="0"/>
    <n v="0"/>
  </r>
  <r>
    <x v="10"/>
    <x v="29"/>
    <s v=" Northeast"/>
    <s v="Northeast"/>
    <n v="0"/>
    <n v="0"/>
    <n v="0"/>
  </r>
  <r>
    <x v="10"/>
    <x v="30"/>
    <s v=" Northeast"/>
    <s v="Northeast"/>
    <n v="0"/>
    <n v="0"/>
    <n v="0"/>
  </r>
  <r>
    <x v="10"/>
    <x v="31"/>
    <s v=" West"/>
    <s v="West"/>
    <n v="0"/>
    <n v="0"/>
    <n v="0"/>
  </r>
  <r>
    <x v="10"/>
    <x v="32"/>
    <s v=" Northeast"/>
    <s v="Northeast"/>
    <n v="0"/>
    <n v="0"/>
    <n v="0"/>
  </r>
  <r>
    <x v="10"/>
    <x v="33"/>
    <s v=" South"/>
    <s v="South"/>
    <n v="0"/>
    <n v="0"/>
    <n v="0"/>
  </r>
  <r>
    <x v="10"/>
    <x v="34"/>
    <s v=" Midwest"/>
    <s v="Midwest"/>
    <n v="0"/>
    <n v="0"/>
    <n v="0"/>
  </r>
  <r>
    <x v="10"/>
    <x v="35"/>
    <s v=" Midwest"/>
    <s v="Midwest"/>
    <n v="0"/>
    <n v="0"/>
    <n v="0"/>
  </r>
  <r>
    <x v="10"/>
    <x v="36"/>
    <s v=" South"/>
    <s v="South"/>
    <n v="0"/>
    <n v="0"/>
    <n v="0"/>
  </r>
  <r>
    <x v="10"/>
    <x v="37"/>
    <s v=" West"/>
    <s v="West"/>
    <n v="0"/>
    <n v="0"/>
    <n v="0"/>
  </r>
  <r>
    <x v="10"/>
    <x v="38"/>
    <s v=" Northeast"/>
    <s v="Northeast"/>
    <n v="0"/>
    <n v="0"/>
    <n v="0"/>
  </r>
  <r>
    <x v="10"/>
    <x v="39"/>
    <s v=" Northeast"/>
    <s v="Northeast"/>
    <n v="0"/>
    <n v="0"/>
    <n v="0"/>
  </r>
  <r>
    <x v="10"/>
    <x v="40"/>
    <s v=" South"/>
    <s v="South"/>
    <n v="0"/>
    <n v="0"/>
    <n v="0"/>
  </r>
  <r>
    <x v="10"/>
    <x v="41"/>
    <s v=" Midwest"/>
    <s v="Midwest"/>
    <n v="0"/>
    <n v="0"/>
    <n v="0"/>
  </r>
  <r>
    <x v="10"/>
    <x v="42"/>
    <s v=" South"/>
    <s v="South"/>
    <n v="0"/>
    <n v="0"/>
    <n v="0"/>
  </r>
  <r>
    <x v="10"/>
    <x v="43"/>
    <s v=" South"/>
    <s v="South"/>
    <n v="0"/>
    <n v="0"/>
    <n v="0"/>
  </r>
  <r>
    <x v="10"/>
    <x v="44"/>
    <s v=" West"/>
    <s v="West"/>
    <n v="0"/>
    <n v="0"/>
    <n v="0"/>
  </r>
  <r>
    <x v="10"/>
    <x v="45"/>
    <s v=" Northeast"/>
    <s v="Northeast"/>
    <n v="0"/>
    <n v="0"/>
    <n v="0"/>
  </r>
  <r>
    <x v="10"/>
    <x v="46"/>
    <s v=" South"/>
    <s v="South"/>
    <n v="0"/>
    <n v="0"/>
    <n v="0"/>
  </r>
  <r>
    <x v="10"/>
    <x v="47"/>
    <s v=" West"/>
    <s v="West"/>
    <n v="0"/>
    <n v="0"/>
    <n v="0"/>
  </r>
  <r>
    <x v="10"/>
    <x v="48"/>
    <s v=" South"/>
    <s v="South"/>
    <n v="0"/>
    <n v="0"/>
    <n v="0"/>
  </r>
  <r>
    <x v="10"/>
    <x v="49"/>
    <s v=" Midwest"/>
    <s v="Midwest"/>
    <n v="0"/>
    <n v="0"/>
    <n v="0"/>
  </r>
  <r>
    <x v="10"/>
    <x v="50"/>
    <s v=" West"/>
    <s v="West"/>
    <n v="0"/>
    <n v="0"/>
    <n v="0"/>
  </r>
  <r>
    <x v="11"/>
    <x v="0"/>
    <s v=" South"/>
    <s v="South"/>
    <n v="0"/>
    <n v="0"/>
    <n v="0"/>
  </r>
  <r>
    <x v="11"/>
    <x v="1"/>
    <s v=" West"/>
    <s v="West"/>
    <n v="0"/>
    <n v="0"/>
    <n v="0"/>
  </r>
  <r>
    <x v="11"/>
    <x v="2"/>
    <s v=" West"/>
    <s v="West"/>
    <n v="0"/>
    <n v="0"/>
    <n v="0"/>
  </r>
  <r>
    <x v="11"/>
    <x v="3"/>
    <s v=" South"/>
    <s v="South"/>
    <n v="0"/>
    <n v="0"/>
    <n v="0"/>
  </r>
  <r>
    <x v="11"/>
    <x v="4"/>
    <s v=" West"/>
    <s v="West"/>
    <n v="0"/>
    <n v="0"/>
    <n v="0"/>
  </r>
  <r>
    <x v="11"/>
    <x v="5"/>
    <s v=" West"/>
    <s v="West"/>
    <n v="0"/>
    <n v="0"/>
    <n v="0"/>
  </r>
  <r>
    <x v="11"/>
    <x v="6"/>
    <s v=" Northeast"/>
    <s v="Northeast"/>
    <n v="0"/>
    <n v="0"/>
    <n v="0"/>
  </r>
  <r>
    <x v="11"/>
    <x v="7"/>
    <s v=" South"/>
    <s v="South"/>
    <n v="0"/>
    <n v="0"/>
    <n v="0"/>
  </r>
  <r>
    <x v="11"/>
    <x v="8"/>
    <s v=" South"/>
    <s v="South"/>
    <n v="0"/>
    <n v="0"/>
    <n v="0"/>
  </r>
  <r>
    <x v="11"/>
    <x v="9"/>
    <s v=" South"/>
    <s v="South"/>
    <n v="0"/>
    <n v="0"/>
    <n v="0"/>
  </r>
  <r>
    <x v="11"/>
    <x v="10"/>
    <s v=" South"/>
    <s v="South"/>
    <n v="0"/>
    <n v="0"/>
    <n v="0"/>
  </r>
  <r>
    <x v="11"/>
    <x v="11"/>
    <s v=" West"/>
    <s v="West"/>
    <n v="0"/>
    <n v="0"/>
    <n v="0"/>
  </r>
  <r>
    <x v="11"/>
    <x v="12"/>
    <s v=" West"/>
    <s v="West"/>
    <n v="0"/>
    <n v="0"/>
    <n v="0"/>
  </r>
  <r>
    <x v="11"/>
    <x v="13"/>
    <s v=" Midwest"/>
    <s v="Midwest"/>
    <n v="0"/>
    <n v="0"/>
    <n v="0"/>
  </r>
  <r>
    <x v="11"/>
    <x v="14"/>
    <s v=" Midwest"/>
    <s v="Midwest"/>
    <n v="0"/>
    <n v="0"/>
    <n v="0"/>
  </r>
  <r>
    <x v="11"/>
    <x v="15"/>
    <s v=" Midwest"/>
    <s v="Midwest"/>
    <n v="0"/>
    <n v="0"/>
    <n v="0"/>
  </r>
  <r>
    <x v="11"/>
    <x v="16"/>
    <s v=" Midwest"/>
    <s v="Midwest"/>
    <n v="0"/>
    <n v="0"/>
    <n v="0"/>
  </r>
  <r>
    <x v="11"/>
    <x v="17"/>
    <s v=" South"/>
    <s v="South"/>
    <n v="0"/>
    <n v="0"/>
    <n v="0"/>
  </r>
  <r>
    <x v="11"/>
    <x v="18"/>
    <s v=" South"/>
    <s v="South"/>
    <n v="0"/>
    <n v="0"/>
    <n v="0"/>
  </r>
  <r>
    <x v="11"/>
    <x v="19"/>
    <s v=" Northeast"/>
    <s v="Northeast"/>
    <n v="0"/>
    <n v="0"/>
    <n v="0"/>
  </r>
  <r>
    <x v="11"/>
    <x v="20"/>
    <s v=" South"/>
    <s v="South"/>
    <n v="0"/>
    <n v="0"/>
    <n v="0"/>
  </r>
  <r>
    <x v="11"/>
    <x v="21"/>
    <s v=" Northeast"/>
    <s v="Northeast"/>
    <n v="1"/>
    <n v="0"/>
    <n v="0"/>
  </r>
  <r>
    <x v="11"/>
    <x v="22"/>
    <s v=" Midwest"/>
    <s v="Midwest"/>
    <n v="0"/>
    <n v="0"/>
    <n v="0"/>
  </r>
  <r>
    <x v="11"/>
    <x v="23"/>
    <s v=" Midwest"/>
    <s v="Midwest"/>
    <n v="0"/>
    <n v="0"/>
    <n v="0"/>
  </r>
  <r>
    <x v="11"/>
    <x v="24"/>
    <s v=" South"/>
    <s v="South"/>
    <n v="0"/>
    <n v="0"/>
    <n v="0"/>
  </r>
  <r>
    <x v="11"/>
    <x v="25"/>
    <s v=" Midwest"/>
    <s v="Midwest"/>
    <n v="0"/>
    <n v="0"/>
    <n v="0"/>
  </r>
  <r>
    <x v="11"/>
    <x v="26"/>
    <s v=" West"/>
    <s v="West"/>
    <n v="0"/>
    <n v="0"/>
    <n v="0"/>
  </r>
  <r>
    <x v="11"/>
    <x v="27"/>
    <s v=" Midwest"/>
    <s v="Midwest"/>
    <n v="0"/>
    <n v="0"/>
    <n v="0"/>
  </r>
  <r>
    <x v="11"/>
    <x v="28"/>
    <s v=" West"/>
    <s v="West"/>
    <n v="0"/>
    <n v="0"/>
    <n v="0"/>
  </r>
  <r>
    <x v="11"/>
    <x v="29"/>
    <s v=" Northeast"/>
    <s v="Northeast"/>
    <n v="0"/>
    <n v="0"/>
    <n v="0"/>
  </r>
  <r>
    <x v="11"/>
    <x v="30"/>
    <s v=" Northeast"/>
    <s v="Northeast"/>
    <n v="0"/>
    <n v="0"/>
    <n v="0"/>
  </r>
  <r>
    <x v="11"/>
    <x v="31"/>
    <s v=" West"/>
    <s v="West"/>
    <n v="0"/>
    <n v="0"/>
    <n v="0"/>
  </r>
  <r>
    <x v="11"/>
    <x v="32"/>
    <s v=" Northeast"/>
    <s v="Northeast"/>
    <n v="0"/>
    <n v="0"/>
    <n v="0"/>
  </r>
  <r>
    <x v="11"/>
    <x v="33"/>
    <s v=" South"/>
    <s v="South"/>
    <n v="0"/>
    <n v="0"/>
    <n v="0"/>
  </r>
  <r>
    <x v="11"/>
    <x v="34"/>
    <s v=" Midwest"/>
    <s v="Midwest"/>
    <n v="0"/>
    <n v="0"/>
    <n v="0"/>
  </r>
  <r>
    <x v="11"/>
    <x v="35"/>
    <s v=" Midwest"/>
    <s v="Midwest"/>
    <n v="0"/>
    <n v="0"/>
    <n v="0"/>
  </r>
  <r>
    <x v="11"/>
    <x v="36"/>
    <s v=" South"/>
    <s v="South"/>
    <n v="0"/>
    <n v="0"/>
    <n v="0"/>
  </r>
  <r>
    <x v="11"/>
    <x v="37"/>
    <s v=" West"/>
    <s v="West"/>
    <n v="0"/>
    <n v="0"/>
    <n v="0"/>
  </r>
  <r>
    <x v="11"/>
    <x v="38"/>
    <s v=" Northeast"/>
    <s v="Northeast"/>
    <n v="0"/>
    <n v="0"/>
    <n v="0"/>
  </r>
  <r>
    <x v="11"/>
    <x v="39"/>
    <s v=" Northeast"/>
    <s v="Northeast"/>
    <n v="0"/>
    <n v="0"/>
    <n v="0"/>
  </r>
  <r>
    <x v="11"/>
    <x v="40"/>
    <s v=" South"/>
    <s v="South"/>
    <n v="0"/>
    <n v="0"/>
    <n v="0"/>
  </r>
  <r>
    <x v="11"/>
    <x v="41"/>
    <s v=" Midwest"/>
    <s v="Midwest"/>
    <n v="0"/>
    <n v="0"/>
    <n v="0"/>
  </r>
  <r>
    <x v="11"/>
    <x v="42"/>
    <s v=" South"/>
    <s v="South"/>
    <n v="0"/>
    <n v="0"/>
    <n v="0"/>
  </r>
  <r>
    <x v="11"/>
    <x v="43"/>
    <s v=" South"/>
    <s v="South"/>
    <n v="0"/>
    <n v="0"/>
    <n v="0"/>
  </r>
  <r>
    <x v="11"/>
    <x v="44"/>
    <s v=" West"/>
    <s v="West"/>
    <n v="0"/>
    <n v="0"/>
    <n v="0"/>
  </r>
  <r>
    <x v="11"/>
    <x v="45"/>
    <s v=" Northeast"/>
    <s v="Northeast"/>
    <n v="0"/>
    <n v="0"/>
    <n v="0"/>
  </r>
  <r>
    <x v="11"/>
    <x v="46"/>
    <s v=" South"/>
    <s v="South"/>
    <n v="0"/>
    <n v="0"/>
    <n v="0"/>
  </r>
  <r>
    <x v="11"/>
    <x v="47"/>
    <s v=" West"/>
    <s v="West"/>
    <n v="0"/>
    <n v="0"/>
    <n v="0"/>
  </r>
  <r>
    <x v="11"/>
    <x v="48"/>
    <s v=" South"/>
    <s v="South"/>
    <n v="0"/>
    <n v="0"/>
    <n v="0"/>
  </r>
  <r>
    <x v="11"/>
    <x v="49"/>
    <s v=" Midwest"/>
    <s v="Midwest"/>
    <n v="0"/>
    <n v="0"/>
    <n v="0"/>
  </r>
  <r>
    <x v="11"/>
    <x v="50"/>
    <s v=" West"/>
    <s v="West"/>
    <n v="0"/>
    <n v="0"/>
    <n v="0"/>
  </r>
  <r>
    <x v="12"/>
    <x v="0"/>
    <s v=" South"/>
    <s v="South"/>
    <n v="0"/>
    <n v="0"/>
    <n v="0"/>
  </r>
  <r>
    <x v="12"/>
    <x v="1"/>
    <s v=" West"/>
    <s v="West"/>
    <n v="0"/>
    <n v="0"/>
    <n v="0"/>
  </r>
  <r>
    <x v="12"/>
    <x v="2"/>
    <s v=" West"/>
    <s v="West"/>
    <n v="0"/>
    <n v="0"/>
    <n v="0"/>
  </r>
  <r>
    <x v="12"/>
    <x v="3"/>
    <s v=" South"/>
    <s v="South"/>
    <n v="0"/>
    <n v="0"/>
    <n v="0"/>
  </r>
  <r>
    <x v="12"/>
    <x v="4"/>
    <s v=" West"/>
    <s v="West"/>
    <n v="3"/>
    <n v="0"/>
    <n v="0"/>
  </r>
  <r>
    <x v="12"/>
    <x v="5"/>
    <s v=" West"/>
    <s v="West"/>
    <n v="0"/>
    <n v="0"/>
    <n v="0"/>
  </r>
  <r>
    <x v="12"/>
    <x v="6"/>
    <s v=" Northeast"/>
    <s v="Northeast"/>
    <n v="0"/>
    <n v="0"/>
    <n v="0"/>
  </r>
  <r>
    <x v="12"/>
    <x v="7"/>
    <s v=" South"/>
    <s v="South"/>
    <n v="0"/>
    <n v="0"/>
    <n v="0"/>
  </r>
  <r>
    <x v="12"/>
    <x v="8"/>
    <s v=" South"/>
    <s v="South"/>
    <n v="0"/>
    <n v="0"/>
    <n v="0"/>
  </r>
  <r>
    <x v="12"/>
    <x v="9"/>
    <s v=" South"/>
    <s v="South"/>
    <n v="0"/>
    <n v="0"/>
    <n v="0"/>
  </r>
  <r>
    <x v="12"/>
    <x v="10"/>
    <s v=" South"/>
    <s v="South"/>
    <n v="0"/>
    <n v="0"/>
    <n v="0"/>
  </r>
  <r>
    <x v="12"/>
    <x v="11"/>
    <s v=" West"/>
    <s v="West"/>
    <n v="0"/>
    <n v="0"/>
    <n v="0"/>
  </r>
  <r>
    <x v="12"/>
    <x v="12"/>
    <s v=" West"/>
    <s v="West"/>
    <n v="0"/>
    <n v="0"/>
    <n v="0"/>
  </r>
  <r>
    <x v="12"/>
    <x v="13"/>
    <s v=" Midwest"/>
    <s v="Midwest"/>
    <n v="0"/>
    <n v="0"/>
    <n v="0"/>
  </r>
  <r>
    <x v="12"/>
    <x v="14"/>
    <s v=" Midwest"/>
    <s v="Midwest"/>
    <n v="0"/>
    <n v="0"/>
    <n v="0"/>
  </r>
  <r>
    <x v="12"/>
    <x v="15"/>
    <s v=" Midwest"/>
    <s v="Midwest"/>
    <n v="0"/>
    <n v="0"/>
    <n v="0"/>
  </r>
  <r>
    <x v="12"/>
    <x v="16"/>
    <s v=" Midwest"/>
    <s v="Midwest"/>
    <n v="0"/>
    <n v="0"/>
    <n v="0"/>
  </r>
  <r>
    <x v="12"/>
    <x v="17"/>
    <s v=" South"/>
    <s v="South"/>
    <n v="0"/>
    <n v="0"/>
    <n v="0"/>
  </r>
  <r>
    <x v="12"/>
    <x v="18"/>
    <s v=" South"/>
    <s v="South"/>
    <n v="0"/>
    <n v="0"/>
    <n v="0"/>
  </r>
  <r>
    <x v="12"/>
    <x v="19"/>
    <s v=" Northeast"/>
    <s v="Northeast"/>
    <n v="0"/>
    <n v="0"/>
    <n v="0"/>
  </r>
  <r>
    <x v="12"/>
    <x v="20"/>
    <s v=" South"/>
    <s v="South"/>
    <n v="0"/>
    <n v="0"/>
    <n v="0"/>
  </r>
  <r>
    <x v="12"/>
    <x v="21"/>
    <s v=" Northeast"/>
    <s v="Northeast"/>
    <n v="0"/>
    <n v="0"/>
    <n v="0"/>
  </r>
  <r>
    <x v="12"/>
    <x v="22"/>
    <s v=" Midwest"/>
    <s v="Midwest"/>
    <n v="0"/>
    <n v="0"/>
    <n v="0"/>
  </r>
  <r>
    <x v="12"/>
    <x v="23"/>
    <s v=" Midwest"/>
    <s v="Midwest"/>
    <n v="0"/>
    <n v="0"/>
    <n v="0"/>
  </r>
  <r>
    <x v="12"/>
    <x v="24"/>
    <s v=" South"/>
    <s v="South"/>
    <n v="0"/>
    <n v="0"/>
    <n v="0"/>
  </r>
  <r>
    <x v="12"/>
    <x v="25"/>
    <s v=" Midwest"/>
    <s v="Midwest"/>
    <n v="0"/>
    <n v="0"/>
    <n v="0"/>
  </r>
  <r>
    <x v="12"/>
    <x v="26"/>
    <s v=" West"/>
    <s v="West"/>
    <n v="0"/>
    <n v="0"/>
    <n v="0"/>
  </r>
  <r>
    <x v="12"/>
    <x v="27"/>
    <s v=" Midwest"/>
    <s v="Midwest"/>
    <n v="0"/>
    <n v="0"/>
    <n v="0"/>
  </r>
  <r>
    <x v="12"/>
    <x v="28"/>
    <s v=" West"/>
    <s v="West"/>
    <n v="0"/>
    <n v="0"/>
    <n v="0"/>
  </r>
  <r>
    <x v="12"/>
    <x v="29"/>
    <s v=" Northeast"/>
    <s v="Northeast"/>
    <n v="0"/>
    <n v="0"/>
    <n v="0"/>
  </r>
  <r>
    <x v="12"/>
    <x v="30"/>
    <s v=" Northeast"/>
    <s v="Northeast"/>
    <n v="0"/>
    <n v="0"/>
    <n v="0"/>
  </r>
  <r>
    <x v="12"/>
    <x v="31"/>
    <s v=" West"/>
    <s v="West"/>
    <n v="0"/>
    <n v="0"/>
    <n v="0"/>
  </r>
  <r>
    <x v="12"/>
    <x v="32"/>
    <s v=" Northeast"/>
    <s v="Northeast"/>
    <n v="0"/>
    <n v="0"/>
    <n v="0"/>
  </r>
  <r>
    <x v="12"/>
    <x v="33"/>
    <s v=" South"/>
    <s v="South"/>
    <n v="0"/>
    <n v="0"/>
    <n v="0"/>
  </r>
  <r>
    <x v="12"/>
    <x v="34"/>
    <s v=" Midwest"/>
    <s v="Midwest"/>
    <n v="0"/>
    <n v="0"/>
    <n v="0"/>
  </r>
  <r>
    <x v="12"/>
    <x v="35"/>
    <s v=" Midwest"/>
    <s v="Midwest"/>
    <n v="0"/>
    <n v="0"/>
    <n v="0"/>
  </r>
  <r>
    <x v="12"/>
    <x v="36"/>
    <s v=" South"/>
    <s v="South"/>
    <n v="0"/>
    <n v="0"/>
    <n v="0"/>
  </r>
  <r>
    <x v="12"/>
    <x v="37"/>
    <s v=" West"/>
    <s v="West"/>
    <n v="0"/>
    <n v="0"/>
    <n v="0"/>
  </r>
  <r>
    <x v="12"/>
    <x v="38"/>
    <s v=" Northeast"/>
    <s v="Northeast"/>
    <n v="0"/>
    <n v="0"/>
    <n v="0"/>
  </r>
  <r>
    <x v="12"/>
    <x v="39"/>
    <s v=" Northeast"/>
    <s v="Northeast"/>
    <n v="0"/>
    <n v="0"/>
    <n v="0"/>
  </r>
  <r>
    <x v="12"/>
    <x v="40"/>
    <s v=" South"/>
    <s v="South"/>
    <n v="0"/>
    <n v="0"/>
    <n v="0"/>
  </r>
  <r>
    <x v="12"/>
    <x v="41"/>
    <s v=" Midwest"/>
    <s v="Midwest"/>
    <n v="0"/>
    <n v="0"/>
    <n v="0"/>
  </r>
  <r>
    <x v="12"/>
    <x v="42"/>
    <s v=" South"/>
    <s v="South"/>
    <n v="0"/>
    <n v="0"/>
    <n v="0"/>
  </r>
  <r>
    <x v="12"/>
    <x v="43"/>
    <s v=" South"/>
    <s v="South"/>
    <n v="0"/>
    <n v="0"/>
    <n v="0"/>
  </r>
  <r>
    <x v="12"/>
    <x v="44"/>
    <s v=" West"/>
    <s v="West"/>
    <n v="0"/>
    <n v="0"/>
    <n v="0"/>
  </r>
  <r>
    <x v="12"/>
    <x v="45"/>
    <s v=" Northeast"/>
    <s v="Northeast"/>
    <n v="0"/>
    <n v="0"/>
    <n v="0"/>
  </r>
  <r>
    <x v="12"/>
    <x v="46"/>
    <s v=" South"/>
    <s v="South"/>
    <n v="0"/>
    <n v="0"/>
    <n v="0"/>
  </r>
  <r>
    <x v="12"/>
    <x v="47"/>
    <s v=" West"/>
    <s v="West"/>
    <n v="0"/>
    <n v="0"/>
    <n v="0"/>
  </r>
  <r>
    <x v="12"/>
    <x v="48"/>
    <s v=" South"/>
    <s v="South"/>
    <n v="0"/>
    <n v="0"/>
    <n v="0"/>
  </r>
  <r>
    <x v="12"/>
    <x v="49"/>
    <s v=" Midwest"/>
    <s v="Midwest"/>
    <n v="0"/>
    <n v="0"/>
    <n v="0"/>
  </r>
  <r>
    <x v="12"/>
    <x v="50"/>
    <s v=" West"/>
    <s v="West"/>
    <n v="0"/>
    <n v="0"/>
    <n v="0"/>
  </r>
  <r>
    <x v="13"/>
    <x v="0"/>
    <s v=" South"/>
    <s v="South"/>
    <n v="0"/>
    <n v="0"/>
    <n v="0"/>
  </r>
  <r>
    <x v="13"/>
    <x v="1"/>
    <s v=" West"/>
    <s v="West"/>
    <n v="0"/>
    <n v="0"/>
    <n v="0"/>
  </r>
  <r>
    <x v="13"/>
    <x v="2"/>
    <s v=" West"/>
    <s v="West"/>
    <n v="0"/>
    <n v="0"/>
    <n v="0"/>
  </r>
  <r>
    <x v="13"/>
    <x v="3"/>
    <s v=" South"/>
    <s v="South"/>
    <n v="0"/>
    <n v="0"/>
    <n v="0"/>
  </r>
  <r>
    <x v="13"/>
    <x v="4"/>
    <s v=" West"/>
    <s v="West"/>
    <n v="0"/>
    <n v="0"/>
    <n v="0"/>
  </r>
  <r>
    <x v="13"/>
    <x v="5"/>
    <s v=" West"/>
    <s v="West"/>
    <n v="0"/>
    <n v="0"/>
    <n v="0"/>
  </r>
  <r>
    <x v="13"/>
    <x v="6"/>
    <s v=" Northeast"/>
    <s v="Northeast"/>
    <n v="0"/>
    <n v="0"/>
    <n v="0"/>
  </r>
  <r>
    <x v="13"/>
    <x v="7"/>
    <s v=" South"/>
    <s v="South"/>
    <n v="0"/>
    <n v="0"/>
    <n v="0"/>
  </r>
  <r>
    <x v="13"/>
    <x v="8"/>
    <s v=" South"/>
    <s v="South"/>
    <n v="0"/>
    <n v="0"/>
    <n v="0"/>
  </r>
  <r>
    <x v="13"/>
    <x v="9"/>
    <s v=" South"/>
    <s v="South"/>
    <n v="0"/>
    <n v="0"/>
    <n v="0"/>
  </r>
  <r>
    <x v="13"/>
    <x v="10"/>
    <s v=" South"/>
    <s v="South"/>
    <n v="0"/>
    <n v="0"/>
    <n v="0"/>
  </r>
  <r>
    <x v="13"/>
    <x v="11"/>
    <s v=" West"/>
    <s v="West"/>
    <n v="0"/>
    <n v="0"/>
    <n v="0"/>
  </r>
  <r>
    <x v="13"/>
    <x v="12"/>
    <s v=" West"/>
    <s v="West"/>
    <n v="0"/>
    <n v="0"/>
    <n v="0"/>
  </r>
  <r>
    <x v="13"/>
    <x v="13"/>
    <s v=" Midwest"/>
    <s v="Midwest"/>
    <n v="0"/>
    <n v="0"/>
    <n v="0"/>
  </r>
  <r>
    <x v="13"/>
    <x v="14"/>
    <s v=" Midwest"/>
    <s v="Midwest"/>
    <n v="0"/>
    <n v="0"/>
    <n v="0"/>
  </r>
  <r>
    <x v="13"/>
    <x v="15"/>
    <s v=" Midwest"/>
    <s v="Midwest"/>
    <n v="0"/>
    <n v="0"/>
    <n v="0"/>
  </r>
  <r>
    <x v="13"/>
    <x v="16"/>
    <s v=" Midwest"/>
    <s v="Midwest"/>
    <n v="0"/>
    <n v="0"/>
    <n v="0"/>
  </r>
  <r>
    <x v="13"/>
    <x v="17"/>
    <s v=" South"/>
    <s v="South"/>
    <n v="0"/>
    <n v="0"/>
    <n v="0"/>
  </r>
  <r>
    <x v="13"/>
    <x v="18"/>
    <s v=" South"/>
    <s v="South"/>
    <n v="0"/>
    <n v="0"/>
    <n v="0"/>
  </r>
  <r>
    <x v="13"/>
    <x v="19"/>
    <s v=" Northeast"/>
    <s v="Northeast"/>
    <n v="0"/>
    <n v="0"/>
    <n v="0"/>
  </r>
  <r>
    <x v="13"/>
    <x v="20"/>
    <s v=" South"/>
    <s v="South"/>
    <n v="0"/>
    <n v="0"/>
    <n v="0"/>
  </r>
  <r>
    <x v="13"/>
    <x v="21"/>
    <s v=" Northeast"/>
    <s v="Northeast"/>
    <n v="0"/>
    <n v="0"/>
    <n v="0"/>
  </r>
  <r>
    <x v="13"/>
    <x v="22"/>
    <s v=" Midwest"/>
    <s v="Midwest"/>
    <n v="0"/>
    <n v="0"/>
    <n v="0"/>
  </r>
  <r>
    <x v="13"/>
    <x v="23"/>
    <s v=" Midwest"/>
    <s v="Midwest"/>
    <n v="0"/>
    <n v="0"/>
    <n v="0"/>
  </r>
  <r>
    <x v="13"/>
    <x v="24"/>
    <s v=" South"/>
    <s v="South"/>
    <n v="0"/>
    <n v="0"/>
    <n v="0"/>
  </r>
  <r>
    <x v="13"/>
    <x v="25"/>
    <s v=" Midwest"/>
    <s v="Midwest"/>
    <n v="0"/>
    <n v="0"/>
    <n v="0"/>
  </r>
  <r>
    <x v="13"/>
    <x v="26"/>
    <s v=" West"/>
    <s v="West"/>
    <n v="0"/>
    <n v="0"/>
    <n v="0"/>
  </r>
  <r>
    <x v="13"/>
    <x v="27"/>
    <s v=" Midwest"/>
    <s v="Midwest"/>
    <n v="0"/>
    <n v="0"/>
    <n v="0"/>
  </r>
  <r>
    <x v="13"/>
    <x v="28"/>
    <s v=" West"/>
    <s v="West"/>
    <n v="0"/>
    <n v="0"/>
    <n v="0"/>
  </r>
  <r>
    <x v="13"/>
    <x v="29"/>
    <s v=" Northeast"/>
    <s v="Northeast"/>
    <n v="0"/>
    <n v="0"/>
    <n v="0"/>
  </r>
  <r>
    <x v="13"/>
    <x v="30"/>
    <s v=" Northeast"/>
    <s v="Northeast"/>
    <n v="0"/>
    <n v="0"/>
    <n v="0"/>
  </r>
  <r>
    <x v="13"/>
    <x v="31"/>
    <s v=" West"/>
    <s v="West"/>
    <n v="0"/>
    <n v="0"/>
    <n v="0"/>
  </r>
  <r>
    <x v="13"/>
    <x v="32"/>
    <s v=" Northeast"/>
    <s v="Northeast"/>
    <n v="0"/>
    <n v="0"/>
    <n v="0"/>
  </r>
  <r>
    <x v="13"/>
    <x v="33"/>
    <s v=" South"/>
    <s v="South"/>
    <n v="0"/>
    <n v="0"/>
    <n v="0"/>
  </r>
  <r>
    <x v="13"/>
    <x v="34"/>
    <s v=" Midwest"/>
    <s v="Midwest"/>
    <n v="0"/>
    <n v="0"/>
    <n v="0"/>
  </r>
  <r>
    <x v="13"/>
    <x v="35"/>
    <s v=" Midwest"/>
    <s v="Midwest"/>
    <n v="0"/>
    <n v="0"/>
    <n v="0"/>
  </r>
  <r>
    <x v="13"/>
    <x v="36"/>
    <s v=" South"/>
    <s v="South"/>
    <n v="0"/>
    <n v="0"/>
    <n v="0"/>
  </r>
  <r>
    <x v="13"/>
    <x v="37"/>
    <s v=" West"/>
    <s v="West"/>
    <n v="0"/>
    <n v="0"/>
    <n v="0"/>
  </r>
  <r>
    <x v="13"/>
    <x v="38"/>
    <s v=" Northeast"/>
    <s v="Northeast"/>
    <n v="0"/>
    <n v="0"/>
    <n v="0"/>
  </r>
  <r>
    <x v="13"/>
    <x v="39"/>
    <s v=" Northeast"/>
    <s v="Northeast"/>
    <n v="0"/>
    <n v="0"/>
    <n v="0"/>
  </r>
  <r>
    <x v="13"/>
    <x v="40"/>
    <s v=" South"/>
    <s v="South"/>
    <n v="0"/>
    <n v="0"/>
    <n v="0"/>
  </r>
  <r>
    <x v="13"/>
    <x v="41"/>
    <s v=" Midwest"/>
    <s v="Midwest"/>
    <n v="0"/>
    <n v="0"/>
    <n v="0"/>
  </r>
  <r>
    <x v="13"/>
    <x v="42"/>
    <s v=" South"/>
    <s v="South"/>
    <n v="0"/>
    <n v="0"/>
    <n v="0"/>
  </r>
  <r>
    <x v="13"/>
    <x v="43"/>
    <s v=" South"/>
    <s v="South"/>
    <n v="0"/>
    <n v="0"/>
    <n v="0"/>
  </r>
  <r>
    <x v="13"/>
    <x v="44"/>
    <s v=" West"/>
    <s v="West"/>
    <n v="0"/>
    <n v="0"/>
    <n v="0"/>
  </r>
  <r>
    <x v="13"/>
    <x v="45"/>
    <s v=" Northeast"/>
    <s v="Northeast"/>
    <n v="0"/>
    <n v="0"/>
    <n v="0"/>
  </r>
  <r>
    <x v="13"/>
    <x v="46"/>
    <s v=" South"/>
    <s v="South"/>
    <n v="0"/>
    <n v="0"/>
    <n v="0"/>
  </r>
  <r>
    <x v="13"/>
    <x v="47"/>
    <s v=" West"/>
    <s v="West"/>
    <n v="0"/>
    <n v="0"/>
    <n v="0"/>
  </r>
  <r>
    <x v="13"/>
    <x v="48"/>
    <s v=" South"/>
    <s v="South"/>
    <n v="0"/>
    <n v="0"/>
    <n v="0"/>
  </r>
  <r>
    <x v="13"/>
    <x v="49"/>
    <s v=" Midwest"/>
    <s v="Midwest"/>
    <n v="0"/>
    <n v="0"/>
    <n v="0"/>
  </r>
  <r>
    <x v="13"/>
    <x v="50"/>
    <s v=" West"/>
    <s v="West"/>
    <n v="0"/>
    <n v="0"/>
    <n v="0"/>
  </r>
  <r>
    <x v="14"/>
    <x v="0"/>
    <s v=" South"/>
    <s v="South"/>
    <n v="0"/>
    <n v="0"/>
    <n v="0"/>
  </r>
  <r>
    <x v="14"/>
    <x v="1"/>
    <s v=" West"/>
    <s v="West"/>
    <n v="0"/>
    <n v="0"/>
    <n v="0"/>
  </r>
  <r>
    <x v="14"/>
    <x v="2"/>
    <s v=" West"/>
    <s v="West"/>
    <n v="0"/>
    <n v="0"/>
    <n v="0"/>
  </r>
  <r>
    <x v="14"/>
    <x v="3"/>
    <s v=" South"/>
    <s v="South"/>
    <n v="0"/>
    <n v="0"/>
    <n v="0"/>
  </r>
  <r>
    <x v="14"/>
    <x v="4"/>
    <s v=" West"/>
    <s v="West"/>
    <n v="0"/>
    <n v="0"/>
    <n v="0"/>
  </r>
  <r>
    <x v="14"/>
    <x v="5"/>
    <s v=" West"/>
    <s v="West"/>
    <n v="0"/>
    <n v="0"/>
    <n v="0"/>
  </r>
  <r>
    <x v="14"/>
    <x v="6"/>
    <s v=" Northeast"/>
    <s v="Northeast"/>
    <n v="0"/>
    <n v="0"/>
    <n v="0"/>
  </r>
  <r>
    <x v="14"/>
    <x v="7"/>
    <s v=" South"/>
    <s v="South"/>
    <n v="0"/>
    <n v="0"/>
    <n v="0"/>
  </r>
  <r>
    <x v="14"/>
    <x v="8"/>
    <s v=" South"/>
    <s v="South"/>
    <n v="0"/>
    <n v="0"/>
    <n v="0"/>
  </r>
  <r>
    <x v="14"/>
    <x v="9"/>
    <s v=" South"/>
    <s v="South"/>
    <n v="0"/>
    <n v="0"/>
    <n v="0"/>
  </r>
  <r>
    <x v="14"/>
    <x v="10"/>
    <s v=" South"/>
    <s v="South"/>
    <n v="0"/>
    <n v="0"/>
    <n v="0"/>
  </r>
  <r>
    <x v="14"/>
    <x v="11"/>
    <s v=" West"/>
    <s v="West"/>
    <n v="0"/>
    <n v="0"/>
    <n v="0"/>
  </r>
  <r>
    <x v="14"/>
    <x v="12"/>
    <s v=" West"/>
    <s v="West"/>
    <n v="0"/>
    <n v="0"/>
    <n v="0"/>
  </r>
  <r>
    <x v="14"/>
    <x v="13"/>
    <s v=" Midwest"/>
    <s v="Midwest"/>
    <n v="0"/>
    <n v="0"/>
    <n v="0"/>
  </r>
  <r>
    <x v="14"/>
    <x v="14"/>
    <s v=" Midwest"/>
    <s v="Midwest"/>
    <n v="0"/>
    <n v="0"/>
    <n v="0"/>
  </r>
  <r>
    <x v="14"/>
    <x v="15"/>
    <s v=" Midwest"/>
    <s v="Midwest"/>
    <n v="0"/>
    <n v="0"/>
    <n v="0"/>
  </r>
  <r>
    <x v="14"/>
    <x v="16"/>
    <s v=" Midwest"/>
    <s v="Midwest"/>
    <n v="0"/>
    <n v="0"/>
    <n v="0"/>
  </r>
  <r>
    <x v="14"/>
    <x v="17"/>
    <s v=" South"/>
    <s v="South"/>
    <n v="0"/>
    <n v="0"/>
    <n v="0"/>
  </r>
  <r>
    <x v="14"/>
    <x v="18"/>
    <s v=" South"/>
    <s v="South"/>
    <n v="0"/>
    <n v="0"/>
    <n v="0"/>
  </r>
  <r>
    <x v="14"/>
    <x v="19"/>
    <s v=" Northeast"/>
    <s v="Northeast"/>
    <n v="0"/>
    <n v="0"/>
    <n v="0"/>
  </r>
  <r>
    <x v="14"/>
    <x v="20"/>
    <s v=" South"/>
    <s v="South"/>
    <n v="0"/>
    <n v="0"/>
    <n v="0"/>
  </r>
  <r>
    <x v="14"/>
    <x v="21"/>
    <s v=" Northeast"/>
    <s v="Northeast"/>
    <n v="0"/>
    <n v="0"/>
    <n v="0"/>
  </r>
  <r>
    <x v="14"/>
    <x v="22"/>
    <s v=" Midwest"/>
    <s v="Midwest"/>
    <n v="0"/>
    <n v="0"/>
    <n v="0"/>
  </r>
  <r>
    <x v="14"/>
    <x v="23"/>
    <s v=" Midwest"/>
    <s v="Midwest"/>
    <n v="0"/>
    <n v="0"/>
    <n v="0"/>
  </r>
  <r>
    <x v="14"/>
    <x v="24"/>
    <s v=" South"/>
    <s v="South"/>
    <n v="0"/>
    <n v="0"/>
    <n v="0"/>
  </r>
  <r>
    <x v="14"/>
    <x v="25"/>
    <s v=" Midwest"/>
    <s v="Midwest"/>
    <n v="0"/>
    <n v="0"/>
    <n v="0"/>
  </r>
  <r>
    <x v="14"/>
    <x v="26"/>
    <s v=" West"/>
    <s v="West"/>
    <n v="0"/>
    <n v="0"/>
    <n v="0"/>
  </r>
  <r>
    <x v="14"/>
    <x v="27"/>
    <s v=" Midwest"/>
    <s v="Midwest"/>
    <n v="0"/>
    <n v="0"/>
    <n v="0"/>
  </r>
  <r>
    <x v="14"/>
    <x v="28"/>
    <s v=" West"/>
    <s v="West"/>
    <n v="0"/>
    <n v="0"/>
    <n v="0"/>
  </r>
  <r>
    <x v="14"/>
    <x v="29"/>
    <s v=" Northeast"/>
    <s v="Northeast"/>
    <n v="0"/>
    <n v="0"/>
    <n v="0"/>
  </r>
  <r>
    <x v="14"/>
    <x v="30"/>
    <s v=" Northeast"/>
    <s v="Northeast"/>
    <n v="0"/>
    <n v="0"/>
    <n v="0"/>
  </r>
  <r>
    <x v="14"/>
    <x v="31"/>
    <s v=" West"/>
    <s v="West"/>
    <n v="0"/>
    <n v="0"/>
    <n v="0"/>
  </r>
  <r>
    <x v="14"/>
    <x v="32"/>
    <s v=" Northeast"/>
    <s v="Northeast"/>
    <n v="0"/>
    <n v="0"/>
    <n v="0"/>
  </r>
  <r>
    <x v="14"/>
    <x v="33"/>
    <s v=" South"/>
    <s v="South"/>
    <n v="0"/>
    <n v="0"/>
    <n v="0"/>
  </r>
  <r>
    <x v="14"/>
    <x v="34"/>
    <s v=" Midwest"/>
    <s v="Midwest"/>
    <n v="0"/>
    <n v="0"/>
    <n v="0"/>
  </r>
  <r>
    <x v="14"/>
    <x v="35"/>
    <s v=" Midwest"/>
    <s v="Midwest"/>
    <n v="0"/>
    <n v="0"/>
    <n v="0"/>
  </r>
  <r>
    <x v="14"/>
    <x v="36"/>
    <s v=" South"/>
    <s v="South"/>
    <n v="0"/>
    <n v="0"/>
    <n v="0"/>
  </r>
  <r>
    <x v="14"/>
    <x v="37"/>
    <s v=" West"/>
    <s v="West"/>
    <n v="0"/>
    <n v="0"/>
    <n v="0"/>
  </r>
  <r>
    <x v="14"/>
    <x v="38"/>
    <s v=" Northeast"/>
    <s v="Northeast"/>
    <n v="0"/>
    <n v="0"/>
    <n v="0"/>
  </r>
  <r>
    <x v="14"/>
    <x v="39"/>
    <s v=" Northeast"/>
    <s v="Northeast"/>
    <n v="0"/>
    <n v="0"/>
    <n v="0"/>
  </r>
  <r>
    <x v="14"/>
    <x v="40"/>
    <s v=" South"/>
    <s v="South"/>
    <n v="0"/>
    <n v="0"/>
    <n v="0"/>
  </r>
  <r>
    <x v="14"/>
    <x v="41"/>
    <s v=" Midwest"/>
    <s v="Midwest"/>
    <n v="0"/>
    <n v="0"/>
    <n v="0"/>
  </r>
  <r>
    <x v="14"/>
    <x v="42"/>
    <s v=" South"/>
    <s v="South"/>
    <n v="0"/>
    <n v="0"/>
    <n v="0"/>
  </r>
  <r>
    <x v="14"/>
    <x v="43"/>
    <s v=" South"/>
    <s v="South"/>
    <n v="0"/>
    <n v="0"/>
    <n v="0"/>
  </r>
  <r>
    <x v="14"/>
    <x v="44"/>
    <s v=" West"/>
    <s v="West"/>
    <n v="0"/>
    <n v="0"/>
    <n v="0"/>
  </r>
  <r>
    <x v="14"/>
    <x v="45"/>
    <s v=" Northeast"/>
    <s v="Northeast"/>
    <n v="0"/>
    <n v="0"/>
    <n v="0"/>
  </r>
  <r>
    <x v="14"/>
    <x v="46"/>
    <s v=" South"/>
    <s v="South"/>
    <n v="0"/>
    <n v="0"/>
    <n v="0"/>
  </r>
  <r>
    <x v="14"/>
    <x v="47"/>
    <s v=" West"/>
    <s v="West"/>
    <n v="0"/>
    <n v="0"/>
    <n v="0"/>
  </r>
  <r>
    <x v="14"/>
    <x v="48"/>
    <s v=" South"/>
    <s v="South"/>
    <n v="0"/>
    <n v="0"/>
    <n v="0"/>
  </r>
  <r>
    <x v="14"/>
    <x v="49"/>
    <s v=" Midwest"/>
    <s v="Midwest"/>
    <n v="0"/>
    <n v="0"/>
    <n v="0"/>
  </r>
  <r>
    <x v="14"/>
    <x v="50"/>
    <s v=" West"/>
    <s v="West"/>
    <n v="0"/>
    <n v="0"/>
    <n v="0"/>
  </r>
  <r>
    <x v="15"/>
    <x v="0"/>
    <s v=" South"/>
    <s v="South"/>
    <n v="0"/>
    <n v="0"/>
    <n v="0"/>
  </r>
  <r>
    <x v="15"/>
    <x v="1"/>
    <s v=" West"/>
    <s v="West"/>
    <n v="0"/>
    <n v="0"/>
    <n v="0"/>
  </r>
  <r>
    <x v="15"/>
    <x v="2"/>
    <s v=" West"/>
    <s v="West"/>
    <n v="0"/>
    <n v="0"/>
    <n v="0"/>
  </r>
  <r>
    <x v="15"/>
    <x v="3"/>
    <s v=" South"/>
    <s v="South"/>
    <n v="0"/>
    <n v="0"/>
    <n v="0"/>
  </r>
  <r>
    <x v="15"/>
    <x v="4"/>
    <s v=" West"/>
    <s v="West"/>
    <n v="0"/>
    <n v="0"/>
    <n v="0"/>
  </r>
  <r>
    <x v="15"/>
    <x v="5"/>
    <s v=" West"/>
    <s v="West"/>
    <n v="0"/>
    <n v="0"/>
    <n v="0"/>
  </r>
  <r>
    <x v="15"/>
    <x v="6"/>
    <s v=" Northeast"/>
    <s v="Northeast"/>
    <n v="0"/>
    <n v="0"/>
    <n v="0"/>
  </r>
  <r>
    <x v="15"/>
    <x v="7"/>
    <s v=" South"/>
    <s v="South"/>
    <n v="0"/>
    <n v="0"/>
    <n v="0"/>
  </r>
  <r>
    <x v="15"/>
    <x v="8"/>
    <s v=" South"/>
    <s v="South"/>
    <n v="0"/>
    <n v="0"/>
    <n v="0"/>
  </r>
  <r>
    <x v="15"/>
    <x v="9"/>
    <s v=" South"/>
    <s v="South"/>
    <n v="0"/>
    <n v="0"/>
    <n v="0"/>
  </r>
  <r>
    <x v="15"/>
    <x v="10"/>
    <s v=" South"/>
    <s v="South"/>
    <n v="0"/>
    <n v="0"/>
    <n v="0"/>
  </r>
  <r>
    <x v="15"/>
    <x v="11"/>
    <s v=" West"/>
    <s v="West"/>
    <n v="0"/>
    <n v="0"/>
    <n v="0"/>
  </r>
  <r>
    <x v="15"/>
    <x v="12"/>
    <s v=" West"/>
    <s v="West"/>
    <n v="0"/>
    <n v="0"/>
    <n v="0"/>
  </r>
  <r>
    <x v="15"/>
    <x v="13"/>
    <s v=" Midwest"/>
    <s v="Midwest"/>
    <n v="0"/>
    <n v="0"/>
    <n v="0"/>
  </r>
  <r>
    <x v="15"/>
    <x v="14"/>
    <s v=" Midwest"/>
    <s v="Midwest"/>
    <n v="0"/>
    <n v="0"/>
    <n v="0"/>
  </r>
  <r>
    <x v="15"/>
    <x v="15"/>
    <s v=" Midwest"/>
    <s v="Midwest"/>
    <n v="0"/>
    <n v="0"/>
    <n v="0"/>
  </r>
  <r>
    <x v="15"/>
    <x v="16"/>
    <s v=" Midwest"/>
    <s v="Midwest"/>
    <n v="0"/>
    <n v="0"/>
    <n v="0"/>
  </r>
  <r>
    <x v="15"/>
    <x v="17"/>
    <s v=" South"/>
    <s v="South"/>
    <n v="0"/>
    <n v="0"/>
    <n v="0"/>
  </r>
  <r>
    <x v="15"/>
    <x v="18"/>
    <s v=" South"/>
    <s v="South"/>
    <n v="0"/>
    <n v="0"/>
    <n v="0"/>
  </r>
  <r>
    <x v="15"/>
    <x v="19"/>
    <s v=" Northeast"/>
    <s v="Northeast"/>
    <n v="0"/>
    <n v="0"/>
    <n v="0"/>
  </r>
  <r>
    <x v="15"/>
    <x v="20"/>
    <s v=" South"/>
    <s v="South"/>
    <n v="0"/>
    <n v="0"/>
    <n v="0"/>
  </r>
  <r>
    <x v="15"/>
    <x v="21"/>
    <s v=" Northeast"/>
    <s v="Northeast"/>
    <n v="0"/>
    <n v="0"/>
    <n v="0"/>
  </r>
  <r>
    <x v="15"/>
    <x v="22"/>
    <s v=" Midwest"/>
    <s v="Midwest"/>
    <n v="0"/>
    <n v="0"/>
    <n v="0"/>
  </r>
  <r>
    <x v="15"/>
    <x v="23"/>
    <s v=" Midwest"/>
    <s v="Midwest"/>
    <n v="0"/>
    <n v="0"/>
    <n v="0"/>
  </r>
  <r>
    <x v="15"/>
    <x v="24"/>
    <s v=" South"/>
    <s v="South"/>
    <n v="0"/>
    <n v="0"/>
    <n v="0"/>
  </r>
  <r>
    <x v="15"/>
    <x v="25"/>
    <s v=" Midwest"/>
    <s v="Midwest"/>
    <n v="0"/>
    <n v="0"/>
    <n v="0"/>
  </r>
  <r>
    <x v="15"/>
    <x v="26"/>
    <s v=" West"/>
    <s v="West"/>
    <n v="0"/>
    <n v="0"/>
    <n v="0"/>
  </r>
  <r>
    <x v="15"/>
    <x v="27"/>
    <s v=" Midwest"/>
    <s v="Midwest"/>
    <n v="0"/>
    <n v="0"/>
    <n v="0"/>
  </r>
  <r>
    <x v="15"/>
    <x v="28"/>
    <s v=" West"/>
    <s v="West"/>
    <n v="0"/>
    <n v="0"/>
    <n v="0"/>
  </r>
  <r>
    <x v="15"/>
    <x v="29"/>
    <s v=" Northeast"/>
    <s v="Northeast"/>
    <n v="0"/>
    <n v="0"/>
    <n v="0"/>
  </r>
  <r>
    <x v="15"/>
    <x v="30"/>
    <s v=" Northeast"/>
    <s v="Northeast"/>
    <n v="0"/>
    <n v="0"/>
    <n v="0"/>
  </r>
  <r>
    <x v="15"/>
    <x v="31"/>
    <s v=" West"/>
    <s v="West"/>
    <n v="0"/>
    <n v="0"/>
    <n v="0"/>
  </r>
  <r>
    <x v="15"/>
    <x v="32"/>
    <s v=" Northeast"/>
    <s v="Northeast"/>
    <n v="0"/>
    <n v="0"/>
    <n v="0"/>
  </r>
  <r>
    <x v="15"/>
    <x v="33"/>
    <s v=" South"/>
    <s v="South"/>
    <n v="0"/>
    <n v="0"/>
    <n v="0"/>
  </r>
  <r>
    <x v="15"/>
    <x v="34"/>
    <s v=" Midwest"/>
    <s v="Midwest"/>
    <n v="0"/>
    <n v="0"/>
    <n v="0"/>
  </r>
  <r>
    <x v="15"/>
    <x v="35"/>
    <s v=" Midwest"/>
    <s v="Midwest"/>
    <n v="0"/>
    <n v="0"/>
    <n v="0"/>
  </r>
  <r>
    <x v="15"/>
    <x v="36"/>
    <s v=" South"/>
    <s v="South"/>
    <n v="0"/>
    <n v="0"/>
    <n v="0"/>
  </r>
  <r>
    <x v="15"/>
    <x v="37"/>
    <s v=" West"/>
    <s v="West"/>
    <n v="0"/>
    <n v="0"/>
    <n v="0"/>
  </r>
  <r>
    <x v="15"/>
    <x v="38"/>
    <s v=" Northeast"/>
    <s v="Northeast"/>
    <n v="0"/>
    <n v="0"/>
    <n v="0"/>
  </r>
  <r>
    <x v="15"/>
    <x v="39"/>
    <s v=" Northeast"/>
    <s v="Northeast"/>
    <n v="0"/>
    <n v="0"/>
    <n v="0"/>
  </r>
  <r>
    <x v="15"/>
    <x v="40"/>
    <s v=" South"/>
    <s v="South"/>
    <n v="0"/>
    <n v="0"/>
    <n v="0"/>
  </r>
  <r>
    <x v="15"/>
    <x v="41"/>
    <s v=" Midwest"/>
    <s v="Midwest"/>
    <n v="0"/>
    <n v="0"/>
    <n v="0"/>
  </r>
  <r>
    <x v="15"/>
    <x v="42"/>
    <s v=" South"/>
    <s v="South"/>
    <n v="0"/>
    <n v="0"/>
    <n v="0"/>
  </r>
  <r>
    <x v="15"/>
    <x v="43"/>
    <s v=" South"/>
    <s v="South"/>
    <n v="0"/>
    <n v="0"/>
    <n v="0"/>
  </r>
  <r>
    <x v="15"/>
    <x v="44"/>
    <s v=" West"/>
    <s v="West"/>
    <n v="0"/>
    <n v="0"/>
    <n v="0"/>
  </r>
  <r>
    <x v="15"/>
    <x v="45"/>
    <s v=" Northeast"/>
    <s v="Northeast"/>
    <n v="0"/>
    <n v="0"/>
    <n v="0"/>
  </r>
  <r>
    <x v="15"/>
    <x v="46"/>
    <s v=" South"/>
    <s v="South"/>
    <n v="0"/>
    <n v="0"/>
    <n v="0"/>
  </r>
  <r>
    <x v="15"/>
    <x v="47"/>
    <s v=" West"/>
    <s v="West"/>
    <n v="0"/>
    <n v="0"/>
    <n v="0"/>
  </r>
  <r>
    <x v="15"/>
    <x v="48"/>
    <s v=" South"/>
    <s v="South"/>
    <n v="0"/>
    <n v="0"/>
    <n v="0"/>
  </r>
  <r>
    <x v="15"/>
    <x v="49"/>
    <s v=" Midwest"/>
    <s v="Midwest"/>
    <n v="1"/>
    <n v="0"/>
    <n v="0"/>
  </r>
  <r>
    <x v="15"/>
    <x v="50"/>
    <s v=" West"/>
    <s v="West"/>
    <n v="0"/>
    <n v="0"/>
    <n v="0"/>
  </r>
  <r>
    <x v="16"/>
    <x v="0"/>
    <s v=" South"/>
    <s v="South"/>
    <n v="0"/>
    <n v="0"/>
    <n v="0"/>
  </r>
  <r>
    <x v="16"/>
    <x v="1"/>
    <s v=" West"/>
    <s v="West"/>
    <n v="0"/>
    <n v="0"/>
    <n v="0"/>
  </r>
  <r>
    <x v="16"/>
    <x v="2"/>
    <s v=" West"/>
    <s v="West"/>
    <n v="0"/>
    <n v="0"/>
    <n v="0"/>
  </r>
  <r>
    <x v="16"/>
    <x v="3"/>
    <s v=" South"/>
    <s v="South"/>
    <n v="0"/>
    <n v="0"/>
    <n v="0"/>
  </r>
  <r>
    <x v="16"/>
    <x v="4"/>
    <s v=" West"/>
    <s v="West"/>
    <n v="0"/>
    <n v="0"/>
    <n v="0"/>
  </r>
  <r>
    <x v="16"/>
    <x v="5"/>
    <s v=" West"/>
    <s v="West"/>
    <n v="0"/>
    <n v="0"/>
    <n v="0"/>
  </r>
  <r>
    <x v="16"/>
    <x v="6"/>
    <s v=" Northeast"/>
    <s v="Northeast"/>
    <n v="0"/>
    <n v="0"/>
    <n v="0"/>
  </r>
  <r>
    <x v="16"/>
    <x v="7"/>
    <s v=" South"/>
    <s v="South"/>
    <n v="0"/>
    <n v="0"/>
    <n v="0"/>
  </r>
  <r>
    <x v="16"/>
    <x v="8"/>
    <s v=" South"/>
    <s v="South"/>
    <n v="0"/>
    <n v="0"/>
    <n v="0"/>
  </r>
  <r>
    <x v="16"/>
    <x v="9"/>
    <s v=" South"/>
    <s v="South"/>
    <n v="0"/>
    <n v="0"/>
    <n v="0"/>
  </r>
  <r>
    <x v="16"/>
    <x v="10"/>
    <s v=" South"/>
    <s v="South"/>
    <n v="0"/>
    <n v="0"/>
    <n v="0"/>
  </r>
  <r>
    <x v="16"/>
    <x v="11"/>
    <s v=" West"/>
    <s v="West"/>
    <n v="0"/>
    <n v="0"/>
    <n v="0"/>
  </r>
  <r>
    <x v="16"/>
    <x v="12"/>
    <s v=" West"/>
    <s v="West"/>
    <n v="0"/>
    <n v="0"/>
    <n v="0"/>
  </r>
  <r>
    <x v="16"/>
    <x v="13"/>
    <s v=" Midwest"/>
    <s v="Midwest"/>
    <n v="0"/>
    <n v="0"/>
    <n v="0"/>
  </r>
  <r>
    <x v="16"/>
    <x v="14"/>
    <s v=" Midwest"/>
    <s v="Midwest"/>
    <n v="0"/>
    <n v="0"/>
    <n v="0"/>
  </r>
  <r>
    <x v="16"/>
    <x v="15"/>
    <s v=" Midwest"/>
    <s v="Midwest"/>
    <n v="0"/>
    <n v="0"/>
    <n v="0"/>
  </r>
  <r>
    <x v="16"/>
    <x v="16"/>
    <s v=" Midwest"/>
    <s v="Midwest"/>
    <n v="0"/>
    <n v="0"/>
    <n v="0"/>
  </r>
  <r>
    <x v="16"/>
    <x v="17"/>
    <s v=" South"/>
    <s v="South"/>
    <n v="0"/>
    <n v="0"/>
    <n v="0"/>
  </r>
  <r>
    <x v="16"/>
    <x v="18"/>
    <s v=" South"/>
    <s v="South"/>
    <n v="0"/>
    <n v="0"/>
    <n v="0"/>
  </r>
  <r>
    <x v="16"/>
    <x v="19"/>
    <s v=" Northeast"/>
    <s v="Northeast"/>
    <n v="0"/>
    <n v="0"/>
    <n v="0"/>
  </r>
  <r>
    <x v="16"/>
    <x v="20"/>
    <s v=" South"/>
    <s v="South"/>
    <n v="0"/>
    <n v="0"/>
    <n v="0"/>
  </r>
  <r>
    <x v="16"/>
    <x v="21"/>
    <s v=" Northeast"/>
    <s v="Northeast"/>
    <n v="0"/>
    <n v="0"/>
    <n v="0"/>
  </r>
  <r>
    <x v="16"/>
    <x v="22"/>
    <s v=" Midwest"/>
    <s v="Midwest"/>
    <n v="0"/>
    <n v="0"/>
    <n v="0"/>
  </r>
  <r>
    <x v="16"/>
    <x v="23"/>
    <s v=" Midwest"/>
    <s v="Midwest"/>
    <n v="0"/>
    <n v="0"/>
    <n v="0"/>
  </r>
  <r>
    <x v="16"/>
    <x v="24"/>
    <s v=" South"/>
    <s v="South"/>
    <n v="0"/>
    <n v="0"/>
    <n v="0"/>
  </r>
  <r>
    <x v="16"/>
    <x v="25"/>
    <s v=" Midwest"/>
    <s v="Midwest"/>
    <n v="0"/>
    <n v="0"/>
    <n v="0"/>
  </r>
  <r>
    <x v="16"/>
    <x v="26"/>
    <s v=" West"/>
    <s v="West"/>
    <n v="0"/>
    <n v="0"/>
    <n v="0"/>
  </r>
  <r>
    <x v="16"/>
    <x v="27"/>
    <s v=" Midwest"/>
    <s v="Midwest"/>
    <n v="0"/>
    <n v="0"/>
    <n v="0"/>
  </r>
  <r>
    <x v="16"/>
    <x v="28"/>
    <s v=" West"/>
    <s v="West"/>
    <n v="0"/>
    <n v="0"/>
    <n v="0"/>
  </r>
  <r>
    <x v="16"/>
    <x v="29"/>
    <s v=" Northeast"/>
    <s v="Northeast"/>
    <n v="0"/>
    <n v="0"/>
    <n v="0"/>
  </r>
  <r>
    <x v="16"/>
    <x v="30"/>
    <s v=" Northeast"/>
    <s v="Northeast"/>
    <n v="0"/>
    <n v="0"/>
    <n v="0"/>
  </r>
  <r>
    <x v="16"/>
    <x v="31"/>
    <s v=" West"/>
    <s v="West"/>
    <n v="0"/>
    <n v="0"/>
    <n v="0"/>
  </r>
  <r>
    <x v="16"/>
    <x v="32"/>
    <s v=" Northeast"/>
    <s v="Northeast"/>
    <n v="0"/>
    <n v="0"/>
    <n v="0"/>
  </r>
  <r>
    <x v="16"/>
    <x v="33"/>
    <s v=" South"/>
    <s v="South"/>
    <n v="0"/>
    <n v="0"/>
    <n v="0"/>
  </r>
  <r>
    <x v="16"/>
    <x v="34"/>
    <s v=" Midwest"/>
    <s v="Midwest"/>
    <n v="0"/>
    <n v="0"/>
    <n v="0"/>
  </r>
  <r>
    <x v="16"/>
    <x v="35"/>
    <s v=" Midwest"/>
    <s v="Midwest"/>
    <n v="0"/>
    <n v="0"/>
    <n v="0"/>
  </r>
  <r>
    <x v="16"/>
    <x v="36"/>
    <s v=" South"/>
    <s v="South"/>
    <n v="0"/>
    <n v="0"/>
    <n v="0"/>
  </r>
  <r>
    <x v="16"/>
    <x v="37"/>
    <s v=" West"/>
    <s v="West"/>
    <n v="0"/>
    <n v="0"/>
    <n v="0"/>
  </r>
  <r>
    <x v="16"/>
    <x v="38"/>
    <s v=" Northeast"/>
    <s v="Northeast"/>
    <n v="0"/>
    <n v="0"/>
    <n v="0"/>
  </r>
  <r>
    <x v="16"/>
    <x v="39"/>
    <s v=" Northeast"/>
    <s v="Northeast"/>
    <n v="0"/>
    <n v="0"/>
    <n v="0"/>
  </r>
  <r>
    <x v="16"/>
    <x v="40"/>
    <s v=" South"/>
    <s v="South"/>
    <n v="0"/>
    <n v="0"/>
    <n v="0"/>
  </r>
  <r>
    <x v="16"/>
    <x v="41"/>
    <s v=" Midwest"/>
    <s v="Midwest"/>
    <n v="0"/>
    <n v="0"/>
    <n v="0"/>
  </r>
  <r>
    <x v="16"/>
    <x v="42"/>
    <s v=" South"/>
    <s v="South"/>
    <n v="0"/>
    <n v="0"/>
    <n v="0"/>
  </r>
  <r>
    <x v="16"/>
    <x v="43"/>
    <s v=" South"/>
    <s v="South"/>
    <n v="0"/>
    <n v="0"/>
    <n v="0"/>
  </r>
  <r>
    <x v="16"/>
    <x v="44"/>
    <s v=" West"/>
    <s v="West"/>
    <n v="0"/>
    <n v="0"/>
    <n v="0"/>
  </r>
  <r>
    <x v="16"/>
    <x v="45"/>
    <s v=" Northeast"/>
    <s v="Northeast"/>
    <n v="0"/>
    <n v="0"/>
    <n v="0"/>
  </r>
  <r>
    <x v="16"/>
    <x v="46"/>
    <s v=" South"/>
    <s v="South"/>
    <n v="0"/>
    <n v="0"/>
    <n v="0"/>
  </r>
  <r>
    <x v="16"/>
    <x v="47"/>
    <s v=" West"/>
    <s v="West"/>
    <n v="0"/>
    <n v="0"/>
    <n v="0"/>
  </r>
  <r>
    <x v="16"/>
    <x v="48"/>
    <s v=" South"/>
    <s v="South"/>
    <n v="0"/>
    <n v="0"/>
    <n v="0"/>
  </r>
  <r>
    <x v="16"/>
    <x v="49"/>
    <s v=" Midwest"/>
    <s v="Midwest"/>
    <n v="0"/>
    <n v="0"/>
    <n v="0"/>
  </r>
  <r>
    <x v="16"/>
    <x v="50"/>
    <s v=" West"/>
    <s v="West"/>
    <n v="0"/>
    <n v="0"/>
    <n v="0"/>
  </r>
  <r>
    <x v="17"/>
    <x v="0"/>
    <s v=" South"/>
    <s v="South"/>
    <n v="0"/>
    <n v="0"/>
    <n v="0"/>
  </r>
  <r>
    <x v="17"/>
    <x v="1"/>
    <s v=" West"/>
    <s v="West"/>
    <n v="0"/>
    <n v="0"/>
    <n v="0"/>
  </r>
  <r>
    <x v="17"/>
    <x v="2"/>
    <s v=" West"/>
    <s v="West"/>
    <n v="0"/>
    <n v="0"/>
    <n v="0"/>
  </r>
  <r>
    <x v="17"/>
    <x v="3"/>
    <s v=" South"/>
    <s v="South"/>
    <n v="0"/>
    <n v="0"/>
    <n v="0"/>
  </r>
  <r>
    <x v="17"/>
    <x v="4"/>
    <s v=" West"/>
    <s v="West"/>
    <n v="0"/>
    <n v="0"/>
    <n v="0"/>
  </r>
  <r>
    <x v="17"/>
    <x v="5"/>
    <s v=" West"/>
    <s v="West"/>
    <n v="0"/>
    <n v="0"/>
    <n v="0"/>
  </r>
  <r>
    <x v="17"/>
    <x v="6"/>
    <s v=" Northeast"/>
    <s v="Northeast"/>
    <n v="0"/>
    <n v="0"/>
    <n v="0"/>
  </r>
  <r>
    <x v="17"/>
    <x v="7"/>
    <s v=" South"/>
    <s v="South"/>
    <n v="0"/>
    <n v="0"/>
    <n v="0"/>
  </r>
  <r>
    <x v="17"/>
    <x v="8"/>
    <s v=" South"/>
    <s v="South"/>
    <n v="0"/>
    <n v="0"/>
    <n v="0"/>
  </r>
  <r>
    <x v="17"/>
    <x v="9"/>
    <s v=" South"/>
    <s v="South"/>
    <n v="0"/>
    <n v="0"/>
    <n v="0"/>
  </r>
  <r>
    <x v="17"/>
    <x v="10"/>
    <s v=" South"/>
    <s v="South"/>
    <n v="0"/>
    <n v="0"/>
    <n v="0"/>
  </r>
  <r>
    <x v="17"/>
    <x v="11"/>
    <s v=" West"/>
    <s v="West"/>
    <n v="0"/>
    <n v="0"/>
    <n v="0"/>
  </r>
  <r>
    <x v="17"/>
    <x v="12"/>
    <s v=" West"/>
    <s v="West"/>
    <n v="0"/>
    <n v="0"/>
    <n v="0"/>
  </r>
  <r>
    <x v="17"/>
    <x v="13"/>
    <s v=" Midwest"/>
    <s v="Midwest"/>
    <n v="0"/>
    <n v="0"/>
    <n v="0"/>
  </r>
  <r>
    <x v="17"/>
    <x v="14"/>
    <s v=" Midwest"/>
    <s v="Midwest"/>
    <n v="0"/>
    <n v="0"/>
    <n v="0"/>
  </r>
  <r>
    <x v="17"/>
    <x v="15"/>
    <s v=" Midwest"/>
    <s v="Midwest"/>
    <n v="0"/>
    <n v="0"/>
    <n v="0"/>
  </r>
  <r>
    <x v="17"/>
    <x v="16"/>
    <s v=" Midwest"/>
    <s v="Midwest"/>
    <n v="0"/>
    <n v="0"/>
    <n v="0"/>
  </r>
  <r>
    <x v="17"/>
    <x v="17"/>
    <s v=" South"/>
    <s v="South"/>
    <n v="0"/>
    <n v="0"/>
    <n v="0"/>
  </r>
  <r>
    <x v="17"/>
    <x v="18"/>
    <s v=" South"/>
    <s v="South"/>
    <n v="0"/>
    <n v="0"/>
    <n v="0"/>
  </r>
  <r>
    <x v="17"/>
    <x v="19"/>
    <s v=" Northeast"/>
    <s v="Northeast"/>
    <n v="0"/>
    <n v="0"/>
    <n v="0"/>
  </r>
  <r>
    <x v="17"/>
    <x v="20"/>
    <s v=" South"/>
    <s v="South"/>
    <n v="0"/>
    <n v="0"/>
    <n v="0"/>
  </r>
  <r>
    <x v="17"/>
    <x v="21"/>
    <s v=" Northeast"/>
    <s v="Northeast"/>
    <n v="0"/>
    <n v="0"/>
    <n v="0"/>
  </r>
  <r>
    <x v="17"/>
    <x v="22"/>
    <s v=" Midwest"/>
    <s v="Midwest"/>
    <n v="0"/>
    <n v="0"/>
    <n v="0"/>
  </r>
  <r>
    <x v="17"/>
    <x v="23"/>
    <s v=" Midwest"/>
    <s v="Midwest"/>
    <n v="0"/>
    <n v="0"/>
    <n v="0"/>
  </r>
  <r>
    <x v="17"/>
    <x v="24"/>
    <s v=" South"/>
    <s v="South"/>
    <n v="0"/>
    <n v="0"/>
    <n v="0"/>
  </r>
  <r>
    <x v="17"/>
    <x v="25"/>
    <s v=" Midwest"/>
    <s v="Midwest"/>
    <n v="0"/>
    <n v="0"/>
    <n v="0"/>
  </r>
  <r>
    <x v="17"/>
    <x v="26"/>
    <s v=" West"/>
    <s v="West"/>
    <n v="0"/>
    <n v="0"/>
    <n v="0"/>
  </r>
  <r>
    <x v="17"/>
    <x v="27"/>
    <s v=" Midwest"/>
    <s v="Midwest"/>
    <n v="0"/>
    <n v="0"/>
    <n v="0"/>
  </r>
  <r>
    <x v="17"/>
    <x v="28"/>
    <s v=" West"/>
    <s v="West"/>
    <n v="0"/>
    <n v="0"/>
    <n v="0"/>
  </r>
  <r>
    <x v="17"/>
    <x v="29"/>
    <s v=" Northeast"/>
    <s v="Northeast"/>
    <n v="0"/>
    <n v="0"/>
    <n v="0"/>
  </r>
  <r>
    <x v="17"/>
    <x v="30"/>
    <s v=" Northeast"/>
    <s v="Northeast"/>
    <n v="0"/>
    <n v="0"/>
    <n v="0"/>
  </r>
  <r>
    <x v="17"/>
    <x v="31"/>
    <s v=" West"/>
    <s v="West"/>
    <n v="0"/>
    <n v="0"/>
    <n v="0"/>
  </r>
  <r>
    <x v="17"/>
    <x v="32"/>
    <s v=" Northeast"/>
    <s v="Northeast"/>
    <n v="0"/>
    <n v="0"/>
    <n v="0"/>
  </r>
  <r>
    <x v="17"/>
    <x v="33"/>
    <s v=" South"/>
    <s v="South"/>
    <n v="0"/>
    <n v="0"/>
    <n v="0"/>
  </r>
  <r>
    <x v="17"/>
    <x v="34"/>
    <s v=" Midwest"/>
    <s v="Midwest"/>
    <n v="0"/>
    <n v="0"/>
    <n v="0"/>
  </r>
  <r>
    <x v="17"/>
    <x v="35"/>
    <s v=" Midwest"/>
    <s v="Midwest"/>
    <n v="0"/>
    <n v="0"/>
    <n v="0"/>
  </r>
  <r>
    <x v="17"/>
    <x v="36"/>
    <s v=" South"/>
    <s v="South"/>
    <n v="0"/>
    <n v="0"/>
    <n v="0"/>
  </r>
  <r>
    <x v="17"/>
    <x v="37"/>
    <s v=" West"/>
    <s v="West"/>
    <n v="0"/>
    <n v="0"/>
    <n v="0"/>
  </r>
  <r>
    <x v="17"/>
    <x v="38"/>
    <s v=" Northeast"/>
    <s v="Northeast"/>
    <n v="0"/>
    <n v="0"/>
    <n v="0"/>
  </r>
  <r>
    <x v="17"/>
    <x v="39"/>
    <s v=" Northeast"/>
    <s v="Northeast"/>
    <n v="0"/>
    <n v="0"/>
    <n v="0"/>
  </r>
  <r>
    <x v="17"/>
    <x v="40"/>
    <s v=" South"/>
    <s v="South"/>
    <n v="0"/>
    <n v="0"/>
    <n v="0"/>
  </r>
  <r>
    <x v="17"/>
    <x v="41"/>
    <s v=" Midwest"/>
    <s v="Midwest"/>
    <n v="0"/>
    <n v="0"/>
    <n v="0"/>
  </r>
  <r>
    <x v="17"/>
    <x v="42"/>
    <s v=" South"/>
    <s v="South"/>
    <n v="0"/>
    <n v="0"/>
    <n v="0"/>
  </r>
  <r>
    <x v="17"/>
    <x v="43"/>
    <s v=" South"/>
    <s v="South"/>
    <n v="0"/>
    <n v="0"/>
    <n v="0"/>
  </r>
  <r>
    <x v="17"/>
    <x v="44"/>
    <s v=" West"/>
    <s v="West"/>
    <n v="0"/>
    <n v="0"/>
    <n v="0"/>
  </r>
  <r>
    <x v="17"/>
    <x v="45"/>
    <s v=" Northeast"/>
    <s v="Northeast"/>
    <n v="0"/>
    <n v="0"/>
    <n v="0"/>
  </r>
  <r>
    <x v="17"/>
    <x v="46"/>
    <s v=" South"/>
    <s v="South"/>
    <n v="0"/>
    <n v="0"/>
    <n v="0"/>
  </r>
  <r>
    <x v="17"/>
    <x v="47"/>
    <s v=" West"/>
    <s v="West"/>
    <n v="0"/>
    <n v="0"/>
    <n v="0"/>
  </r>
  <r>
    <x v="17"/>
    <x v="48"/>
    <s v=" South"/>
    <s v="South"/>
    <n v="0"/>
    <n v="0"/>
    <n v="0"/>
  </r>
  <r>
    <x v="17"/>
    <x v="49"/>
    <s v=" Midwest"/>
    <s v="Midwest"/>
    <n v="0"/>
    <n v="0"/>
    <n v="0"/>
  </r>
  <r>
    <x v="17"/>
    <x v="50"/>
    <s v=" West"/>
    <s v="West"/>
    <n v="0"/>
    <n v="0"/>
    <n v="0"/>
  </r>
  <r>
    <x v="18"/>
    <x v="0"/>
    <s v=" South"/>
    <s v="South"/>
    <n v="0"/>
    <n v="0"/>
    <n v="0"/>
  </r>
  <r>
    <x v="18"/>
    <x v="1"/>
    <s v=" West"/>
    <s v="West"/>
    <n v="0"/>
    <n v="0"/>
    <n v="0"/>
  </r>
  <r>
    <x v="18"/>
    <x v="2"/>
    <s v=" West"/>
    <s v="West"/>
    <n v="0"/>
    <n v="0"/>
    <n v="0"/>
  </r>
  <r>
    <x v="18"/>
    <x v="3"/>
    <s v=" South"/>
    <s v="South"/>
    <n v="0"/>
    <n v="0"/>
    <n v="0"/>
  </r>
  <r>
    <x v="18"/>
    <x v="4"/>
    <s v=" West"/>
    <s v="West"/>
    <n v="0"/>
    <n v="0"/>
    <n v="0"/>
  </r>
  <r>
    <x v="18"/>
    <x v="5"/>
    <s v=" West"/>
    <s v="West"/>
    <n v="0"/>
    <n v="0"/>
    <n v="0"/>
  </r>
  <r>
    <x v="18"/>
    <x v="6"/>
    <s v=" Northeast"/>
    <s v="Northeast"/>
    <n v="0"/>
    <n v="0"/>
    <n v="0"/>
  </r>
  <r>
    <x v="18"/>
    <x v="7"/>
    <s v=" South"/>
    <s v="South"/>
    <n v="0"/>
    <n v="0"/>
    <n v="0"/>
  </r>
  <r>
    <x v="18"/>
    <x v="8"/>
    <s v=" South"/>
    <s v="South"/>
    <n v="0"/>
    <n v="0"/>
    <n v="0"/>
  </r>
  <r>
    <x v="18"/>
    <x v="9"/>
    <s v=" South"/>
    <s v="South"/>
    <n v="0"/>
    <n v="0"/>
    <n v="0"/>
  </r>
  <r>
    <x v="18"/>
    <x v="10"/>
    <s v=" South"/>
    <s v="South"/>
    <n v="0"/>
    <n v="0"/>
    <n v="0"/>
  </r>
  <r>
    <x v="18"/>
    <x v="11"/>
    <s v=" West"/>
    <s v="West"/>
    <n v="0"/>
    <n v="0"/>
    <n v="0"/>
  </r>
  <r>
    <x v="18"/>
    <x v="12"/>
    <s v=" West"/>
    <s v="West"/>
    <n v="0"/>
    <n v="0"/>
    <n v="0"/>
  </r>
  <r>
    <x v="18"/>
    <x v="13"/>
    <s v=" Midwest"/>
    <s v="Midwest"/>
    <n v="0"/>
    <n v="0"/>
    <n v="0"/>
  </r>
  <r>
    <x v="18"/>
    <x v="14"/>
    <s v=" Midwest"/>
    <s v="Midwest"/>
    <n v="0"/>
    <n v="0"/>
    <n v="0"/>
  </r>
  <r>
    <x v="18"/>
    <x v="15"/>
    <s v=" Midwest"/>
    <s v="Midwest"/>
    <n v="0"/>
    <n v="0"/>
    <n v="0"/>
  </r>
  <r>
    <x v="18"/>
    <x v="16"/>
    <s v=" Midwest"/>
    <s v="Midwest"/>
    <n v="0"/>
    <n v="0"/>
    <n v="0"/>
  </r>
  <r>
    <x v="18"/>
    <x v="17"/>
    <s v=" South"/>
    <s v="South"/>
    <n v="0"/>
    <n v="0"/>
    <n v="0"/>
  </r>
  <r>
    <x v="18"/>
    <x v="18"/>
    <s v=" South"/>
    <s v="South"/>
    <n v="0"/>
    <n v="0"/>
    <n v="0"/>
  </r>
  <r>
    <x v="18"/>
    <x v="19"/>
    <s v=" Northeast"/>
    <s v="Northeast"/>
    <n v="0"/>
    <n v="0"/>
    <n v="0"/>
  </r>
  <r>
    <x v="18"/>
    <x v="20"/>
    <s v=" South"/>
    <s v="South"/>
    <n v="0"/>
    <n v="0"/>
    <n v="0"/>
  </r>
  <r>
    <x v="18"/>
    <x v="21"/>
    <s v=" Northeast"/>
    <s v="Northeast"/>
    <n v="0"/>
    <n v="0"/>
    <n v="0"/>
  </r>
  <r>
    <x v="18"/>
    <x v="22"/>
    <s v=" Midwest"/>
    <s v="Midwest"/>
    <n v="0"/>
    <n v="0"/>
    <n v="0"/>
  </r>
  <r>
    <x v="18"/>
    <x v="23"/>
    <s v=" Midwest"/>
    <s v="Midwest"/>
    <n v="0"/>
    <n v="0"/>
    <n v="0"/>
  </r>
  <r>
    <x v="18"/>
    <x v="24"/>
    <s v=" South"/>
    <s v="South"/>
    <n v="0"/>
    <n v="0"/>
    <n v="0"/>
  </r>
  <r>
    <x v="18"/>
    <x v="25"/>
    <s v=" Midwest"/>
    <s v="Midwest"/>
    <n v="0"/>
    <n v="0"/>
    <n v="0"/>
  </r>
  <r>
    <x v="18"/>
    <x v="26"/>
    <s v=" West"/>
    <s v="West"/>
    <n v="0"/>
    <n v="0"/>
    <n v="0"/>
  </r>
  <r>
    <x v="18"/>
    <x v="27"/>
    <s v=" Midwest"/>
    <s v="Midwest"/>
    <n v="0"/>
    <n v="0"/>
    <n v="0"/>
  </r>
  <r>
    <x v="18"/>
    <x v="28"/>
    <s v=" West"/>
    <s v="West"/>
    <n v="0"/>
    <n v="0"/>
    <n v="0"/>
  </r>
  <r>
    <x v="18"/>
    <x v="29"/>
    <s v=" Northeast"/>
    <s v="Northeast"/>
    <n v="0"/>
    <n v="0"/>
    <n v="0"/>
  </r>
  <r>
    <x v="18"/>
    <x v="30"/>
    <s v=" Northeast"/>
    <s v="Northeast"/>
    <n v="0"/>
    <n v="0"/>
    <n v="0"/>
  </r>
  <r>
    <x v="18"/>
    <x v="31"/>
    <s v=" West"/>
    <s v="West"/>
    <n v="0"/>
    <n v="0"/>
    <n v="0"/>
  </r>
  <r>
    <x v="18"/>
    <x v="32"/>
    <s v=" Northeast"/>
    <s v="Northeast"/>
    <n v="0"/>
    <n v="0"/>
    <n v="0"/>
  </r>
  <r>
    <x v="18"/>
    <x v="33"/>
    <s v=" South"/>
    <s v="South"/>
    <n v="0"/>
    <n v="0"/>
    <n v="0"/>
  </r>
  <r>
    <x v="18"/>
    <x v="34"/>
    <s v=" Midwest"/>
    <s v="Midwest"/>
    <n v="0"/>
    <n v="0"/>
    <n v="0"/>
  </r>
  <r>
    <x v="18"/>
    <x v="35"/>
    <s v=" Midwest"/>
    <s v="Midwest"/>
    <n v="0"/>
    <n v="0"/>
    <n v="0"/>
  </r>
  <r>
    <x v="18"/>
    <x v="36"/>
    <s v=" South"/>
    <s v="South"/>
    <n v="0"/>
    <n v="0"/>
    <n v="0"/>
  </r>
  <r>
    <x v="18"/>
    <x v="37"/>
    <s v=" West"/>
    <s v="West"/>
    <n v="0"/>
    <n v="0"/>
    <n v="0"/>
  </r>
  <r>
    <x v="18"/>
    <x v="38"/>
    <s v=" Northeast"/>
    <s v="Northeast"/>
    <n v="0"/>
    <n v="0"/>
    <n v="0"/>
  </r>
  <r>
    <x v="18"/>
    <x v="39"/>
    <s v=" Northeast"/>
    <s v="Northeast"/>
    <n v="0"/>
    <n v="0"/>
    <n v="0"/>
  </r>
  <r>
    <x v="18"/>
    <x v="40"/>
    <s v=" South"/>
    <s v="South"/>
    <n v="0"/>
    <n v="0"/>
    <n v="0"/>
  </r>
  <r>
    <x v="18"/>
    <x v="41"/>
    <s v=" Midwest"/>
    <s v="Midwest"/>
    <n v="0"/>
    <n v="0"/>
    <n v="0"/>
  </r>
  <r>
    <x v="18"/>
    <x v="42"/>
    <s v=" South"/>
    <s v="South"/>
    <n v="0"/>
    <n v="0"/>
    <n v="0"/>
  </r>
  <r>
    <x v="18"/>
    <x v="43"/>
    <s v=" South"/>
    <s v="South"/>
    <n v="0"/>
    <n v="0"/>
    <n v="0"/>
  </r>
  <r>
    <x v="18"/>
    <x v="44"/>
    <s v=" West"/>
    <s v="West"/>
    <n v="0"/>
    <n v="0"/>
    <n v="0"/>
  </r>
  <r>
    <x v="18"/>
    <x v="45"/>
    <s v=" Northeast"/>
    <s v="Northeast"/>
    <n v="0"/>
    <n v="0"/>
    <n v="0"/>
  </r>
  <r>
    <x v="18"/>
    <x v="46"/>
    <s v=" South"/>
    <s v="South"/>
    <n v="0"/>
    <n v="0"/>
    <n v="0"/>
  </r>
  <r>
    <x v="18"/>
    <x v="47"/>
    <s v=" West"/>
    <s v="West"/>
    <n v="0"/>
    <n v="0"/>
    <n v="0"/>
  </r>
  <r>
    <x v="18"/>
    <x v="48"/>
    <s v=" South"/>
    <s v="South"/>
    <n v="0"/>
    <n v="0"/>
    <n v="0"/>
  </r>
  <r>
    <x v="18"/>
    <x v="49"/>
    <s v=" Midwest"/>
    <s v="Midwest"/>
    <n v="0"/>
    <n v="0"/>
    <n v="0"/>
  </r>
  <r>
    <x v="18"/>
    <x v="50"/>
    <s v=" West"/>
    <s v="West"/>
    <n v="0"/>
    <n v="0"/>
    <n v="0"/>
  </r>
  <r>
    <x v="19"/>
    <x v="0"/>
    <s v=" South"/>
    <s v="South"/>
    <n v="0"/>
    <n v="0"/>
    <n v="0"/>
  </r>
  <r>
    <x v="19"/>
    <x v="1"/>
    <s v=" West"/>
    <s v="West"/>
    <n v="0"/>
    <n v="0"/>
    <n v="0"/>
  </r>
  <r>
    <x v="19"/>
    <x v="2"/>
    <s v=" West"/>
    <s v="West"/>
    <n v="0"/>
    <n v="0"/>
    <n v="0"/>
  </r>
  <r>
    <x v="19"/>
    <x v="3"/>
    <s v=" South"/>
    <s v="South"/>
    <n v="0"/>
    <n v="0"/>
    <n v="0"/>
  </r>
  <r>
    <x v="19"/>
    <x v="4"/>
    <s v=" West"/>
    <s v="West"/>
    <n v="0"/>
    <n v="0"/>
    <n v="0"/>
  </r>
  <r>
    <x v="19"/>
    <x v="5"/>
    <s v=" West"/>
    <s v="West"/>
    <n v="0"/>
    <n v="0"/>
    <n v="0"/>
  </r>
  <r>
    <x v="19"/>
    <x v="6"/>
    <s v=" Northeast"/>
    <s v="Northeast"/>
    <n v="0"/>
    <n v="0"/>
    <n v="0"/>
  </r>
  <r>
    <x v="19"/>
    <x v="7"/>
    <s v=" South"/>
    <s v="South"/>
    <n v="0"/>
    <n v="0"/>
    <n v="0"/>
  </r>
  <r>
    <x v="19"/>
    <x v="8"/>
    <s v=" South"/>
    <s v="South"/>
    <n v="0"/>
    <n v="0"/>
    <n v="0"/>
  </r>
  <r>
    <x v="19"/>
    <x v="9"/>
    <s v=" South"/>
    <s v="South"/>
    <n v="0"/>
    <n v="0"/>
    <n v="0"/>
  </r>
  <r>
    <x v="19"/>
    <x v="10"/>
    <s v=" South"/>
    <s v="South"/>
    <n v="0"/>
    <n v="0"/>
    <n v="0"/>
  </r>
  <r>
    <x v="19"/>
    <x v="11"/>
    <s v=" West"/>
    <s v="West"/>
    <n v="0"/>
    <n v="0"/>
    <n v="0"/>
  </r>
  <r>
    <x v="19"/>
    <x v="12"/>
    <s v=" West"/>
    <s v="West"/>
    <n v="0"/>
    <n v="0"/>
    <n v="0"/>
  </r>
  <r>
    <x v="19"/>
    <x v="13"/>
    <s v=" Midwest"/>
    <s v="Midwest"/>
    <n v="0"/>
    <n v="0"/>
    <n v="0"/>
  </r>
  <r>
    <x v="19"/>
    <x v="14"/>
    <s v=" Midwest"/>
    <s v="Midwest"/>
    <n v="0"/>
    <n v="0"/>
    <n v="0"/>
  </r>
  <r>
    <x v="19"/>
    <x v="15"/>
    <s v=" Midwest"/>
    <s v="Midwest"/>
    <n v="0"/>
    <n v="0"/>
    <n v="0"/>
  </r>
  <r>
    <x v="19"/>
    <x v="16"/>
    <s v=" Midwest"/>
    <s v="Midwest"/>
    <n v="0"/>
    <n v="0"/>
    <n v="0"/>
  </r>
  <r>
    <x v="19"/>
    <x v="17"/>
    <s v=" South"/>
    <s v="South"/>
    <n v="0"/>
    <n v="0"/>
    <n v="0"/>
  </r>
  <r>
    <x v="19"/>
    <x v="18"/>
    <s v=" South"/>
    <s v="South"/>
    <n v="0"/>
    <n v="0"/>
    <n v="0"/>
  </r>
  <r>
    <x v="19"/>
    <x v="19"/>
    <s v=" Northeast"/>
    <s v="Northeast"/>
    <n v="0"/>
    <n v="0"/>
    <n v="0"/>
  </r>
  <r>
    <x v="19"/>
    <x v="20"/>
    <s v=" South"/>
    <s v="South"/>
    <n v="0"/>
    <n v="0"/>
    <n v="0"/>
  </r>
  <r>
    <x v="19"/>
    <x v="21"/>
    <s v=" Northeast"/>
    <s v="Northeast"/>
    <n v="0"/>
    <n v="0"/>
    <n v="0"/>
  </r>
  <r>
    <x v="19"/>
    <x v="22"/>
    <s v=" Midwest"/>
    <s v="Midwest"/>
    <n v="0"/>
    <n v="0"/>
    <n v="0"/>
  </r>
  <r>
    <x v="19"/>
    <x v="23"/>
    <s v=" Midwest"/>
    <s v="Midwest"/>
    <n v="0"/>
    <n v="0"/>
    <n v="0"/>
  </r>
  <r>
    <x v="19"/>
    <x v="24"/>
    <s v=" South"/>
    <s v="South"/>
    <n v="0"/>
    <n v="0"/>
    <n v="0"/>
  </r>
  <r>
    <x v="19"/>
    <x v="25"/>
    <s v=" Midwest"/>
    <s v="Midwest"/>
    <n v="0"/>
    <n v="0"/>
    <n v="0"/>
  </r>
  <r>
    <x v="19"/>
    <x v="26"/>
    <s v=" West"/>
    <s v="West"/>
    <n v="0"/>
    <n v="0"/>
    <n v="0"/>
  </r>
  <r>
    <x v="19"/>
    <x v="27"/>
    <s v=" Midwest"/>
    <s v="Midwest"/>
    <n v="0"/>
    <n v="0"/>
    <n v="0"/>
  </r>
  <r>
    <x v="19"/>
    <x v="28"/>
    <s v=" West"/>
    <s v="West"/>
    <n v="0"/>
    <n v="0"/>
    <n v="0"/>
  </r>
  <r>
    <x v="19"/>
    <x v="29"/>
    <s v=" Northeast"/>
    <s v="Northeast"/>
    <n v="0"/>
    <n v="0"/>
    <n v="0"/>
  </r>
  <r>
    <x v="19"/>
    <x v="30"/>
    <s v=" Northeast"/>
    <s v="Northeast"/>
    <n v="0"/>
    <n v="0"/>
    <n v="0"/>
  </r>
  <r>
    <x v="19"/>
    <x v="31"/>
    <s v=" West"/>
    <s v="West"/>
    <n v="0"/>
    <n v="0"/>
    <n v="0"/>
  </r>
  <r>
    <x v="19"/>
    <x v="32"/>
    <s v=" Northeast"/>
    <s v="Northeast"/>
    <n v="0"/>
    <n v="0"/>
    <n v="0"/>
  </r>
  <r>
    <x v="19"/>
    <x v="33"/>
    <s v=" South"/>
    <s v="South"/>
    <n v="0"/>
    <n v="0"/>
    <n v="0"/>
  </r>
  <r>
    <x v="19"/>
    <x v="34"/>
    <s v=" Midwest"/>
    <s v="Midwest"/>
    <n v="0"/>
    <n v="0"/>
    <n v="0"/>
  </r>
  <r>
    <x v="19"/>
    <x v="35"/>
    <s v=" Midwest"/>
    <s v="Midwest"/>
    <n v="0"/>
    <n v="0"/>
    <n v="0"/>
  </r>
  <r>
    <x v="19"/>
    <x v="36"/>
    <s v=" South"/>
    <s v="South"/>
    <n v="0"/>
    <n v="0"/>
    <n v="0"/>
  </r>
  <r>
    <x v="19"/>
    <x v="37"/>
    <s v=" West"/>
    <s v="West"/>
    <n v="0"/>
    <n v="0"/>
    <n v="0"/>
  </r>
  <r>
    <x v="19"/>
    <x v="38"/>
    <s v=" Northeast"/>
    <s v="Northeast"/>
    <n v="0"/>
    <n v="0"/>
    <n v="0"/>
  </r>
  <r>
    <x v="19"/>
    <x v="39"/>
    <s v=" Northeast"/>
    <s v="Northeast"/>
    <n v="0"/>
    <n v="0"/>
    <n v="0"/>
  </r>
  <r>
    <x v="19"/>
    <x v="40"/>
    <s v=" South"/>
    <s v="South"/>
    <n v="0"/>
    <n v="0"/>
    <n v="0"/>
  </r>
  <r>
    <x v="19"/>
    <x v="41"/>
    <s v=" Midwest"/>
    <s v="Midwest"/>
    <n v="0"/>
    <n v="0"/>
    <n v="0"/>
  </r>
  <r>
    <x v="19"/>
    <x v="42"/>
    <s v=" South"/>
    <s v="South"/>
    <n v="0"/>
    <n v="0"/>
    <n v="0"/>
  </r>
  <r>
    <x v="19"/>
    <x v="43"/>
    <s v=" South"/>
    <s v="South"/>
    <n v="0"/>
    <n v="0"/>
    <n v="0"/>
  </r>
  <r>
    <x v="19"/>
    <x v="44"/>
    <s v=" West"/>
    <s v="West"/>
    <n v="0"/>
    <n v="0"/>
    <n v="0"/>
  </r>
  <r>
    <x v="19"/>
    <x v="45"/>
    <s v=" Northeast"/>
    <s v="Northeast"/>
    <n v="0"/>
    <n v="0"/>
    <n v="0"/>
  </r>
  <r>
    <x v="19"/>
    <x v="46"/>
    <s v=" South"/>
    <s v="South"/>
    <n v="0"/>
    <n v="0"/>
    <n v="0"/>
  </r>
  <r>
    <x v="19"/>
    <x v="47"/>
    <s v=" West"/>
    <s v="West"/>
    <n v="0"/>
    <n v="0"/>
    <n v="0"/>
  </r>
  <r>
    <x v="19"/>
    <x v="48"/>
    <s v=" South"/>
    <s v="South"/>
    <n v="0"/>
    <n v="0"/>
    <n v="0"/>
  </r>
  <r>
    <x v="19"/>
    <x v="49"/>
    <s v=" Midwest"/>
    <s v="Midwest"/>
    <n v="0"/>
    <n v="0"/>
    <n v="0"/>
  </r>
  <r>
    <x v="19"/>
    <x v="50"/>
    <s v=" West"/>
    <s v="West"/>
    <n v="0"/>
    <n v="0"/>
    <n v="0"/>
  </r>
  <r>
    <x v="20"/>
    <x v="0"/>
    <s v=" South"/>
    <s v="South"/>
    <n v="0"/>
    <n v="0"/>
    <n v="0"/>
  </r>
  <r>
    <x v="20"/>
    <x v="1"/>
    <s v=" West"/>
    <s v="West"/>
    <n v="0"/>
    <n v="0"/>
    <n v="0"/>
  </r>
  <r>
    <x v="20"/>
    <x v="2"/>
    <s v=" West"/>
    <s v="West"/>
    <n v="0"/>
    <n v="0"/>
    <n v="0"/>
  </r>
  <r>
    <x v="20"/>
    <x v="3"/>
    <s v=" South"/>
    <s v="South"/>
    <n v="0"/>
    <n v="0"/>
    <n v="0"/>
  </r>
  <r>
    <x v="20"/>
    <x v="4"/>
    <s v=" West"/>
    <s v="West"/>
    <n v="1"/>
    <n v="0"/>
    <n v="0"/>
  </r>
  <r>
    <x v="20"/>
    <x v="5"/>
    <s v=" West"/>
    <s v="West"/>
    <n v="0"/>
    <n v="0"/>
    <n v="0"/>
  </r>
  <r>
    <x v="20"/>
    <x v="6"/>
    <s v=" Northeast"/>
    <s v="Northeast"/>
    <n v="0"/>
    <n v="0"/>
    <n v="0"/>
  </r>
  <r>
    <x v="20"/>
    <x v="7"/>
    <s v=" South"/>
    <s v="South"/>
    <n v="0"/>
    <n v="0"/>
    <n v="0"/>
  </r>
  <r>
    <x v="20"/>
    <x v="8"/>
    <s v=" South"/>
    <s v="South"/>
    <n v="0"/>
    <n v="0"/>
    <n v="0"/>
  </r>
  <r>
    <x v="20"/>
    <x v="9"/>
    <s v=" South"/>
    <s v="South"/>
    <n v="0"/>
    <n v="0"/>
    <n v="0"/>
  </r>
  <r>
    <x v="20"/>
    <x v="10"/>
    <s v=" South"/>
    <s v="South"/>
    <n v="0"/>
    <n v="0"/>
    <n v="0"/>
  </r>
  <r>
    <x v="20"/>
    <x v="11"/>
    <s v=" West"/>
    <s v="West"/>
    <n v="0"/>
    <n v="0"/>
    <n v="0"/>
  </r>
  <r>
    <x v="20"/>
    <x v="12"/>
    <s v=" West"/>
    <s v="West"/>
    <n v="0"/>
    <n v="0"/>
    <n v="0"/>
  </r>
  <r>
    <x v="20"/>
    <x v="13"/>
    <s v=" Midwest"/>
    <s v="Midwest"/>
    <n v="0"/>
    <n v="0"/>
    <n v="0"/>
  </r>
  <r>
    <x v="20"/>
    <x v="14"/>
    <s v=" Midwest"/>
    <s v="Midwest"/>
    <n v="0"/>
    <n v="0"/>
    <n v="0"/>
  </r>
  <r>
    <x v="20"/>
    <x v="15"/>
    <s v=" Midwest"/>
    <s v="Midwest"/>
    <n v="0"/>
    <n v="0"/>
    <n v="0"/>
  </r>
  <r>
    <x v="20"/>
    <x v="16"/>
    <s v=" Midwest"/>
    <s v="Midwest"/>
    <n v="0"/>
    <n v="0"/>
    <n v="0"/>
  </r>
  <r>
    <x v="20"/>
    <x v="17"/>
    <s v=" South"/>
    <s v="South"/>
    <n v="0"/>
    <n v="0"/>
    <n v="0"/>
  </r>
  <r>
    <x v="20"/>
    <x v="18"/>
    <s v=" South"/>
    <s v="South"/>
    <n v="0"/>
    <n v="0"/>
    <n v="0"/>
  </r>
  <r>
    <x v="20"/>
    <x v="19"/>
    <s v=" Northeast"/>
    <s v="Northeast"/>
    <n v="0"/>
    <n v="0"/>
    <n v="0"/>
  </r>
  <r>
    <x v="20"/>
    <x v="20"/>
    <s v=" South"/>
    <s v="South"/>
    <n v="0"/>
    <n v="0"/>
    <n v="0"/>
  </r>
  <r>
    <x v="20"/>
    <x v="21"/>
    <s v=" Northeast"/>
    <s v="Northeast"/>
    <n v="0"/>
    <n v="0"/>
    <n v="0"/>
  </r>
  <r>
    <x v="20"/>
    <x v="22"/>
    <s v=" Midwest"/>
    <s v="Midwest"/>
    <n v="0"/>
    <n v="0"/>
    <n v="0"/>
  </r>
  <r>
    <x v="20"/>
    <x v="23"/>
    <s v=" Midwest"/>
    <s v="Midwest"/>
    <n v="0"/>
    <n v="0"/>
    <n v="0"/>
  </r>
  <r>
    <x v="20"/>
    <x v="24"/>
    <s v=" South"/>
    <s v="South"/>
    <n v="0"/>
    <n v="0"/>
    <n v="0"/>
  </r>
  <r>
    <x v="20"/>
    <x v="25"/>
    <s v=" Midwest"/>
    <s v="Midwest"/>
    <n v="0"/>
    <n v="0"/>
    <n v="0"/>
  </r>
  <r>
    <x v="20"/>
    <x v="26"/>
    <s v=" West"/>
    <s v="West"/>
    <n v="0"/>
    <n v="0"/>
    <n v="0"/>
  </r>
  <r>
    <x v="20"/>
    <x v="27"/>
    <s v=" Midwest"/>
    <s v="Midwest"/>
    <n v="0"/>
    <n v="0"/>
    <n v="0"/>
  </r>
  <r>
    <x v="20"/>
    <x v="28"/>
    <s v=" West"/>
    <s v="West"/>
    <n v="0"/>
    <n v="0"/>
    <n v="0"/>
  </r>
  <r>
    <x v="20"/>
    <x v="29"/>
    <s v=" Northeast"/>
    <s v="Northeast"/>
    <n v="0"/>
    <n v="0"/>
    <n v="0"/>
  </r>
  <r>
    <x v="20"/>
    <x v="30"/>
    <s v=" Northeast"/>
    <s v="Northeast"/>
    <n v="0"/>
    <n v="0"/>
    <n v="0"/>
  </r>
  <r>
    <x v="20"/>
    <x v="31"/>
    <s v=" West"/>
    <s v="West"/>
    <n v="0"/>
    <n v="0"/>
    <n v="0"/>
  </r>
  <r>
    <x v="20"/>
    <x v="32"/>
    <s v=" Northeast"/>
    <s v="Northeast"/>
    <n v="0"/>
    <n v="0"/>
    <n v="0"/>
  </r>
  <r>
    <x v="20"/>
    <x v="33"/>
    <s v=" South"/>
    <s v="South"/>
    <n v="0"/>
    <n v="0"/>
    <n v="0"/>
  </r>
  <r>
    <x v="20"/>
    <x v="34"/>
    <s v=" Midwest"/>
    <s v="Midwest"/>
    <n v="0"/>
    <n v="0"/>
    <n v="0"/>
  </r>
  <r>
    <x v="20"/>
    <x v="35"/>
    <s v=" Midwest"/>
    <s v="Midwest"/>
    <n v="0"/>
    <n v="0"/>
    <n v="0"/>
  </r>
  <r>
    <x v="20"/>
    <x v="36"/>
    <s v=" South"/>
    <s v="South"/>
    <n v="0"/>
    <n v="0"/>
    <n v="0"/>
  </r>
  <r>
    <x v="20"/>
    <x v="37"/>
    <s v=" West"/>
    <s v="West"/>
    <n v="0"/>
    <n v="0"/>
    <n v="0"/>
  </r>
  <r>
    <x v="20"/>
    <x v="38"/>
    <s v=" Northeast"/>
    <s v="Northeast"/>
    <n v="0"/>
    <n v="0"/>
    <n v="0"/>
  </r>
  <r>
    <x v="20"/>
    <x v="39"/>
    <s v=" Northeast"/>
    <s v="Northeast"/>
    <n v="0"/>
    <n v="0"/>
    <n v="0"/>
  </r>
  <r>
    <x v="20"/>
    <x v="40"/>
    <s v=" South"/>
    <s v="South"/>
    <n v="0"/>
    <n v="0"/>
    <n v="0"/>
  </r>
  <r>
    <x v="20"/>
    <x v="41"/>
    <s v=" Midwest"/>
    <s v="Midwest"/>
    <n v="0"/>
    <n v="0"/>
    <n v="0"/>
  </r>
  <r>
    <x v="20"/>
    <x v="42"/>
    <s v=" South"/>
    <s v="South"/>
    <n v="0"/>
    <n v="0"/>
    <n v="0"/>
  </r>
  <r>
    <x v="20"/>
    <x v="43"/>
    <s v=" South"/>
    <s v="South"/>
    <n v="0"/>
    <n v="0"/>
    <n v="0"/>
  </r>
  <r>
    <x v="20"/>
    <x v="44"/>
    <s v=" West"/>
    <s v="West"/>
    <n v="0"/>
    <n v="0"/>
    <n v="0"/>
  </r>
  <r>
    <x v="20"/>
    <x v="45"/>
    <s v=" Northeast"/>
    <s v="Northeast"/>
    <n v="0"/>
    <n v="0"/>
    <n v="0"/>
  </r>
  <r>
    <x v="20"/>
    <x v="46"/>
    <s v=" South"/>
    <s v="South"/>
    <n v="0"/>
    <n v="0"/>
    <n v="0"/>
  </r>
  <r>
    <x v="20"/>
    <x v="47"/>
    <s v=" West"/>
    <s v="West"/>
    <n v="0"/>
    <n v="0"/>
    <n v="0"/>
  </r>
  <r>
    <x v="20"/>
    <x v="48"/>
    <s v=" South"/>
    <s v="South"/>
    <n v="0"/>
    <n v="0"/>
    <n v="0"/>
  </r>
  <r>
    <x v="20"/>
    <x v="49"/>
    <s v=" Midwest"/>
    <s v="Midwest"/>
    <n v="0"/>
    <n v="0"/>
    <n v="0"/>
  </r>
  <r>
    <x v="20"/>
    <x v="50"/>
    <s v=" West"/>
    <s v="West"/>
    <n v="0"/>
    <n v="0"/>
    <n v="0"/>
  </r>
  <r>
    <x v="21"/>
    <x v="0"/>
    <s v=" South"/>
    <s v="South"/>
    <n v="0"/>
    <n v="0"/>
    <n v="0"/>
  </r>
  <r>
    <x v="21"/>
    <x v="1"/>
    <s v=" West"/>
    <s v="West"/>
    <n v="0"/>
    <n v="0"/>
    <n v="0"/>
  </r>
  <r>
    <x v="21"/>
    <x v="2"/>
    <s v=" West"/>
    <s v="West"/>
    <n v="0"/>
    <n v="0"/>
    <n v="0"/>
  </r>
  <r>
    <x v="21"/>
    <x v="3"/>
    <s v=" South"/>
    <s v="South"/>
    <n v="0"/>
    <n v="0"/>
    <n v="0"/>
  </r>
  <r>
    <x v="21"/>
    <x v="4"/>
    <s v=" West"/>
    <s v="West"/>
    <n v="0"/>
    <n v="0"/>
    <n v="0"/>
  </r>
  <r>
    <x v="21"/>
    <x v="5"/>
    <s v=" West"/>
    <s v="West"/>
    <n v="0"/>
    <n v="0"/>
    <n v="0"/>
  </r>
  <r>
    <x v="21"/>
    <x v="6"/>
    <s v=" Northeast"/>
    <s v="Northeast"/>
    <n v="0"/>
    <n v="0"/>
    <n v="0"/>
  </r>
  <r>
    <x v="21"/>
    <x v="7"/>
    <s v=" South"/>
    <s v="South"/>
    <n v="0"/>
    <n v="0"/>
    <n v="0"/>
  </r>
  <r>
    <x v="21"/>
    <x v="8"/>
    <s v=" South"/>
    <s v="South"/>
    <n v="0"/>
    <n v="0"/>
    <n v="0"/>
  </r>
  <r>
    <x v="21"/>
    <x v="9"/>
    <s v=" South"/>
    <s v="South"/>
    <n v="0"/>
    <n v="0"/>
    <n v="0"/>
  </r>
  <r>
    <x v="21"/>
    <x v="10"/>
    <s v=" South"/>
    <s v="South"/>
    <n v="0"/>
    <n v="0"/>
    <n v="0"/>
  </r>
  <r>
    <x v="21"/>
    <x v="11"/>
    <s v=" West"/>
    <s v="West"/>
    <n v="0"/>
    <n v="0"/>
    <n v="0"/>
  </r>
  <r>
    <x v="21"/>
    <x v="12"/>
    <s v=" West"/>
    <s v="West"/>
    <n v="0"/>
    <n v="0"/>
    <n v="0"/>
  </r>
  <r>
    <x v="21"/>
    <x v="13"/>
    <s v=" Midwest"/>
    <s v="Midwest"/>
    <n v="0"/>
    <n v="0"/>
    <n v="0"/>
  </r>
  <r>
    <x v="21"/>
    <x v="14"/>
    <s v=" Midwest"/>
    <s v="Midwest"/>
    <n v="0"/>
    <n v="0"/>
    <n v="0"/>
  </r>
  <r>
    <x v="21"/>
    <x v="15"/>
    <s v=" Midwest"/>
    <s v="Midwest"/>
    <n v="0"/>
    <n v="0"/>
    <n v="0"/>
  </r>
  <r>
    <x v="21"/>
    <x v="16"/>
    <s v=" Midwest"/>
    <s v="Midwest"/>
    <n v="0"/>
    <n v="0"/>
    <n v="0"/>
  </r>
  <r>
    <x v="21"/>
    <x v="17"/>
    <s v=" South"/>
    <s v="South"/>
    <n v="0"/>
    <n v="0"/>
    <n v="0"/>
  </r>
  <r>
    <x v="21"/>
    <x v="18"/>
    <s v=" South"/>
    <s v="South"/>
    <n v="0"/>
    <n v="0"/>
    <n v="0"/>
  </r>
  <r>
    <x v="21"/>
    <x v="19"/>
    <s v=" Northeast"/>
    <s v="Northeast"/>
    <n v="0"/>
    <n v="0"/>
    <n v="0"/>
  </r>
  <r>
    <x v="21"/>
    <x v="20"/>
    <s v=" South"/>
    <s v="South"/>
    <n v="0"/>
    <n v="0"/>
    <n v="0"/>
  </r>
  <r>
    <x v="21"/>
    <x v="21"/>
    <s v=" Northeast"/>
    <s v="Northeast"/>
    <n v="0"/>
    <n v="0"/>
    <n v="0"/>
  </r>
  <r>
    <x v="21"/>
    <x v="22"/>
    <s v=" Midwest"/>
    <s v="Midwest"/>
    <n v="0"/>
    <n v="0"/>
    <n v="0"/>
  </r>
  <r>
    <x v="21"/>
    <x v="23"/>
    <s v=" Midwest"/>
    <s v="Midwest"/>
    <n v="0"/>
    <n v="0"/>
    <n v="0"/>
  </r>
  <r>
    <x v="21"/>
    <x v="24"/>
    <s v=" South"/>
    <s v="South"/>
    <n v="0"/>
    <n v="0"/>
    <n v="0"/>
  </r>
  <r>
    <x v="21"/>
    <x v="25"/>
    <s v=" Midwest"/>
    <s v="Midwest"/>
    <n v="0"/>
    <n v="0"/>
    <n v="0"/>
  </r>
  <r>
    <x v="21"/>
    <x v="26"/>
    <s v=" West"/>
    <s v="West"/>
    <n v="0"/>
    <n v="0"/>
    <n v="0"/>
  </r>
  <r>
    <x v="21"/>
    <x v="27"/>
    <s v=" Midwest"/>
    <s v="Midwest"/>
    <n v="0"/>
    <n v="0"/>
    <n v="0"/>
  </r>
  <r>
    <x v="21"/>
    <x v="28"/>
    <s v=" West"/>
    <s v="West"/>
    <n v="0"/>
    <n v="0"/>
    <n v="0"/>
  </r>
  <r>
    <x v="21"/>
    <x v="29"/>
    <s v=" Northeast"/>
    <s v="Northeast"/>
    <n v="0"/>
    <n v="0"/>
    <n v="0"/>
  </r>
  <r>
    <x v="21"/>
    <x v="30"/>
    <s v=" Northeast"/>
    <s v="Northeast"/>
    <n v="0"/>
    <n v="0"/>
    <n v="0"/>
  </r>
  <r>
    <x v="21"/>
    <x v="31"/>
    <s v=" West"/>
    <s v="West"/>
    <n v="0"/>
    <n v="0"/>
    <n v="0"/>
  </r>
  <r>
    <x v="21"/>
    <x v="32"/>
    <s v=" Northeast"/>
    <s v="Northeast"/>
    <n v="0"/>
    <n v="0"/>
    <n v="0"/>
  </r>
  <r>
    <x v="21"/>
    <x v="33"/>
    <s v=" South"/>
    <s v="South"/>
    <n v="0"/>
    <n v="0"/>
    <n v="0"/>
  </r>
  <r>
    <x v="21"/>
    <x v="34"/>
    <s v=" Midwest"/>
    <s v="Midwest"/>
    <n v="0"/>
    <n v="0"/>
    <n v="0"/>
  </r>
  <r>
    <x v="21"/>
    <x v="35"/>
    <s v=" Midwest"/>
    <s v="Midwest"/>
    <n v="0"/>
    <n v="0"/>
    <n v="0"/>
  </r>
  <r>
    <x v="21"/>
    <x v="36"/>
    <s v=" South"/>
    <s v="South"/>
    <n v="0"/>
    <n v="0"/>
    <n v="0"/>
  </r>
  <r>
    <x v="21"/>
    <x v="37"/>
    <s v=" West"/>
    <s v="West"/>
    <n v="0"/>
    <n v="0"/>
    <n v="0"/>
  </r>
  <r>
    <x v="21"/>
    <x v="38"/>
    <s v=" Northeast"/>
    <s v="Northeast"/>
    <n v="0"/>
    <n v="0"/>
    <n v="0"/>
  </r>
  <r>
    <x v="21"/>
    <x v="39"/>
    <s v=" Northeast"/>
    <s v="Northeast"/>
    <n v="0"/>
    <n v="0"/>
    <n v="0"/>
  </r>
  <r>
    <x v="21"/>
    <x v="40"/>
    <s v=" South"/>
    <s v="South"/>
    <n v="0"/>
    <n v="0"/>
    <n v="0"/>
  </r>
  <r>
    <x v="21"/>
    <x v="41"/>
    <s v=" Midwest"/>
    <s v="Midwest"/>
    <n v="0"/>
    <n v="0"/>
    <n v="0"/>
  </r>
  <r>
    <x v="21"/>
    <x v="42"/>
    <s v=" South"/>
    <s v="South"/>
    <n v="0"/>
    <n v="0"/>
    <n v="0"/>
  </r>
  <r>
    <x v="21"/>
    <x v="43"/>
    <s v=" South"/>
    <s v="South"/>
    <n v="0"/>
    <n v="0"/>
    <n v="0"/>
  </r>
  <r>
    <x v="21"/>
    <x v="44"/>
    <s v=" West"/>
    <s v="West"/>
    <n v="0"/>
    <n v="0"/>
    <n v="0"/>
  </r>
  <r>
    <x v="21"/>
    <x v="45"/>
    <s v=" Northeast"/>
    <s v="Northeast"/>
    <n v="0"/>
    <n v="0"/>
    <n v="0"/>
  </r>
  <r>
    <x v="21"/>
    <x v="46"/>
    <s v=" South"/>
    <s v="South"/>
    <n v="0"/>
    <n v="0"/>
    <n v="0"/>
  </r>
  <r>
    <x v="21"/>
    <x v="47"/>
    <s v=" West"/>
    <s v="West"/>
    <n v="0"/>
    <n v="0"/>
    <n v="0"/>
  </r>
  <r>
    <x v="21"/>
    <x v="48"/>
    <s v=" South"/>
    <s v="South"/>
    <n v="0"/>
    <n v="0"/>
    <n v="0"/>
  </r>
  <r>
    <x v="21"/>
    <x v="49"/>
    <s v=" Midwest"/>
    <s v="Midwest"/>
    <n v="0"/>
    <n v="0"/>
    <n v="0"/>
  </r>
  <r>
    <x v="21"/>
    <x v="50"/>
    <s v=" West"/>
    <s v="West"/>
    <n v="0"/>
    <n v="0"/>
    <n v="0"/>
  </r>
  <r>
    <x v="22"/>
    <x v="0"/>
    <s v=" South"/>
    <s v="South"/>
    <n v="0"/>
    <n v="0"/>
    <n v="0"/>
  </r>
  <r>
    <x v="22"/>
    <x v="1"/>
    <s v=" West"/>
    <s v="West"/>
    <n v="0"/>
    <n v="0"/>
    <n v="0"/>
  </r>
  <r>
    <x v="22"/>
    <x v="2"/>
    <s v=" West"/>
    <s v="West"/>
    <n v="0"/>
    <n v="0"/>
    <n v="0"/>
  </r>
  <r>
    <x v="22"/>
    <x v="3"/>
    <s v=" South"/>
    <s v="South"/>
    <n v="0"/>
    <n v="0"/>
    <n v="0"/>
  </r>
  <r>
    <x v="22"/>
    <x v="4"/>
    <s v=" West"/>
    <s v="West"/>
    <n v="0"/>
    <n v="0"/>
    <n v="0"/>
  </r>
  <r>
    <x v="22"/>
    <x v="5"/>
    <s v=" West"/>
    <s v="West"/>
    <n v="0"/>
    <n v="0"/>
    <n v="0"/>
  </r>
  <r>
    <x v="22"/>
    <x v="6"/>
    <s v=" Northeast"/>
    <s v="Northeast"/>
    <n v="0"/>
    <n v="0"/>
    <n v="0"/>
  </r>
  <r>
    <x v="22"/>
    <x v="7"/>
    <s v=" South"/>
    <s v="South"/>
    <n v="0"/>
    <n v="0"/>
    <n v="0"/>
  </r>
  <r>
    <x v="22"/>
    <x v="8"/>
    <s v=" South"/>
    <s v="South"/>
    <n v="0"/>
    <n v="0"/>
    <n v="0"/>
  </r>
  <r>
    <x v="22"/>
    <x v="9"/>
    <s v=" South"/>
    <s v="South"/>
    <n v="0"/>
    <n v="0"/>
    <n v="0"/>
  </r>
  <r>
    <x v="22"/>
    <x v="10"/>
    <s v=" South"/>
    <s v="South"/>
    <n v="0"/>
    <n v="0"/>
    <n v="0"/>
  </r>
  <r>
    <x v="22"/>
    <x v="11"/>
    <s v=" West"/>
    <s v="West"/>
    <n v="0"/>
    <n v="0"/>
    <n v="0"/>
  </r>
  <r>
    <x v="22"/>
    <x v="12"/>
    <s v=" West"/>
    <s v="West"/>
    <n v="0"/>
    <n v="0"/>
    <n v="0"/>
  </r>
  <r>
    <x v="22"/>
    <x v="13"/>
    <s v=" Midwest"/>
    <s v="Midwest"/>
    <n v="0"/>
    <n v="0"/>
    <n v="0"/>
  </r>
  <r>
    <x v="22"/>
    <x v="14"/>
    <s v=" Midwest"/>
    <s v="Midwest"/>
    <n v="0"/>
    <n v="0"/>
    <n v="0"/>
  </r>
  <r>
    <x v="22"/>
    <x v="15"/>
    <s v=" Midwest"/>
    <s v="Midwest"/>
    <n v="0"/>
    <n v="0"/>
    <n v="0"/>
  </r>
  <r>
    <x v="22"/>
    <x v="16"/>
    <s v=" Midwest"/>
    <s v="Midwest"/>
    <n v="0"/>
    <n v="0"/>
    <n v="0"/>
  </r>
  <r>
    <x v="22"/>
    <x v="17"/>
    <s v=" South"/>
    <s v="South"/>
    <n v="0"/>
    <n v="0"/>
    <n v="0"/>
  </r>
  <r>
    <x v="22"/>
    <x v="18"/>
    <s v=" South"/>
    <s v="South"/>
    <n v="0"/>
    <n v="0"/>
    <n v="0"/>
  </r>
  <r>
    <x v="22"/>
    <x v="19"/>
    <s v=" Northeast"/>
    <s v="Northeast"/>
    <n v="0"/>
    <n v="0"/>
    <n v="0"/>
  </r>
  <r>
    <x v="22"/>
    <x v="20"/>
    <s v=" South"/>
    <s v="South"/>
    <n v="0"/>
    <n v="0"/>
    <n v="0"/>
  </r>
  <r>
    <x v="22"/>
    <x v="21"/>
    <s v=" Northeast"/>
    <s v="Northeast"/>
    <n v="0"/>
    <n v="0"/>
    <n v="0"/>
  </r>
  <r>
    <x v="22"/>
    <x v="22"/>
    <s v=" Midwest"/>
    <s v="Midwest"/>
    <n v="0"/>
    <n v="0"/>
    <n v="0"/>
  </r>
  <r>
    <x v="22"/>
    <x v="23"/>
    <s v=" Midwest"/>
    <s v="Midwest"/>
    <n v="0"/>
    <n v="0"/>
    <n v="0"/>
  </r>
  <r>
    <x v="22"/>
    <x v="24"/>
    <s v=" South"/>
    <s v="South"/>
    <n v="0"/>
    <n v="0"/>
    <n v="0"/>
  </r>
  <r>
    <x v="22"/>
    <x v="25"/>
    <s v=" Midwest"/>
    <s v="Midwest"/>
    <n v="0"/>
    <n v="0"/>
    <n v="0"/>
  </r>
  <r>
    <x v="22"/>
    <x v="26"/>
    <s v=" West"/>
    <s v="West"/>
    <n v="0"/>
    <n v="0"/>
    <n v="0"/>
  </r>
  <r>
    <x v="22"/>
    <x v="27"/>
    <s v=" Midwest"/>
    <s v="Midwest"/>
    <n v="0"/>
    <n v="0"/>
    <n v="0"/>
  </r>
  <r>
    <x v="22"/>
    <x v="28"/>
    <s v=" West"/>
    <s v="West"/>
    <n v="0"/>
    <n v="0"/>
    <n v="0"/>
  </r>
  <r>
    <x v="22"/>
    <x v="29"/>
    <s v=" Northeast"/>
    <s v="Northeast"/>
    <n v="0"/>
    <n v="0"/>
    <n v="0"/>
  </r>
  <r>
    <x v="22"/>
    <x v="30"/>
    <s v=" Northeast"/>
    <s v="Northeast"/>
    <n v="0"/>
    <n v="0"/>
    <n v="0"/>
  </r>
  <r>
    <x v="22"/>
    <x v="31"/>
    <s v=" West"/>
    <s v="West"/>
    <n v="0"/>
    <n v="0"/>
    <n v="0"/>
  </r>
  <r>
    <x v="22"/>
    <x v="32"/>
    <s v=" Northeast"/>
    <s v="Northeast"/>
    <n v="0"/>
    <n v="0"/>
    <n v="0"/>
  </r>
  <r>
    <x v="22"/>
    <x v="33"/>
    <s v=" South"/>
    <s v="South"/>
    <n v="0"/>
    <n v="0"/>
    <n v="0"/>
  </r>
  <r>
    <x v="22"/>
    <x v="34"/>
    <s v=" Midwest"/>
    <s v="Midwest"/>
    <n v="0"/>
    <n v="0"/>
    <n v="0"/>
  </r>
  <r>
    <x v="22"/>
    <x v="35"/>
    <s v=" Midwest"/>
    <s v="Midwest"/>
    <n v="0"/>
    <n v="0"/>
    <n v="0"/>
  </r>
  <r>
    <x v="22"/>
    <x v="36"/>
    <s v=" South"/>
    <s v="South"/>
    <n v="0"/>
    <n v="0"/>
    <n v="0"/>
  </r>
  <r>
    <x v="22"/>
    <x v="37"/>
    <s v=" West"/>
    <s v="West"/>
    <n v="0"/>
    <n v="0"/>
    <n v="0"/>
  </r>
  <r>
    <x v="22"/>
    <x v="38"/>
    <s v=" Northeast"/>
    <s v="Northeast"/>
    <n v="0"/>
    <n v="0"/>
    <n v="0"/>
  </r>
  <r>
    <x v="22"/>
    <x v="39"/>
    <s v=" Northeast"/>
    <s v="Northeast"/>
    <n v="0"/>
    <n v="0"/>
    <n v="0"/>
  </r>
  <r>
    <x v="22"/>
    <x v="40"/>
    <s v=" South"/>
    <s v="South"/>
    <n v="0"/>
    <n v="0"/>
    <n v="0"/>
  </r>
  <r>
    <x v="22"/>
    <x v="41"/>
    <s v=" Midwest"/>
    <s v="Midwest"/>
    <n v="0"/>
    <n v="0"/>
    <n v="0"/>
  </r>
  <r>
    <x v="22"/>
    <x v="42"/>
    <s v=" South"/>
    <s v="South"/>
    <n v="0"/>
    <n v="0"/>
    <n v="0"/>
  </r>
  <r>
    <x v="22"/>
    <x v="43"/>
    <s v=" South"/>
    <s v="South"/>
    <n v="1"/>
    <n v="0"/>
    <n v="0"/>
  </r>
  <r>
    <x v="22"/>
    <x v="44"/>
    <s v=" West"/>
    <s v="West"/>
    <n v="0"/>
    <n v="0"/>
    <n v="0"/>
  </r>
  <r>
    <x v="22"/>
    <x v="45"/>
    <s v=" Northeast"/>
    <s v="Northeast"/>
    <n v="0"/>
    <n v="0"/>
    <n v="0"/>
  </r>
  <r>
    <x v="22"/>
    <x v="46"/>
    <s v=" South"/>
    <s v="South"/>
    <n v="0"/>
    <n v="0"/>
    <n v="0"/>
  </r>
  <r>
    <x v="22"/>
    <x v="47"/>
    <s v=" West"/>
    <s v="West"/>
    <n v="0"/>
    <n v="0"/>
    <n v="0"/>
  </r>
  <r>
    <x v="22"/>
    <x v="48"/>
    <s v=" South"/>
    <s v="South"/>
    <n v="0"/>
    <n v="0"/>
    <n v="0"/>
  </r>
  <r>
    <x v="22"/>
    <x v="49"/>
    <s v=" Midwest"/>
    <s v="Midwest"/>
    <n v="0"/>
    <n v="0"/>
    <n v="0"/>
  </r>
  <r>
    <x v="22"/>
    <x v="50"/>
    <s v=" West"/>
    <s v="West"/>
    <n v="0"/>
    <n v="0"/>
    <n v="0"/>
  </r>
  <r>
    <x v="23"/>
    <x v="0"/>
    <s v=" South"/>
    <s v="South"/>
    <n v="0"/>
    <n v="0"/>
    <n v="0"/>
  </r>
  <r>
    <x v="23"/>
    <x v="1"/>
    <s v=" West"/>
    <s v="West"/>
    <n v="0"/>
    <n v="0"/>
    <n v="0"/>
  </r>
  <r>
    <x v="23"/>
    <x v="2"/>
    <s v=" West"/>
    <s v="West"/>
    <n v="0"/>
    <n v="0"/>
    <n v="0"/>
  </r>
  <r>
    <x v="23"/>
    <x v="3"/>
    <s v=" South"/>
    <s v="South"/>
    <n v="0"/>
    <n v="0"/>
    <n v="0"/>
  </r>
  <r>
    <x v="23"/>
    <x v="4"/>
    <s v=" West"/>
    <s v="West"/>
    <n v="0"/>
    <n v="0"/>
    <n v="0"/>
  </r>
  <r>
    <x v="23"/>
    <x v="5"/>
    <s v=" West"/>
    <s v="West"/>
    <n v="0"/>
    <n v="0"/>
    <n v="0"/>
  </r>
  <r>
    <x v="23"/>
    <x v="6"/>
    <s v=" Northeast"/>
    <s v="Northeast"/>
    <n v="0"/>
    <n v="0"/>
    <n v="0"/>
  </r>
  <r>
    <x v="23"/>
    <x v="7"/>
    <s v=" South"/>
    <s v="South"/>
    <n v="0"/>
    <n v="0"/>
    <n v="0"/>
  </r>
  <r>
    <x v="23"/>
    <x v="8"/>
    <s v=" South"/>
    <s v="South"/>
    <n v="0"/>
    <n v="0"/>
    <n v="0"/>
  </r>
  <r>
    <x v="23"/>
    <x v="9"/>
    <s v=" South"/>
    <s v="South"/>
    <n v="0"/>
    <n v="0"/>
    <n v="0"/>
  </r>
  <r>
    <x v="23"/>
    <x v="10"/>
    <s v=" South"/>
    <s v="South"/>
    <n v="0"/>
    <n v="0"/>
    <n v="0"/>
  </r>
  <r>
    <x v="23"/>
    <x v="11"/>
    <s v=" West"/>
    <s v="West"/>
    <n v="0"/>
    <n v="0"/>
    <n v="0"/>
  </r>
  <r>
    <x v="23"/>
    <x v="12"/>
    <s v=" West"/>
    <s v="West"/>
    <n v="0"/>
    <n v="0"/>
    <n v="0"/>
  </r>
  <r>
    <x v="23"/>
    <x v="13"/>
    <s v=" Midwest"/>
    <s v="Midwest"/>
    <n v="0"/>
    <n v="0"/>
    <n v="0"/>
  </r>
  <r>
    <x v="23"/>
    <x v="14"/>
    <s v=" Midwest"/>
    <s v="Midwest"/>
    <n v="0"/>
    <n v="0"/>
    <n v="0"/>
  </r>
  <r>
    <x v="23"/>
    <x v="15"/>
    <s v=" Midwest"/>
    <s v="Midwest"/>
    <n v="0"/>
    <n v="0"/>
    <n v="0"/>
  </r>
  <r>
    <x v="23"/>
    <x v="16"/>
    <s v=" Midwest"/>
    <s v="Midwest"/>
    <n v="0"/>
    <n v="0"/>
    <n v="0"/>
  </r>
  <r>
    <x v="23"/>
    <x v="17"/>
    <s v=" South"/>
    <s v="South"/>
    <n v="0"/>
    <n v="0"/>
    <n v="0"/>
  </r>
  <r>
    <x v="23"/>
    <x v="18"/>
    <s v=" South"/>
    <s v="South"/>
    <n v="0"/>
    <n v="0"/>
    <n v="0"/>
  </r>
  <r>
    <x v="23"/>
    <x v="19"/>
    <s v=" Northeast"/>
    <s v="Northeast"/>
    <n v="0"/>
    <n v="0"/>
    <n v="0"/>
  </r>
  <r>
    <x v="23"/>
    <x v="20"/>
    <s v=" South"/>
    <s v="South"/>
    <n v="0"/>
    <n v="0"/>
    <n v="0"/>
  </r>
  <r>
    <x v="23"/>
    <x v="21"/>
    <s v=" Northeast"/>
    <s v="Northeast"/>
    <n v="0"/>
    <n v="0"/>
    <n v="0"/>
  </r>
  <r>
    <x v="23"/>
    <x v="22"/>
    <s v=" Midwest"/>
    <s v="Midwest"/>
    <n v="0"/>
    <n v="0"/>
    <n v="0"/>
  </r>
  <r>
    <x v="23"/>
    <x v="23"/>
    <s v=" Midwest"/>
    <s v="Midwest"/>
    <n v="0"/>
    <n v="0"/>
    <n v="0"/>
  </r>
  <r>
    <x v="23"/>
    <x v="24"/>
    <s v=" South"/>
    <s v="South"/>
    <n v="0"/>
    <n v="0"/>
    <n v="0"/>
  </r>
  <r>
    <x v="23"/>
    <x v="25"/>
    <s v=" Midwest"/>
    <s v="Midwest"/>
    <n v="0"/>
    <n v="0"/>
    <n v="0"/>
  </r>
  <r>
    <x v="23"/>
    <x v="26"/>
    <s v=" West"/>
    <s v="West"/>
    <n v="0"/>
    <n v="0"/>
    <n v="0"/>
  </r>
  <r>
    <x v="23"/>
    <x v="27"/>
    <s v=" Midwest"/>
    <s v="Midwest"/>
    <n v="0"/>
    <n v="0"/>
    <n v="0"/>
  </r>
  <r>
    <x v="23"/>
    <x v="28"/>
    <s v=" West"/>
    <s v="West"/>
    <n v="0"/>
    <n v="0"/>
    <n v="0"/>
  </r>
  <r>
    <x v="23"/>
    <x v="29"/>
    <s v=" Northeast"/>
    <s v="Northeast"/>
    <n v="0"/>
    <n v="0"/>
    <n v="0"/>
  </r>
  <r>
    <x v="23"/>
    <x v="30"/>
    <s v=" Northeast"/>
    <s v="Northeast"/>
    <n v="0"/>
    <n v="0"/>
    <n v="0"/>
  </r>
  <r>
    <x v="23"/>
    <x v="31"/>
    <s v=" West"/>
    <s v="West"/>
    <n v="0"/>
    <n v="0"/>
    <n v="0"/>
  </r>
  <r>
    <x v="23"/>
    <x v="32"/>
    <s v=" Northeast"/>
    <s v="Northeast"/>
    <n v="0"/>
    <n v="0"/>
    <n v="0"/>
  </r>
  <r>
    <x v="23"/>
    <x v="33"/>
    <s v=" South"/>
    <s v="South"/>
    <n v="0"/>
    <n v="0"/>
    <n v="0"/>
  </r>
  <r>
    <x v="23"/>
    <x v="34"/>
    <s v=" Midwest"/>
    <s v="Midwest"/>
    <n v="0"/>
    <n v="0"/>
    <n v="0"/>
  </r>
  <r>
    <x v="23"/>
    <x v="35"/>
    <s v=" Midwest"/>
    <s v="Midwest"/>
    <n v="0"/>
    <n v="0"/>
    <n v="0"/>
  </r>
  <r>
    <x v="23"/>
    <x v="36"/>
    <s v=" South"/>
    <s v="South"/>
    <n v="0"/>
    <n v="0"/>
    <n v="0"/>
  </r>
  <r>
    <x v="23"/>
    <x v="37"/>
    <s v=" West"/>
    <s v="West"/>
    <n v="0"/>
    <n v="0"/>
    <n v="0"/>
  </r>
  <r>
    <x v="23"/>
    <x v="38"/>
    <s v=" Northeast"/>
    <s v="Northeast"/>
    <n v="0"/>
    <n v="0"/>
    <n v="0"/>
  </r>
  <r>
    <x v="23"/>
    <x v="39"/>
    <s v=" Northeast"/>
    <s v="Northeast"/>
    <n v="0"/>
    <n v="0"/>
    <n v="0"/>
  </r>
  <r>
    <x v="23"/>
    <x v="40"/>
    <s v=" South"/>
    <s v="South"/>
    <n v="0"/>
    <n v="0"/>
    <n v="0"/>
  </r>
  <r>
    <x v="23"/>
    <x v="41"/>
    <s v=" Midwest"/>
    <s v="Midwest"/>
    <n v="0"/>
    <n v="0"/>
    <n v="0"/>
  </r>
  <r>
    <x v="23"/>
    <x v="42"/>
    <s v=" South"/>
    <s v="South"/>
    <n v="0"/>
    <n v="0"/>
    <n v="0"/>
  </r>
  <r>
    <x v="23"/>
    <x v="43"/>
    <s v=" South"/>
    <s v="South"/>
    <n v="1"/>
    <n v="0"/>
    <n v="0"/>
  </r>
  <r>
    <x v="23"/>
    <x v="44"/>
    <s v=" West"/>
    <s v="West"/>
    <n v="0"/>
    <n v="0"/>
    <n v="0"/>
  </r>
  <r>
    <x v="23"/>
    <x v="45"/>
    <s v=" Northeast"/>
    <s v="Northeast"/>
    <n v="0"/>
    <n v="0"/>
    <n v="0"/>
  </r>
  <r>
    <x v="23"/>
    <x v="46"/>
    <s v=" South"/>
    <s v="South"/>
    <n v="0"/>
    <n v="0"/>
    <n v="0"/>
  </r>
  <r>
    <x v="23"/>
    <x v="47"/>
    <s v=" West"/>
    <s v="West"/>
    <n v="0"/>
    <n v="0"/>
    <n v="0"/>
  </r>
  <r>
    <x v="23"/>
    <x v="48"/>
    <s v=" South"/>
    <s v="South"/>
    <n v="0"/>
    <n v="0"/>
    <n v="0"/>
  </r>
  <r>
    <x v="23"/>
    <x v="49"/>
    <s v=" Midwest"/>
    <s v="Midwest"/>
    <n v="0"/>
    <n v="0"/>
    <n v="0"/>
  </r>
  <r>
    <x v="23"/>
    <x v="50"/>
    <s v=" West"/>
    <s v="West"/>
    <n v="0"/>
    <n v="0"/>
    <n v="0"/>
  </r>
  <r>
    <x v="24"/>
    <x v="0"/>
    <s v=" South"/>
    <s v="South"/>
    <n v="0"/>
    <n v="0"/>
    <n v="0"/>
  </r>
  <r>
    <x v="24"/>
    <x v="1"/>
    <s v=" West"/>
    <s v="West"/>
    <n v="0"/>
    <n v="0"/>
    <n v="0"/>
  </r>
  <r>
    <x v="24"/>
    <x v="2"/>
    <s v=" West"/>
    <s v="West"/>
    <n v="0"/>
    <n v="0"/>
    <n v="0"/>
  </r>
  <r>
    <x v="24"/>
    <x v="3"/>
    <s v=" South"/>
    <s v="South"/>
    <n v="0"/>
    <n v="0"/>
    <n v="0"/>
  </r>
  <r>
    <x v="24"/>
    <x v="4"/>
    <s v=" West"/>
    <s v="West"/>
    <n v="0"/>
    <n v="0"/>
    <n v="0"/>
  </r>
  <r>
    <x v="24"/>
    <x v="5"/>
    <s v=" West"/>
    <s v="West"/>
    <n v="0"/>
    <n v="0"/>
    <n v="0"/>
  </r>
  <r>
    <x v="24"/>
    <x v="6"/>
    <s v=" Northeast"/>
    <s v="Northeast"/>
    <n v="0"/>
    <n v="0"/>
    <n v="0"/>
  </r>
  <r>
    <x v="24"/>
    <x v="7"/>
    <s v=" South"/>
    <s v="South"/>
    <n v="0"/>
    <n v="0"/>
    <n v="0"/>
  </r>
  <r>
    <x v="24"/>
    <x v="8"/>
    <s v=" South"/>
    <s v="South"/>
    <n v="0"/>
    <n v="0"/>
    <n v="0"/>
  </r>
  <r>
    <x v="24"/>
    <x v="9"/>
    <s v=" South"/>
    <s v="South"/>
    <n v="0"/>
    <n v="0"/>
    <n v="0"/>
  </r>
  <r>
    <x v="24"/>
    <x v="10"/>
    <s v=" South"/>
    <s v="South"/>
    <n v="0"/>
    <n v="0"/>
    <n v="0"/>
  </r>
  <r>
    <x v="24"/>
    <x v="11"/>
    <s v=" West"/>
    <s v="West"/>
    <n v="0"/>
    <n v="0"/>
    <n v="0"/>
  </r>
  <r>
    <x v="24"/>
    <x v="12"/>
    <s v=" West"/>
    <s v="West"/>
    <n v="0"/>
    <n v="0"/>
    <n v="0"/>
  </r>
  <r>
    <x v="24"/>
    <x v="13"/>
    <s v=" Midwest"/>
    <s v="Midwest"/>
    <n v="0"/>
    <n v="0"/>
    <n v="0"/>
  </r>
  <r>
    <x v="24"/>
    <x v="14"/>
    <s v=" Midwest"/>
    <s v="Midwest"/>
    <n v="0"/>
    <n v="0"/>
    <n v="0"/>
  </r>
  <r>
    <x v="24"/>
    <x v="15"/>
    <s v=" Midwest"/>
    <s v="Midwest"/>
    <n v="0"/>
    <n v="0"/>
    <n v="0"/>
  </r>
  <r>
    <x v="24"/>
    <x v="16"/>
    <s v=" Midwest"/>
    <s v="Midwest"/>
    <n v="0"/>
    <n v="0"/>
    <n v="0"/>
  </r>
  <r>
    <x v="24"/>
    <x v="17"/>
    <s v=" South"/>
    <s v="South"/>
    <n v="0"/>
    <n v="0"/>
    <n v="0"/>
  </r>
  <r>
    <x v="24"/>
    <x v="18"/>
    <s v=" South"/>
    <s v="South"/>
    <n v="0"/>
    <n v="0"/>
    <n v="0"/>
  </r>
  <r>
    <x v="24"/>
    <x v="19"/>
    <s v=" Northeast"/>
    <s v="Northeast"/>
    <n v="0"/>
    <n v="0"/>
    <n v="0"/>
  </r>
  <r>
    <x v="24"/>
    <x v="20"/>
    <s v=" South"/>
    <s v="South"/>
    <n v="0"/>
    <n v="0"/>
    <n v="0"/>
  </r>
  <r>
    <x v="24"/>
    <x v="21"/>
    <s v=" Northeast"/>
    <s v="Northeast"/>
    <n v="0"/>
    <n v="0"/>
    <n v="0"/>
  </r>
  <r>
    <x v="24"/>
    <x v="22"/>
    <s v=" Midwest"/>
    <s v="Midwest"/>
    <n v="0"/>
    <n v="0"/>
    <n v="0"/>
  </r>
  <r>
    <x v="24"/>
    <x v="23"/>
    <s v=" Midwest"/>
    <s v="Midwest"/>
    <n v="0"/>
    <n v="0"/>
    <n v="0"/>
  </r>
  <r>
    <x v="24"/>
    <x v="24"/>
    <s v=" South"/>
    <s v="South"/>
    <n v="0"/>
    <n v="0"/>
    <n v="0"/>
  </r>
  <r>
    <x v="24"/>
    <x v="25"/>
    <s v=" Midwest"/>
    <s v="Midwest"/>
    <n v="0"/>
    <n v="0"/>
    <n v="0"/>
  </r>
  <r>
    <x v="24"/>
    <x v="26"/>
    <s v=" West"/>
    <s v="West"/>
    <n v="0"/>
    <n v="0"/>
    <n v="0"/>
  </r>
  <r>
    <x v="24"/>
    <x v="27"/>
    <s v=" Midwest"/>
    <s v="Midwest"/>
    <n v="0"/>
    <n v="0"/>
    <n v="0"/>
  </r>
  <r>
    <x v="24"/>
    <x v="28"/>
    <s v=" West"/>
    <s v="West"/>
    <n v="0"/>
    <n v="0"/>
    <n v="0"/>
  </r>
  <r>
    <x v="24"/>
    <x v="29"/>
    <s v=" Northeast"/>
    <s v="Northeast"/>
    <n v="0"/>
    <n v="0"/>
    <n v="0"/>
  </r>
  <r>
    <x v="24"/>
    <x v="30"/>
    <s v=" Northeast"/>
    <s v="Northeast"/>
    <n v="0"/>
    <n v="0"/>
    <n v="0"/>
  </r>
  <r>
    <x v="24"/>
    <x v="31"/>
    <s v=" West"/>
    <s v="West"/>
    <n v="0"/>
    <n v="0"/>
    <n v="0"/>
  </r>
  <r>
    <x v="24"/>
    <x v="32"/>
    <s v=" Northeast"/>
    <s v="Northeast"/>
    <n v="0"/>
    <n v="0"/>
    <n v="0"/>
  </r>
  <r>
    <x v="24"/>
    <x v="33"/>
    <s v=" South"/>
    <s v="South"/>
    <n v="0"/>
    <n v="0"/>
    <n v="0"/>
  </r>
  <r>
    <x v="24"/>
    <x v="34"/>
    <s v=" Midwest"/>
    <s v="Midwest"/>
    <n v="0"/>
    <n v="0"/>
    <n v="0"/>
  </r>
  <r>
    <x v="24"/>
    <x v="35"/>
    <s v=" Midwest"/>
    <s v="Midwest"/>
    <n v="0"/>
    <n v="0"/>
    <n v="0"/>
  </r>
  <r>
    <x v="24"/>
    <x v="36"/>
    <s v=" South"/>
    <s v="South"/>
    <n v="0"/>
    <n v="0"/>
    <n v="0"/>
  </r>
  <r>
    <x v="24"/>
    <x v="37"/>
    <s v=" West"/>
    <s v="West"/>
    <n v="0"/>
    <n v="0"/>
    <n v="0"/>
  </r>
  <r>
    <x v="24"/>
    <x v="38"/>
    <s v=" Northeast"/>
    <s v="Northeast"/>
    <n v="0"/>
    <n v="0"/>
    <n v="0"/>
  </r>
  <r>
    <x v="24"/>
    <x v="39"/>
    <s v=" Northeast"/>
    <s v="Northeast"/>
    <n v="0"/>
    <n v="0"/>
    <n v="0"/>
  </r>
  <r>
    <x v="24"/>
    <x v="40"/>
    <s v=" South"/>
    <s v="South"/>
    <n v="0"/>
    <n v="0"/>
    <n v="0"/>
  </r>
  <r>
    <x v="24"/>
    <x v="41"/>
    <s v=" Midwest"/>
    <s v="Midwest"/>
    <n v="0"/>
    <n v="0"/>
    <n v="0"/>
  </r>
  <r>
    <x v="24"/>
    <x v="42"/>
    <s v=" South"/>
    <s v="South"/>
    <n v="0"/>
    <n v="0"/>
    <n v="0"/>
  </r>
  <r>
    <x v="24"/>
    <x v="43"/>
    <s v=" South"/>
    <s v="South"/>
    <n v="0"/>
    <n v="0"/>
    <n v="0"/>
  </r>
  <r>
    <x v="24"/>
    <x v="44"/>
    <s v=" West"/>
    <s v="West"/>
    <n v="0"/>
    <n v="0"/>
    <n v="0"/>
  </r>
  <r>
    <x v="24"/>
    <x v="45"/>
    <s v=" Northeast"/>
    <s v="Northeast"/>
    <n v="0"/>
    <n v="0"/>
    <n v="0"/>
  </r>
  <r>
    <x v="24"/>
    <x v="46"/>
    <s v=" South"/>
    <s v="South"/>
    <n v="0"/>
    <n v="0"/>
    <n v="0"/>
  </r>
  <r>
    <x v="24"/>
    <x v="47"/>
    <s v=" West"/>
    <s v="West"/>
    <n v="0"/>
    <n v="0"/>
    <n v="0"/>
  </r>
  <r>
    <x v="24"/>
    <x v="48"/>
    <s v=" South"/>
    <s v="South"/>
    <n v="0"/>
    <n v="0"/>
    <n v="0"/>
  </r>
  <r>
    <x v="24"/>
    <x v="49"/>
    <s v=" Midwest"/>
    <s v="Midwest"/>
    <n v="0"/>
    <n v="0"/>
    <n v="0"/>
  </r>
  <r>
    <x v="24"/>
    <x v="50"/>
    <s v=" West"/>
    <s v="West"/>
    <n v="0"/>
    <n v="0"/>
    <n v="0"/>
  </r>
  <r>
    <x v="25"/>
    <x v="0"/>
    <s v=" South"/>
    <s v="South"/>
    <n v="0"/>
    <n v="0"/>
    <n v="0"/>
  </r>
  <r>
    <x v="25"/>
    <x v="1"/>
    <s v=" West"/>
    <s v="West"/>
    <n v="0"/>
    <n v="0"/>
    <n v="0"/>
  </r>
  <r>
    <x v="25"/>
    <x v="2"/>
    <s v=" West"/>
    <s v="West"/>
    <n v="0"/>
    <n v="0"/>
    <n v="0"/>
  </r>
  <r>
    <x v="25"/>
    <x v="3"/>
    <s v=" South"/>
    <s v="South"/>
    <n v="0"/>
    <n v="0"/>
    <n v="0"/>
  </r>
  <r>
    <x v="25"/>
    <x v="4"/>
    <s v=" West"/>
    <s v="West"/>
    <n v="0"/>
    <n v="0"/>
    <n v="0"/>
  </r>
  <r>
    <x v="25"/>
    <x v="5"/>
    <s v=" West"/>
    <s v="West"/>
    <n v="0"/>
    <n v="0"/>
    <n v="0"/>
  </r>
  <r>
    <x v="25"/>
    <x v="6"/>
    <s v=" Northeast"/>
    <s v="Northeast"/>
    <n v="0"/>
    <n v="0"/>
    <n v="0"/>
  </r>
  <r>
    <x v="25"/>
    <x v="7"/>
    <s v=" South"/>
    <s v="South"/>
    <n v="0"/>
    <n v="0"/>
    <n v="0"/>
  </r>
  <r>
    <x v="25"/>
    <x v="8"/>
    <s v=" South"/>
    <s v="South"/>
    <n v="0"/>
    <n v="0"/>
    <n v="0"/>
  </r>
  <r>
    <x v="25"/>
    <x v="9"/>
    <s v=" South"/>
    <s v="South"/>
    <n v="0"/>
    <n v="0"/>
    <n v="0"/>
  </r>
  <r>
    <x v="25"/>
    <x v="10"/>
    <s v=" South"/>
    <s v="South"/>
    <n v="0"/>
    <n v="0"/>
    <n v="0"/>
  </r>
  <r>
    <x v="25"/>
    <x v="11"/>
    <s v=" West"/>
    <s v="West"/>
    <n v="0"/>
    <n v="0"/>
    <n v="0"/>
  </r>
  <r>
    <x v="25"/>
    <x v="12"/>
    <s v=" West"/>
    <s v="West"/>
    <n v="0"/>
    <n v="0"/>
    <n v="0"/>
  </r>
  <r>
    <x v="25"/>
    <x v="13"/>
    <s v=" Midwest"/>
    <s v="Midwest"/>
    <n v="0"/>
    <n v="0"/>
    <n v="0"/>
  </r>
  <r>
    <x v="25"/>
    <x v="14"/>
    <s v=" Midwest"/>
    <s v="Midwest"/>
    <n v="0"/>
    <n v="0"/>
    <n v="0"/>
  </r>
  <r>
    <x v="25"/>
    <x v="15"/>
    <s v=" Midwest"/>
    <s v="Midwest"/>
    <n v="0"/>
    <n v="0"/>
    <n v="0"/>
  </r>
  <r>
    <x v="25"/>
    <x v="16"/>
    <s v=" Midwest"/>
    <s v="Midwest"/>
    <n v="0"/>
    <n v="0"/>
    <n v="0"/>
  </r>
  <r>
    <x v="25"/>
    <x v="17"/>
    <s v=" South"/>
    <s v="South"/>
    <n v="0"/>
    <n v="0"/>
    <n v="0"/>
  </r>
  <r>
    <x v="25"/>
    <x v="18"/>
    <s v=" South"/>
    <s v="South"/>
    <n v="0"/>
    <n v="0"/>
    <n v="0"/>
  </r>
  <r>
    <x v="25"/>
    <x v="19"/>
    <s v=" Northeast"/>
    <s v="Northeast"/>
    <n v="0"/>
    <n v="0"/>
    <n v="0"/>
  </r>
  <r>
    <x v="25"/>
    <x v="20"/>
    <s v=" South"/>
    <s v="South"/>
    <n v="0"/>
    <n v="0"/>
    <n v="0"/>
  </r>
  <r>
    <x v="25"/>
    <x v="21"/>
    <s v=" Northeast"/>
    <s v="Northeast"/>
    <n v="0"/>
    <n v="0"/>
    <n v="0"/>
  </r>
  <r>
    <x v="25"/>
    <x v="22"/>
    <s v=" Midwest"/>
    <s v="Midwest"/>
    <n v="0"/>
    <n v="0"/>
    <n v="0"/>
  </r>
  <r>
    <x v="25"/>
    <x v="23"/>
    <s v=" Midwest"/>
    <s v="Midwest"/>
    <n v="0"/>
    <n v="0"/>
    <n v="0"/>
  </r>
  <r>
    <x v="25"/>
    <x v="24"/>
    <s v=" South"/>
    <s v="South"/>
    <n v="0"/>
    <n v="0"/>
    <n v="0"/>
  </r>
  <r>
    <x v="25"/>
    <x v="25"/>
    <s v=" Midwest"/>
    <s v="Midwest"/>
    <n v="0"/>
    <n v="0"/>
    <n v="0"/>
  </r>
  <r>
    <x v="25"/>
    <x v="26"/>
    <s v=" West"/>
    <s v="West"/>
    <n v="0"/>
    <n v="0"/>
    <n v="0"/>
  </r>
  <r>
    <x v="25"/>
    <x v="27"/>
    <s v=" Midwest"/>
    <s v="Midwest"/>
    <n v="0"/>
    <n v="0"/>
    <n v="0"/>
  </r>
  <r>
    <x v="25"/>
    <x v="28"/>
    <s v=" West"/>
    <s v="West"/>
    <n v="0"/>
    <n v="0"/>
    <n v="0"/>
  </r>
  <r>
    <x v="25"/>
    <x v="29"/>
    <s v=" Northeast"/>
    <s v="Northeast"/>
    <n v="0"/>
    <n v="0"/>
    <n v="0"/>
  </r>
  <r>
    <x v="25"/>
    <x v="30"/>
    <s v=" Northeast"/>
    <s v="Northeast"/>
    <n v="0"/>
    <n v="0"/>
    <n v="0"/>
  </r>
  <r>
    <x v="25"/>
    <x v="31"/>
    <s v=" West"/>
    <s v="West"/>
    <n v="0"/>
    <n v="0"/>
    <n v="0"/>
  </r>
  <r>
    <x v="25"/>
    <x v="32"/>
    <s v=" Northeast"/>
    <s v="Northeast"/>
    <n v="0"/>
    <n v="0"/>
    <n v="0"/>
  </r>
  <r>
    <x v="25"/>
    <x v="33"/>
    <s v=" South"/>
    <s v="South"/>
    <n v="0"/>
    <n v="0"/>
    <n v="0"/>
  </r>
  <r>
    <x v="25"/>
    <x v="34"/>
    <s v=" Midwest"/>
    <s v="Midwest"/>
    <n v="0"/>
    <n v="0"/>
    <n v="0"/>
  </r>
  <r>
    <x v="25"/>
    <x v="35"/>
    <s v=" Midwest"/>
    <s v="Midwest"/>
    <n v="0"/>
    <n v="0"/>
    <n v="0"/>
  </r>
  <r>
    <x v="25"/>
    <x v="36"/>
    <s v=" South"/>
    <s v="South"/>
    <n v="0"/>
    <n v="0"/>
    <n v="0"/>
  </r>
  <r>
    <x v="25"/>
    <x v="37"/>
    <s v=" West"/>
    <s v="West"/>
    <n v="0"/>
    <n v="0"/>
    <n v="0"/>
  </r>
  <r>
    <x v="25"/>
    <x v="38"/>
    <s v=" Northeast"/>
    <s v="Northeast"/>
    <n v="0"/>
    <n v="0"/>
    <n v="0"/>
  </r>
  <r>
    <x v="25"/>
    <x v="39"/>
    <s v=" Northeast"/>
    <s v="Northeast"/>
    <n v="0"/>
    <n v="0"/>
    <n v="0"/>
  </r>
  <r>
    <x v="25"/>
    <x v="40"/>
    <s v=" South"/>
    <s v="South"/>
    <n v="0"/>
    <n v="0"/>
    <n v="0"/>
  </r>
  <r>
    <x v="25"/>
    <x v="41"/>
    <s v=" Midwest"/>
    <s v="Midwest"/>
    <n v="0"/>
    <n v="0"/>
    <n v="0"/>
  </r>
  <r>
    <x v="25"/>
    <x v="42"/>
    <s v=" South"/>
    <s v="South"/>
    <n v="0"/>
    <n v="0"/>
    <n v="0"/>
  </r>
  <r>
    <x v="25"/>
    <x v="43"/>
    <s v=" South"/>
    <s v="South"/>
    <n v="0"/>
    <n v="0"/>
    <n v="0"/>
  </r>
  <r>
    <x v="25"/>
    <x v="44"/>
    <s v=" West"/>
    <s v="West"/>
    <n v="0"/>
    <n v="0"/>
    <n v="0"/>
  </r>
  <r>
    <x v="25"/>
    <x v="45"/>
    <s v=" Northeast"/>
    <s v="Northeast"/>
    <n v="0"/>
    <n v="0"/>
    <n v="0"/>
  </r>
  <r>
    <x v="25"/>
    <x v="46"/>
    <s v=" South"/>
    <s v="South"/>
    <n v="0"/>
    <n v="0"/>
    <n v="0"/>
  </r>
  <r>
    <x v="25"/>
    <x v="47"/>
    <s v=" West"/>
    <s v="West"/>
    <n v="0"/>
    <n v="0"/>
    <n v="0"/>
  </r>
  <r>
    <x v="25"/>
    <x v="48"/>
    <s v=" South"/>
    <s v="South"/>
    <n v="0"/>
    <n v="0"/>
    <n v="0"/>
  </r>
  <r>
    <x v="25"/>
    <x v="49"/>
    <s v=" Midwest"/>
    <s v="Midwest"/>
    <n v="0"/>
    <n v="0"/>
    <n v="0"/>
  </r>
  <r>
    <x v="25"/>
    <x v="50"/>
    <s v=" West"/>
    <s v="West"/>
    <n v="0"/>
    <n v="0"/>
    <n v="0"/>
  </r>
  <r>
    <x v="26"/>
    <x v="0"/>
    <s v=" South"/>
    <s v="South"/>
    <n v="0"/>
    <n v="0"/>
    <n v="0"/>
  </r>
  <r>
    <x v="26"/>
    <x v="1"/>
    <s v=" West"/>
    <s v="West"/>
    <n v="0"/>
    <n v="0"/>
    <n v="0"/>
  </r>
  <r>
    <x v="26"/>
    <x v="2"/>
    <s v=" West"/>
    <s v="West"/>
    <n v="0"/>
    <n v="0"/>
    <n v="0"/>
  </r>
  <r>
    <x v="26"/>
    <x v="3"/>
    <s v=" South"/>
    <s v="South"/>
    <n v="0"/>
    <n v="0"/>
    <n v="0"/>
  </r>
  <r>
    <x v="26"/>
    <x v="4"/>
    <s v=" West"/>
    <s v="West"/>
    <n v="0"/>
    <n v="0"/>
    <n v="0"/>
  </r>
  <r>
    <x v="26"/>
    <x v="5"/>
    <s v=" West"/>
    <s v="West"/>
    <n v="0"/>
    <n v="0"/>
    <n v="0"/>
  </r>
  <r>
    <x v="26"/>
    <x v="6"/>
    <s v=" Northeast"/>
    <s v="Northeast"/>
    <n v="0"/>
    <n v="0"/>
    <n v="0"/>
  </r>
  <r>
    <x v="26"/>
    <x v="7"/>
    <s v=" South"/>
    <s v="South"/>
    <n v="0"/>
    <n v="0"/>
    <n v="0"/>
  </r>
  <r>
    <x v="26"/>
    <x v="8"/>
    <s v=" South"/>
    <s v="South"/>
    <n v="0"/>
    <n v="0"/>
    <n v="0"/>
  </r>
  <r>
    <x v="26"/>
    <x v="9"/>
    <s v=" South"/>
    <s v="South"/>
    <n v="0"/>
    <n v="0"/>
    <n v="0"/>
  </r>
  <r>
    <x v="26"/>
    <x v="10"/>
    <s v=" South"/>
    <s v="South"/>
    <n v="0"/>
    <n v="0"/>
    <n v="0"/>
  </r>
  <r>
    <x v="26"/>
    <x v="11"/>
    <s v=" West"/>
    <s v="West"/>
    <n v="0"/>
    <n v="0"/>
    <n v="0"/>
  </r>
  <r>
    <x v="26"/>
    <x v="12"/>
    <s v=" West"/>
    <s v="West"/>
    <n v="0"/>
    <n v="0"/>
    <n v="0"/>
  </r>
  <r>
    <x v="26"/>
    <x v="13"/>
    <s v=" Midwest"/>
    <s v="Midwest"/>
    <n v="0"/>
    <n v="0"/>
    <n v="0"/>
  </r>
  <r>
    <x v="26"/>
    <x v="14"/>
    <s v=" Midwest"/>
    <s v="Midwest"/>
    <n v="0"/>
    <n v="0"/>
    <n v="0"/>
  </r>
  <r>
    <x v="26"/>
    <x v="15"/>
    <s v=" Midwest"/>
    <s v="Midwest"/>
    <n v="0"/>
    <n v="0"/>
    <n v="0"/>
  </r>
  <r>
    <x v="26"/>
    <x v="16"/>
    <s v=" Midwest"/>
    <s v="Midwest"/>
    <n v="0"/>
    <n v="0"/>
    <n v="0"/>
  </r>
  <r>
    <x v="26"/>
    <x v="17"/>
    <s v=" South"/>
    <s v="South"/>
    <n v="0"/>
    <n v="0"/>
    <n v="0"/>
  </r>
  <r>
    <x v="26"/>
    <x v="18"/>
    <s v=" South"/>
    <s v="South"/>
    <n v="0"/>
    <n v="0"/>
    <n v="0"/>
  </r>
  <r>
    <x v="26"/>
    <x v="19"/>
    <s v=" Northeast"/>
    <s v="Northeast"/>
    <n v="0"/>
    <n v="0"/>
    <n v="0"/>
  </r>
  <r>
    <x v="26"/>
    <x v="20"/>
    <s v=" South"/>
    <s v="South"/>
    <n v="0"/>
    <n v="0"/>
    <n v="0"/>
  </r>
  <r>
    <x v="26"/>
    <x v="21"/>
    <s v=" Northeast"/>
    <s v="Northeast"/>
    <n v="0"/>
    <n v="0"/>
    <n v="0"/>
  </r>
  <r>
    <x v="26"/>
    <x v="22"/>
    <s v=" Midwest"/>
    <s v="Midwest"/>
    <n v="0"/>
    <n v="0"/>
    <n v="0"/>
  </r>
  <r>
    <x v="26"/>
    <x v="23"/>
    <s v=" Midwest"/>
    <s v="Midwest"/>
    <n v="0"/>
    <n v="0"/>
    <n v="0"/>
  </r>
  <r>
    <x v="26"/>
    <x v="24"/>
    <s v=" South"/>
    <s v="South"/>
    <n v="0"/>
    <n v="0"/>
    <n v="0"/>
  </r>
  <r>
    <x v="26"/>
    <x v="25"/>
    <s v=" Midwest"/>
    <s v="Midwest"/>
    <n v="0"/>
    <n v="0"/>
    <n v="0"/>
  </r>
  <r>
    <x v="26"/>
    <x v="26"/>
    <s v=" West"/>
    <s v="West"/>
    <n v="0"/>
    <n v="0"/>
    <n v="0"/>
  </r>
  <r>
    <x v="26"/>
    <x v="27"/>
    <s v=" Midwest"/>
    <s v="Midwest"/>
    <n v="0"/>
    <n v="0"/>
    <n v="0"/>
  </r>
  <r>
    <x v="26"/>
    <x v="28"/>
    <s v=" West"/>
    <s v="West"/>
    <n v="0"/>
    <n v="0"/>
    <n v="0"/>
  </r>
  <r>
    <x v="26"/>
    <x v="29"/>
    <s v=" Northeast"/>
    <s v="Northeast"/>
    <n v="0"/>
    <n v="0"/>
    <n v="0"/>
  </r>
  <r>
    <x v="26"/>
    <x v="30"/>
    <s v=" Northeast"/>
    <s v="Northeast"/>
    <n v="0"/>
    <n v="0"/>
    <n v="0"/>
  </r>
  <r>
    <x v="26"/>
    <x v="31"/>
    <s v=" West"/>
    <s v="West"/>
    <n v="0"/>
    <n v="0"/>
    <n v="0"/>
  </r>
  <r>
    <x v="26"/>
    <x v="32"/>
    <s v=" Northeast"/>
    <s v="Northeast"/>
    <n v="0"/>
    <n v="0"/>
    <n v="0"/>
  </r>
  <r>
    <x v="26"/>
    <x v="33"/>
    <s v=" South"/>
    <s v="South"/>
    <n v="0"/>
    <n v="0"/>
    <n v="0"/>
  </r>
  <r>
    <x v="26"/>
    <x v="34"/>
    <s v=" Midwest"/>
    <s v="Midwest"/>
    <n v="0"/>
    <n v="0"/>
    <n v="0"/>
  </r>
  <r>
    <x v="26"/>
    <x v="35"/>
    <s v=" Midwest"/>
    <s v="Midwest"/>
    <n v="0"/>
    <n v="0"/>
    <n v="0"/>
  </r>
  <r>
    <x v="26"/>
    <x v="36"/>
    <s v=" South"/>
    <s v="South"/>
    <n v="0"/>
    <n v="0"/>
    <n v="0"/>
  </r>
  <r>
    <x v="26"/>
    <x v="37"/>
    <s v=" West"/>
    <s v="West"/>
    <n v="0"/>
    <n v="0"/>
    <n v="0"/>
  </r>
  <r>
    <x v="26"/>
    <x v="38"/>
    <s v=" Northeast"/>
    <s v="Northeast"/>
    <n v="0"/>
    <n v="0"/>
    <n v="0"/>
  </r>
  <r>
    <x v="26"/>
    <x v="39"/>
    <s v=" Northeast"/>
    <s v="Northeast"/>
    <n v="0"/>
    <n v="0"/>
    <n v="0"/>
  </r>
  <r>
    <x v="26"/>
    <x v="40"/>
    <s v=" South"/>
    <s v="South"/>
    <n v="0"/>
    <n v="0"/>
    <n v="0"/>
  </r>
  <r>
    <x v="26"/>
    <x v="41"/>
    <s v=" Midwest"/>
    <s v="Midwest"/>
    <n v="0"/>
    <n v="0"/>
    <n v="0"/>
  </r>
  <r>
    <x v="26"/>
    <x v="42"/>
    <s v=" South"/>
    <s v="South"/>
    <n v="0"/>
    <n v="0"/>
    <n v="0"/>
  </r>
  <r>
    <x v="26"/>
    <x v="43"/>
    <s v=" South"/>
    <s v="South"/>
    <n v="0"/>
    <n v="0"/>
    <n v="0"/>
  </r>
  <r>
    <x v="26"/>
    <x v="44"/>
    <s v=" West"/>
    <s v="West"/>
    <n v="0"/>
    <n v="0"/>
    <n v="0"/>
  </r>
  <r>
    <x v="26"/>
    <x v="45"/>
    <s v=" Northeast"/>
    <s v="Northeast"/>
    <n v="0"/>
    <n v="0"/>
    <n v="0"/>
  </r>
  <r>
    <x v="26"/>
    <x v="46"/>
    <s v=" South"/>
    <s v="South"/>
    <n v="0"/>
    <n v="0"/>
    <n v="0"/>
  </r>
  <r>
    <x v="26"/>
    <x v="47"/>
    <s v=" West"/>
    <s v="West"/>
    <n v="0"/>
    <n v="0"/>
    <n v="0"/>
  </r>
  <r>
    <x v="26"/>
    <x v="48"/>
    <s v=" South"/>
    <s v="South"/>
    <n v="0"/>
    <n v="0"/>
    <n v="0"/>
  </r>
  <r>
    <x v="26"/>
    <x v="49"/>
    <s v=" Midwest"/>
    <s v="Midwest"/>
    <n v="0"/>
    <n v="0"/>
    <n v="0"/>
  </r>
  <r>
    <x v="26"/>
    <x v="50"/>
    <s v=" West"/>
    <s v="West"/>
    <n v="0"/>
    <n v="0"/>
    <n v="0"/>
  </r>
  <r>
    <x v="27"/>
    <x v="0"/>
    <s v=" South"/>
    <s v="South"/>
    <n v="0"/>
    <n v="0"/>
    <n v="0"/>
  </r>
  <r>
    <x v="27"/>
    <x v="1"/>
    <s v=" West"/>
    <s v="West"/>
    <n v="0"/>
    <n v="0"/>
    <n v="0"/>
  </r>
  <r>
    <x v="27"/>
    <x v="2"/>
    <s v=" West"/>
    <s v="West"/>
    <n v="0"/>
    <n v="0"/>
    <n v="0"/>
  </r>
  <r>
    <x v="27"/>
    <x v="3"/>
    <s v=" South"/>
    <s v="South"/>
    <n v="0"/>
    <n v="0"/>
    <n v="0"/>
  </r>
  <r>
    <x v="27"/>
    <x v="4"/>
    <s v=" West"/>
    <s v="West"/>
    <n v="0"/>
    <n v="0"/>
    <n v="0"/>
  </r>
  <r>
    <x v="27"/>
    <x v="5"/>
    <s v=" West"/>
    <s v="West"/>
    <n v="0"/>
    <n v="0"/>
    <n v="0"/>
  </r>
  <r>
    <x v="27"/>
    <x v="6"/>
    <s v=" Northeast"/>
    <s v="Northeast"/>
    <n v="0"/>
    <n v="0"/>
    <n v="0"/>
  </r>
  <r>
    <x v="27"/>
    <x v="7"/>
    <s v=" South"/>
    <s v="South"/>
    <n v="0"/>
    <n v="0"/>
    <n v="0"/>
  </r>
  <r>
    <x v="27"/>
    <x v="8"/>
    <s v=" South"/>
    <s v="South"/>
    <n v="0"/>
    <n v="0"/>
    <n v="0"/>
  </r>
  <r>
    <x v="27"/>
    <x v="9"/>
    <s v=" South"/>
    <s v="South"/>
    <n v="0"/>
    <n v="0"/>
    <n v="0"/>
  </r>
  <r>
    <x v="27"/>
    <x v="10"/>
    <s v=" South"/>
    <s v="South"/>
    <n v="0"/>
    <n v="0"/>
    <n v="0"/>
  </r>
  <r>
    <x v="27"/>
    <x v="11"/>
    <s v=" West"/>
    <s v="West"/>
    <n v="0"/>
    <n v="0"/>
    <n v="0"/>
  </r>
  <r>
    <x v="27"/>
    <x v="12"/>
    <s v=" West"/>
    <s v="West"/>
    <n v="0"/>
    <n v="0"/>
    <n v="0"/>
  </r>
  <r>
    <x v="27"/>
    <x v="13"/>
    <s v=" Midwest"/>
    <s v="Midwest"/>
    <n v="0"/>
    <n v="0"/>
    <n v="0"/>
  </r>
  <r>
    <x v="27"/>
    <x v="14"/>
    <s v=" Midwest"/>
    <s v="Midwest"/>
    <n v="0"/>
    <n v="0"/>
    <n v="0"/>
  </r>
  <r>
    <x v="27"/>
    <x v="15"/>
    <s v=" Midwest"/>
    <s v="Midwest"/>
    <n v="0"/>
    <n v="0"/>
    <n v="0"/>
  </r>
  <r>
    <x v="27"/>
    <x v="16"/>
    <s v=" Midwest"/>
    <s v="Midwest"/>
    <n v="0"/>
    <n v="0"/>
    <n v="0"/>
  </r>
  <r>
    <x v="27"/>
    <x v="17"/>
    <s v=" South"/>
    <s v="South"/>
    <n v="0"/>
    <n v="0"/>
    <n v="0"/>
  </r>
  <r>
    <x v="27"/>
    <x v="18"/>
    <s v=" South"/>
    <s v="South"/>
    <n v="0"/>
    <n v="0"/>
    <n v="0"/>
  </r>
  <r>
    <x v="27"/>
    <x v="19"/>
    <s v=" Northeast"/>
    <s v="Northeast"/>
    <n v="0"/>
    <n v="0"/>
    <n v="0"/>
  </r>
  <r>
    <x v="27"/>
    <x v="20"/>
    <s v=" South"/>
    <s v="South"/>
    <n v="0"/>
    <n v="0"/>
    <n v="0"/>
  </r>
  <r>
    <x v="27"/>
    <x v="21"/>
    <s v=" Northeast"/>
    <s v="Northeast"/>
    <n v="0"/>
    <n v="0"/>
    <n v="0"/>
  </r>
  <r>
    <x v="27"/>
    <x v="22"/>
    <s v=" Midwest"/>
    <s v="Midwest"/>
    <n v="0"/>
    <n v="0"/>
    <n v="0"/>
  </r>
  <r>
    <x v="27"/>
    <x v="23"/>
    <s v=" Midwest"/>
    <s v="Midwest"/>
    <n v="0"/>
    <n v="0"/>
    <n v="0"/>
  </r>
  <r>
    <x v="27"/>
    <x v="24"/>
    <s v=" South"/>
    <s v="South"/>
    <n v="0"/>
    <n v="0"/>
    <n v="0"/>
  </r>
  <r>
    <x v="27"/>
    <x v="25"/>
    <s v=" Midwest"/>
    <s v="Midwest"/>
    <n v="0"/>
    <n v="0"/>
    <n v="0"/>
  </r>
  <r>
    <x v="27"/>
    <x v="26"/>
    <s v=" West"/>
    <s v="West"/>
    <n v="0"/>
    <n v="0"/>
    <n v="0"/>
  </r>
  <r>
    <x v="27"/>
    <x v="27"/>
    <s v=" Midwest"/>
    <s v="Midwest"/>
    <n v="10"/>
    <n v="0"/>
    <n v="0"/>
  </r>
  <r>
    <x v="27"/>
    <x v="28"/>
    <s v=" West"/>
    <s v="West"/>
    <n v="0"/>
    <n v="0"/>
    <n v="0"/>
  </r>
  <r>
    <x v="27"/>
    <x v="29"/>
    <s v=" Northeast"/>
    <s v="Northeast"/>
    <n v="0"/>
    <n v="0"/>
    <n v="0"/>
  </r>
  <r>
    <x v="27"/>
    <x v="30"/>
    <s v=" Northeast"/>
    <s v="Northeast"/>
    <n v="0"/>
    <n v="0"/>
    <n v="0"/>
  </r>
  <r>
    <x v="27"/>
    <x v="31"/>
    <s v=" West"/>
    <s v="West"/>
    <n v="0"/>
    <n v="0"/>
    <n v="0"/>
  </r>
  <r>
    <x v="27"/>
    <x v="32"/>
    <s v=" Northeast"/>
    <s v="Northeast"/>
    <n v="0"/>
    <n v="0"/>
    <n v="0"/>
  </r>
  <r>
    <x v="27"/>
    <x v="33"/>
    <s v=" South"/>
    <s v="South"/>
    <n v="0"/>
    <n v="0"/>
    <n v="0"/>
  </r>
  <r>
    <x v="27"/>
    <x v="34"/>
    <s v=" Midwest"/>
    <s v="Midwest"/>
    <n v="0"/>
    <n v="0"/>
    <n v="0"/>
  </r>
  <r>
    <x v="27"/>
    <x v="35"/>
    <s v=" Midwest"/>
    <s v="Midwest"/>
    <n v="0"/>
    <n v="0"/>
    <n v="0"/>
  </r>
  <r>
    <x v="27"/>
    <x v="36"/>
    <s v=" South"/>
    <s v="South"/>
    <n v="0"/>
    <n v="0"/>
    <n v="0"/>
  </r>
  <r>
    <x v="27"/>
    <x v="37"/>
    <s v=" West"/>
    <s v="West"/>
    <n v="0"/>
    <n v="0"/>
    <n v="0"/>
  </r>
  <r>
    <x v="27"/>
    <x v="38"/>
    <s v=" Northeast"/>
    <s v="Northeast"/>
    <n v="0"/>
    <n v="0"/>
    <n v="0"/>
  </r>
  <r>
    <x v="27"/>
    <x v="39"/>
    <s v=" Northeast"/>
    <s v="Northeast"/>
    <n v="0"/>
    <n v="0"/>
    <n v="0"/>
  </r>
  <r>
    <x v="27"/>
    <x v="40"/>
    <s v=" South"/>
    <s v="South"/>
    <n v="0"/>
    <n v="0"/>
    <n v="0"/>
  </r>
  <r>
    <x v="27"/>
    <x v="41"/>
    <s v=" Midwest"/>
    <s v="Midwest"/>
    <n v="0"/>
    <n v="0"/>
    <n v="0"/>
  </r>
  <r>
    <x v="27"/>
    <x v="42"/>
    <s v=" South"/>
    <s v="South"/>
    <n v="0"/>
    <n v="0"/>
    <n v="0"/>
  </r>
  <r>
    <x v="27"/>
    <x v="43"/>
    <s v=" South"/>
    <s v="South"/>
    <n v="0"/>
    <n v="0"/>
    <n v="0"/>
  </r>
  <r>
    <x v="27"/>
    <x v="44"/>
    <s v=" West"/>
    <s v="West"/>
    <n v="0"/>
    <n v="0"/>
    <n v="0"/>
  </r>
  <r>
    <x v="27"/>
    <x v="45"/>
    <s v=" Northeast"/>
    <s v="Northeast"/>
    <n v="0"/>
    <n v="0"/>
    <n v="0"/>
  </r>
  <r>
    <x v="27"/>
    <x v="46"/>
    <s v=" South"/>
    <s v="South"/>
    <n v="0"/>
    <n v="0"/>
    <n v="0"/>
  </r>
  <r>
    <x v="27"/>
    <x v="47"/>
    <s v=" West"/>
    <s v="West"/>
    <n v="0"/>
    <n v="0"/>
    <n v="0"/>
  </r>
  <r>
    <x v="27"/>
    <x v="48"/>
    <s v=" South"/>
    <s v="South"/>
    <n v="0"/>
    <n v="0"/>
    <n v="0"/>
  </r>
  <r>
    <x v="27"/>
    <x v="49"/>
    <s v=" Midwest"/>
    <s v="Midwest"/>
    <n v="0"/>
    <n v="0"/>
    <n v="0"/>
  </r>
  <r>
    <x v="27"/>
    <x v="50"/>
    <s v=" West"/>
    <s v="West"/>
    <n v="0"/>
    <n v="0"/>
    <n v="0"/>
  </r>
  <r>
    <x v="28"/>
    <x v="0"/>
    <s v=" South"/>
    <s v="South"/>
    <n v="0"/>
    <n v="0"/>
    <n v="0"/>
  </r>
  <r>
    <x v="28"/>
    <x v="1"/>
    <s v=" West"/>
    <s v="West"/>
    <n v="0"/>
    <n v="0"/>
    <n v="0"/>
  </r>
  <r>
    <x v="28"/>
    <x v="2"/>
    <s v=" West"/>
    <s v="West"/>
    <n v="0"/>
    <n v="0"/>
    <n v="0"/>
  </r>
  <r>
    <x v="28"/>
    <x v="3"/>
    <s v=" South"/>
    <s v="South"/>
    <n v="0"/>
    <n v="0"/>
    <n v="0"/>
  </r>
  <r>
    <x v="28"/>
    <x v="4"/>
    <s v=" West"/>
    <s v="West"/>
    <n v="0"/>
    <n v="0"/>
    <n v="0"/>
  </r>
  <r>
    <x v="28"/>
    <x v="5"/>
    <s v=" West"/>
    <s v="West"/>
    <n v="0"/>
    <n v="0"/>
    <n v="0"/>
  </r>
  <r>
    <x v="28"/>
    <x v="6"/>
    <s v=" Northeast"/>
    <s v="Northeast"/>
    <n v="0"/>
    <n v="0"/>
    <n v="0"/>
  </r>
  <r>
    <x v="28"/>
    <x v="7"/>
    <s v=" South"/>
    <s v="South"/>
    <n v="0"/>
    <n v="0"/>
    <n v="0"/>
  </r>
  <r>
    <x v="28"/>
    <x v="8"/>
    <s v=" South"/>
    <s v="South"/>
    <n v="0"/>
    <n v="0"/>
    <n v="0"/>
  </r>
  <r>
    <x v="28"/>
    <x v="9"/>
    <s v=" South"/>
    <s v="South"/>
    <n v="0"/>
    <n v="0"/>
    <n v="0"/>
  </r>
  <r>
    <x v="28"/>
    <x v="10"/>
    <s v=" South"/>
    <s v="South"/>
    <n v="0"/>
    <n v="0"/>
    <n v="0"/>
  </r>
  <r>
    <x v="28"/>
    <x v="11"/>
    <s v=" West"/>
    <s v="West"/>
    <n v="0"/>
    <n v="0"/>
    <n v="0"/>
  </r>
  <r>
    <x v="28"/>
    <x v="12"/>
    <s v=" West"/>
    <s v="West"/>
    <n v="0"/>
    <n v="0"/>
    <n v="0"/>
  </r>
  <r>
    <x v="28"/>
    <x v="13"/>
    <s v=" Midwest"/>
    <s v="Midwest"/>
    <n v="0"/>
    <n v="0"/>
    <n v="0"/>
  </r>
  <r>
    <x v="28"/>
    <x v="14"/>
    <s v=" Midwest"/>
    <s v="Midwest"/>
    <n v="0"/>
    <n v="0"/>
    <n v="0"/>
  </r>
  <r>
    <x v="28"/>
    <x v="15"/>
    <s v=" Midwest"/>
    <s v="Midwest"/>
    <n v="0"/>
    <n v="0"/>
    <n v="0"/>
  </r>
  <r>
    <x v="28"/>
    <x v="16"/>
    <s v=" Midwest"/>
    <s v="Midwest"/>
    <n v="0"/>
    <n v="0"/>
    <n v="0"/>
  </r>
  <r>
    <x v="28"/>
    <x v="17"/>
    <s v=" South"/>
    <s v="South"/>
    <n v="0"/>
    <n v="0"/>
    <n v="0"/>
  </r>
  <r>
    <x v="28"/>
    <x v="18"/>
    <s v=" South"/>
    <s v="South"/>
    <n v="0"/>
    <n v="0"/>
    <n v="0"/>
  </r>
  <r>
    <x v="28"/>
    <x v="19"/>
    <s v=" Northeast"/>
    <s v="Northeast"/>
    <n v="0"/>
    <n v="0"/>
    <n v="0"/>
  </r>
  <r>
    <x v="28"/>
    <x v="20"/>
    <s v=" South"/>
    <s v="South"/>
    <n v="0"/>
    <n v="0"/>
    <n v="0"/>
  </r>
  <r>
    <x v="28"/>
    <x v="21"/>
    <s v=" Northeast"/>
    <s v="Northeast"/>
    <n v="0"/>
    <n v="0"/>
    <n v="0"/>
  </r>
  <r>
    <x v="28"/>
    <x v="22"/>
    <s v=" Midwest"/>
    <s v="Midwest"/>
    <n v="0"/>
    <n v="0"/>
    <n v="0"/>
  </r>
  <r>
    <x v="28"/>
    <x v="23"/>
    <s v=" Midwest"/>
    <s v="Midwest"/>
    <n v="0"/>
    <n v="0"/>
    <n v="0"/>
  </r>
  <r>
    <x v="28"/>
    <x v="24"/>
    <s v=" South"/>
    <s v="South"/>
    <n v="0"/>
    <n v="0"/>
    <n v="0"/>
  </r>
  <r>
    <x v="28"/>
    <x v="25"/>
    <s v=" Midwest"/>
    <s v="Midwest"/>
    <n v="0"/>
    <n v="0"/>
    <n v="0"/>
  </r>
  <r>
    <x v="28"/>
    <x v="26"/>
    <s v=" West"/>
    <s v="West"/>
    <n v="0"/>
    <n v="0"/>
    <n v="0"/>
  </r>
  <r>
    <x v="28"/>
    <x v="27"/>
    <s v=" Midwest"/>
    <s v="Midwest"/>
    <n v="0"/>
    <n v="0"/>
    <n v="0"/>
  </r>
  <r>
    <x v="28"/>
    <x v="28"/>
    <s v=" West"/>
    <s v="West"/>
    <n v="0"/>
    <n v="0"/>
    <n v="0"/>
  </r>
  <r>
    <x v="28"/>
    <x v="29"/>
    <s v=" Northeast"/>
    <s v="Northeast"/>
    <n v="0"/>
    <n v="0"/>
    <n v="0"/>
  </r>
  <r>
    <x v="28"/>
    <x v="30"/>
    <s v=" Northeast"/>
    <s v="Northeast"/>
    <n v="0"/>
    <n v="0"/>
    <n v="0"/>
  </r>
  <r>
    <x v="28"/>
    <x v="31"/>
    <s v=" West"/>
    <s v="West"/>
    <n v="0"/>
    <n v="0"/>
    <n v="0"/>
  </r>
  <r>
    <x v="28"/>
    <x v="32"/>
    <s v=" Northeast"/>
    <s v="Northeast"/>
    <n v="0"/>
    <n v="0"/>
    <n v="0"/>
  </r>
  <r>
    <x v="28"/>
    <x v="33"/>
    <s v=" South"/>
    <s v="South"/>
    <n v="0"/>
    <n v="0"/>
    <n v="0"/>
  </r>
  <r>
    <x v="28"/>
    <x v="34"/>
    <s v=" Midwest"/>
    <s v="Midwest"/>
    <n v="0"/>
    <n v="0"/>
    <n v="0"/>
  </r>
  <r>
    <x v="28"/>
    <x v="35"/>
    <s v=" Midwest"/>
    <s v="Midwest"/>
    <n v="0"/>
    <n v="0"/>
    <n v="0"/>
  </r>
  <r>
    <x v="28"/>
    <x v="36"/>
    <s v=" South"/>
    <s v="South"/>
    <n v="0"/>
    <n v="0"/>
    <n v="0"/>
  </r>
  <r>
    <x v="28"/>
    <x v="37"/>
    <s v=" West"/>
    <s v="West"/>
    <n v="0"/>
    <n v="0"/>
    <n v="0"/>
  </r>
  <r>
    <x v="28"/>
    <x v="38"/>
    <s v=" Northeast"/>
    <s v="Northeast"/>
    <n v="0"/>
    <n v="0"/>
    <n v="0"/>
  </r>
  <r>
    <x v="28"/>
    <x v="39"/>
    <s v=" Northeast"/>
    <s v="Northeast"/>
    <n v="0"/>
    <n v="0"/>
    <n v="0"/>
  </r>
  <r>
    <x v="28"/>
    <x v="40"/>
    <s v=" South"/>
    <s v="South"/>
    <n v="0"/>
    <n v="0"/>
    <n v="0"/>
  </r>
  <r>
    <x v="28"/>
    <x v="41"/>
    <s v=" Midwest"/>
    <s v="Midwest"/>
    <n v="0"/>
    <n v="0"/>
    <n v="0"/>
  </r>
  <r>
    <x v="28"/>
    <x v="42"/>
    <s v=" South"/>
    <s v="South"/>
    <n v="0"/>
    <n v="0"/>
    <n v="0"/>
  </r>
  <r>
    <x v="28"/>
    <x v="43"/>
    <s v=" South"/>
    <s v="South"/>
    <n v="0"/>
    <n v="0"/>
    <n v="0"/>
  </r>
  <r>
    <x v="28"/>
    <x v="44"/>
    <s v=" West"/>
    <s v="West"/>
    <n v="0"/>
    <n v="0"/>
    <n v="0"/>
  </r>
  <r>
    <x v="28"/>
    <x v="45"/>
    <s v=" Northeast"/>
    <s v="Northeast"/>
    <n v="0"/>
    <n v="0"/>
    <n v="0"/>
  </r>
  <r>
    <x v="28"/>
    <x v="46"/>
    <s v=" South"/>
    <s v="South"/>
    <n v="0"/>
    <n v="0"/>
    <n v="0"/>
  </r>
  <r>
    <x v="28"/>
    <x v="47"/>
    <s v=" West"/>
    <s v="West"/>
    <n v="0"/>
    <n v="0"/>
    <n v="0"/>
  </r>
  <r>
    <x v="28"/>
    <x v="48"/>
    <s v=" South"/>
    <s v="South"/>
    <n v="0"/>
    <n v="0"/>
    <n v="0"/>
  </r>
  <r>
    <x v="28"/>
    <x v="49"/>
    <s v=" Midwest"/>
    <s v="Midwest"/>
    <n v="0"/>
    <n v="0"/>
    <n v="0"/>
  </r>
  <r>
    <x v="28"/>
    <x v="50"/>
    <s v=" West"/>
    <s v="West"/>
    <n v="0"/>
    <n v="0"/>
    <n v="0"/>
  </r>
  <r>
    <x v="29"/>
    <x v="0"/>
    <s v=" South"/>
    <s v="South"/>
    <n v="0"/>
    <n v="0"/>
    <n v="0"/>
  </r>
  <r>
    <x v="29"/>
    <x v="1"/>
    <s v=" West"/>
    <s v="West"/>
    <n v="0"/>
    <n v="0"/>
    <n v="0"/>
  </r>
  <r>
    <x v="29"/>
    <x v="2"/>
    <s v=" West"/>
    <s v="West"/>
    <n v="0"/>
    <n v="0"/>
    <n v="0"/>
  </r>
  <r>
    <x v="29"/>
    <x v="3"/>
    <s v=" South"/>
    <s v="South"/>
    <n v="0"/>
    <n v="0"/>
    <n v="0"/>
  </r>
  <r>
    <x v="29"/>
    <x v="4"/>
    <s v=" West"/>
    <s v="West"/>
    <n v="0"/>
    <n v="0"/>
    <n v="0"/>
  </r>
  <r>
    <x v="29"/>
    <x v="5"/>
    <s v=" West"/>
    <s v="West"/>
    <n v="0"/>
    <n v="0"/>
    <n v="0"/>
  </r>
  <r>
    <x v="29"/>
    <x v="6"/>
    <s v=" Northeast"/>
    <s v="Northeast"/>
    <n v="0"/>
    <n v="0"/>
    <n v="0"/>
  </r>
  <r>
    <x v="29"/>
    <x v="7"/>
    <s v=" South"/>
    <s v="South"/>
    <n v="0"/>
    <n v="0"/>
    <n v="0"/>
  </r>
  <r>
    <x v="29"/>
    <x v="8"/>
    <s v=" South"/>
    <s v="South"/>
    <n v="0"/>
    <n v="0"/>
    <n v="0"/>
  </r>
  <r>
    <x v="29"/>
    <x v="9"/>
    <s v=" South"/>
    <s v="South"/>
    <n v="0"/>
    <n v="0"/>
    <n v="0"/>
  </r>
  <r>
    <x v="29"/>
    <x v="10"/>
    <s v=" South"/>
    <s v="South"/>
    <n v="0"/>
    <n v="0"/>
    <n v="0"/>
  </r>
  <r>
    <x v="29"/>
    <x v="11"/>
    <s v=" West"/>
    <s v="West"/>
    <n v="0"/>
    <n v="0"/>
    <n v="0"/>
  </r>
  <r>
    <x v="29"/>
    <x v="12"/>
    <s v=" West"/>
    <s v="West"/>
    <n v="0"/>
    <n v="0"/>
    <n v="0"/>
  </r>
  <r>
    <x v="29"/>
    <x v="13"/>
    <s v=" Midwest"/>
    <s v="Midwest"/>
    <n v="0"/>
    <n v="0"/>
    <n v="0"/>
  </r>
  <r>
    <x v="29"/>
    <x v="14"/>
    <s v=" Midwest"/>
    <s v="Midwest"/>
    <n v="0"/>
    <n v="0"/>
    <n v="0"/>
  </r>
  <r>
    <x v="29"/>
    <x v="15"/>
    <s v=" Midwest"/>
    <s v="Midwest"/>
    <n v="0"/>
    <n v="0"/>
    <n v="0"/>
  </r>
  <r>
    <x v="29"/>
    <x v="16"/>
    <s v=" Midwest"/>
    <s v="Midwest"/>
    <n v="0"/>
    <n v="0"/>
    <n v="0"/>
  </r>
  <r>
    <x v="29"/>
    <x v="17"/>
    <s v=" South"/>
    <s v="South"/>
    <n v="0"/>
    <n v="0"/>
    <n v="0"/>
  </r>
  <r>
    <x v="29"/>
    <x v="18"/>
    <s v=" South"/>
    <s v="South"/>
    <n v="0"/>
    <n v="0"/>
    <n v="0"/>
  </r>
  <r>
    <x v="29"/>
    <x v="19"/>
    <s v=" Northeast"/>
    <s v="Northeast"/>
    <n v="0"/>
    <n v="0"/>
    <n v="0"/>
  </r>
  <r>
    <x v="29"/>
    <x v="20"/>
    <s v=" South"/>
    <s v="South"/>
    <n v="0"/>
    <n v="0"/>
    <n v="0"/>
  </r>
  <r>
    <x v="29"/>
    <x v="21"/>
    <s v=" Northeast"/>
    <s v="Northeast"/>
    <n v="0"/>
    <n v="0"/>
    <n v="0"/>
  </r>
  <r>
    <x v="29"/>
    <x v="22"/>
    <s v=" Midwest"/>
    <s v="Midwest"/>
    <n v="0"/>
    <n v="0"/>
    <n v="0"/>
  </r>
  <r>
    <x v="29"/>
    <x v="23"/>
    <s v=" Midwest"/>
    <s v="Midwest"/>
    <n v="0"/>
    <n v="0"/>
    <n v="0"/>
  </r>
  <r>
    <x v="29"/>
    <x v="24"/>
    <s v=" South"/>
    <s v="South"/>
    <n v="0"/>
    <n v="0"/>
    <n v="0"/>
  </r>
  <r>
    <x v="29"/>
    <x v="25"/>
    <s v=" Midwest"/>
    <s v="Midwest"/>
    <n v="0"/>
    <n v="0"/>
    <n v="0"/>
  </r>
  <r>
    <x v="29"/>
    <x v="26"/>
    <s v=" West"/>
    <s v="West"/>
    <n v="0"/>
    <n v="0"/>
    <n v="0"/>
  </r>
  <r>
    <x v="29"/>
    <x v="27"/>
    <s v=" Midwest"/>
    <s v="Midwest"/>
    <n v="0"/>
    <n v="0"/>
    <n v="0"/>
  </r>
  <r>
    <x v="29"/>
    <x v="28"/>
    <s v=" West"/>
    <s v="West"/>
    <n v="0"/>
    <n v="0"/>
    <n v="0"/>
  </r>
  <r>
    <x v="29"/>
    <x v="29"/>
    <s v=" Northeast"/>
    <s v="Northeast"/>
    <n v="0"/>
    <n v="0"/>
    <n v="0"/>
  </r>
  <r>
    <x v="29"/>
    <x v="30"/>
    <s v=" Northeast"/>
    <s v="Northeast"/>
    <n v="0"/>
    <n v="0"/>
    <n v="0"/>
  </r>
  <r>
    <x v="29"/>
    <x v="31"/>
    <s v=" West"/>
    <s v="West"/>
    <n v="0"/>
    <n v="0"/>
    <n v="0"/>
  </r>
  <r>
    <x v="29"/>
    <x v="32"/>
    <s v=" Northeast"/>
    <s v="Northeast"/>
    <n v="0"/>
    <n v="0"/>
    <n v="0"/>
  </r>
  <r>
    <x v="29"/>
    <x v="33"/>
    <s v=" South"/>
    <s v="South"/>
    <n v="0"/>
    <n v="0"/>
    <n v="0"/>
  </r>
  <r>
    <x v="29"/>
    <x v="34"/>
    <s v=" Midwest"/>
    <s v="Midwest"/>
    <n v="0"/>
    <n v="0"/>
    <n v="0"/>
  </r>
  <r>
    <x v="29"/>
    <x v="35"/>
    <s v=" Midwest"/>
    <s v="Midwest"/>
    <n v="0"/>
    <n v="0"/>
    <n v="0"/>
  </r>
  <r>
    <x v="29"/>
    <x v="36"/>
    <s v=" South"/>
    <s v="South"/>
    <n v="0"/>
    <n v="0"/>
    <n v="0"/>
  </r>
  <r>
    <x v="29"/>
    <x v="37"/>
    <s v=" West"/>
    <s v="West"/>
    <n v="0"/>
    <n v="0"/>
    <n v="0"/>
  </r>
  <r>
    <x v="29"/>
    <x v="38"/>
    <s v=" Northeast"/>
    <s v="Northeast"/>
    <n v="0"/>
    <n v="0"/>
    <n v="0"/>
  </r>
  <r>
    <x v="29"/>
    <x v="39"/>
    <s v=" Northeast"/>
    <s v="Northeast"/>
    <n v="0"/>
    <n v="0"/>
    <n v="0"/>
  </r>
  <r>
    <x v="29"/>
    <x v="40"/>
    <s v=" South"/>
    <s v="South"/>
    <n v="0"/>
    <n v="0"/>
    <n v="0"/>
  </r>
  <r>
    <x v="29"/>
    <x v="41"/>
    <s v=" Midwest"/>
    <s v="Midwest"/>
    <n v="0"/>
    <n v="0"/>
    <n v="0"/>
  </r>
  <r>
    <x v="29"/>
    <x v="42"/>
    <s v=" South"/>
    <s v="South"/>
    <n v="0"/>
    <n v="0"/>
    <n v="0"/>
  </r>
  <r>
    <x v="29"/>
    <x v="43"/>
    <s v=" South"/>
    <s v="South"/>
    <n v="0"/>
    <n v="0"/>
    <n v="0"/>
  </r>
  <r>
    <x v="29"/>
    <x v="44"/>
    <s v=" West"/>
    <s v="West"/>
    <n v="0"/>
    <n v="0"/>
    <n v="0"/>
  </r>
  <r>
    <x v="29"/>
    <x v="45"/>
    <s v=" Northeast"/>
    <s v="Northeast"/>
    <n v="0"/>
    <n v="0"/>
    <n v="0"/>
  </r>
  <r>
    <x v="29"/>
    <x v="46"/>
    <s v=" South"/>
    <s v="South"/>
    <n v="0"/>
    <n v="0"/>
    <n v="0"/>
  </r>
  <r>
    <x v="29"/>
    <x v="47"/>
    <s v=" West"/>
    <s v="West"/>
    <n v="0"/>
    <n v="0"/>
    <n v="0"/>
  </r>
  <r>
    <x v="29"/>
    <x v="48"/>
    <s v=" South"/>
    <s v="South"/>
    <n v="0"/>
    <n v="0"/>
    <n v="0"/>
  </r>
  <r>
    <x v="29"/>
    <x v="49"/>
    <s v=" Midwest"/>
    <s v="Midwest"/>
    <n v="0"/>
    <n v="0"/>
    <n v="0"/>
  </r>
  <r>
    <x v="29"/>
    <x v="50"/>
    <s v=" West"/>
    <s v="West"/>
    <n v="0"/>
    <n v="0"/>
    <n v="0"/>
  </r>
  <r>
    <x v="30"/>
    <x v="0"/>
    <s v=" South"/>
    <s v="South"/>
    <n v="0"/>
    <n v="0"/>
    <n v="0"/>
  </r>
  <r>
    <x v="30"/>
    <x v="1"/>
    <s v=" West"/>
    <s v="West"/>
    <n v="0"/>
    <n v="0"/>
    <n v="0"/>
  </r>
  <r>
    <x v="30"/>
    <x v="2"/>
    <s v=" West"/>
    <s v="West"/>
    <n v="0"/>
    <n v="0"/>
    <n v="0"/>
  </r>
  <r>
    <x v="30"/>
    <x v="3"/>
    <s v=" South"/>
    <s v="South"/>
    <n v="0"/>
    <n v="0"/>
    <n v="0"/>
  </r>
  <r>
    <x v="30"/>
    <x v="4"/>
    <s v=" West"/>
    <s v="West"/>
    <n v="1"/>
    <n v="0"/>
    <n v="0"/>
  </r>
  <r>
    <x v="30"/>
    <x v="5"/>
    <s v=" West"/>
    <s v="West"/>
    <n v="0"/>
    <n v="0"/>
    <n v="0"/>
  </r>
  <r>
    <x v="30"/>
    <x v="6"/>
    <s v=" Northeast"/>
    <s v="Northeast"/>
    <n v="0"/>
    <n v="0"/>
    <n v="0"/>
  </r>
  <r>
    <x v="30"/>
    <x v="7"/>
    <s v=" South"/>
    <s v="South"/>
    <n v="0"/>
    <n v="0"/>
    <n v="0"/>
  </r>
  <r>
    <x v="30"/>
    <x v="8"/>
    <s v=" South"/>
    <s v="South"/>
    <n v="0"/>
    <n v="0"/>
    <n v="0"/>
  </r>
  <r>
    <x v="30"/>
    <x v="9"/>
    <s v=" South"/>
    <s v="South"/>
    <n v="0"/>
    <n v="0"/>
    <n v="0"/>
  </r>
  <r>
    <x v="30"/>
    <x v="10"/>
    <s v=" South"/>
    <s v="South"/>
    <n v="0"/>
    <n v="0"/>
    <n v="0"/>
  </r>
  <r>
    <x v="30"/>
    <x v="11"/>
    <s v=" West"/>
    <s v="West"/>
    <n v="0"/>
    <n v="0"/>
    <n v="0"/>
  </r>
  <r>
    <x v="30"/>
    <x v="12"/>
    <s v=" West"/>
    <s v="West"/>
    <n v="0"/>
    <n v="0"/>
    <n v="0"/>
  </r>
  <r>
    <x v="30"/>
    <x v="13"/>
    <s v=" Midwest"/>
    <s v="Midwest"/>
    <n v="0"/>
    <n v="0"/>
    <n v="0"/>
  </r>
  <r>
    <x v="30"/>
    <x v="14"/>
    <s v=" Midwest"/>
    <s v="Midwest"/>
    <n v="0"/>
    <n v="0"/>
    <n v="0"/>
  </r>
  <r>
    <x v="30"/>
    <x v="15"/>
    <s v=" Midwest"/>
    <s v="Midwest"/>
    <n v="0"/>
    <n v="0"/>
    <n v="0"/>
  </r>
  <r>
    <x v="30"/>
    <x v="16"/>
    <s v=" Midwest"/>
    <s v="Midwest"/>
    <n v="0"/>
    <n v="0"/>
    <n v="0"/>
  </r>
  <r>
    <x v="30"/>
    <x v="17"/>
    <s v=" South"/>
    <s v="South"/>
    <n v="0"/>
    <n v="0"/>
    <n v="0"/>
  </r>
  <r>
    <x v="30"/>
    <x v="18"/>
    <s v=" South"/>
    <s v="South"/>
    <n v="0"/>
    <n v="0"/>
    <n v="0"/>
  </r>
  <r>
    <x v="30"/>
    <x v="19"/>
    <s v=" Northeast"/>
    <s v="Northeast"/>
    <n v="0"/>
    <n v="0"/>
    <n v="0"/>
  </r>
  <r>
    <x v="30"/>
    <x v="20"/>
    <s v=" South"/>
    <s v="South"/>
    <n v="0"/>
    <n v="0"/>
    <n v="0"/>
  </r>
  <r>
    <x v="30"/>
    <x v="21"/>
    <s v=" Northeast"/>
    <s v="Northeast"/>
    <n v="0"/>
    <n v="0"/>
    <n v="0"/>
  </r>
  <r>
    <x v="30"/>
    <x v="22"/>
    <s v=" Midwest"/>
    <s v="Midwest"/>
    <n v="0"/>
    <n v="0"/>
    <n v="0"/>
  </r>
  <r>
    <x v="30"/>
    <x v="23"/>
    <s v=" Midwest"/>
    <s v="Midwest"/>
    <n v="0"/>
    <n v="0"/>
    <n v="0"/>
  </r>
  <r>
    <x v="30"/>
    <x v="24"/>
    <s v=" South"/>
    <s v="South"/>
    <n v="0"/>
    <n v="0"/>
    <n v="0"/>
  </r>
  <r>
    <x v="30"/>
    <x v="25"/>
    <s v=" Midwest"/>
    <s v="Midwest"/>
    <n v="0"/>
    <n v="0"/>
    <n v="0"/>
  </r>
  <r>
    <x v="30"/>
    <x v="26"/>
    <s v=" West"/>
    <s v="West"/>
    <n v="0"/>
    <n v="0"/>
    <n v="0"/>
  </r>
  <r>
    <x v="30"/>
    <x v="27"/>
    <s v=" Midwest"/>
    <s v="Midwest"/>
    <n v="1"/>
    <n v="0"/>
    <n v="0"/>
  </r>
  <r>
    <x v="30"/>
    <x v="28"/>
    <s v=" West"/>
    <s v="West"/>
    <n v="0"/>
    <n v="0"/>
    <n v="0"/>
  </r>
  <r>
    <x v="30"/>
    <x v="29"/>
    <s v=" Northeast"/>
    <s v="Northeast"/>
    <n v="0"/>
    <n v="0"/>
    <n v="0"/>
  </r>
  <r>
    <x v="30"/>
    <x v="30"/>
    <s v=" Northeast"/>
    <s v="Northeast"/>
    <n v="0"/>
    <n v="0"/>
    <n v="0"/>
  </r>
  <r>
    <x v="30"/>
    <x v="31"/>
    <s v=" West"/>
    <s v="West"/>
    <n v="0"/>
    <n v="0"/>
    <n v="0"/>
  </r>
  <r>
    <x v="30"/>
    <x v="32"/>
    <s v=" Northeast"/>
    <s v="Northeast"/>
    <n v="0"/>
    <n v="0"/>
    <n v="0"/>
  </r>
  <r>
    <x v="30"/>
    <x v="33"/>
    <s v=" South"/>
    <s v="South"/>
    <n v="0"/>
    <n v="0"/>
    <n v="0"/>
  </r>
  <r>
    <x v="30"/>
    <x v="34"/>
    <s v=" Midwest"/>
    <s v="Midwest"/>
    <n v="0"/>
    <n v="0"/>
    <n v="0"/>
  </r>
  <r>
    <x v="30"/>
    <x v="35"/>
    <s v=" Midwest"/>
    <s v="Midwest"/>
    <n v="0"/>
    <n v="0"/>
    <n v="0"/>
  </r>
  <r>
    <x v="30"/>
    <x v="36"/>
    <s v=" South"/>
    <s v="South"/>
    <n v="0"/>
    <n v="0"/>
    <n v="0"/>
  </r>
  <r>
    <x v="30"/>
    <x v="37"/>
    <s v=" West"/>
    <s v="West"/>
    <n v="0"/>
    <n v="0"/>
    <n v="0"/>
  </r>
  <r>
    <x v="30"/>
    <x v="38"/>
    <s v=" Northeast"/>
    <s v="Northeast"/>
    <n v="0"/>
    <n v="0"/>
    <n v="0"/>
  </r>
  <r>
    <x v="30"/>
    <x v="39"/>
    <s v=" Northeast"/>
    <s v="Northeast"/>
    <n v="0"/>
    <n v="0"/>
    <n v="0"/>
  </r>
  <r>
    <x v="30"/>
    <x v="40"/>
    <s v=" South"/>
    <s v="South"/>
    <n v="0"/>
    <n v="0"/>
    <n v="0"/>
  </r>
  <r>
    <x v="30"/>
    <x v="41"/>
    <s v=" Midwest"/>
    <s v="Midwest"/>
    <n v="0"/>
    <n v="0"/>
    <n v="0"/>
  </r>
  <r>
    <x v="30"/>
    <x v="42"/>
    <s v=" South"/>
    <s v="South"/>
    <n v="0"/>
    <n v="0"/>
    <n v="0"/>
  </r>
  <r>
    <x v="30"/>
    <x v="43"/>
    <s v=" South"/>
    <s v="South"/>
    <n v="0"/>
    <n v="0"/>
    <n v="0"/>
  </r>
  <r>
    <x v="30"/>
    <x v="44"/>
    <s v=" West"/>
    <s v="West"/>
    <n v="0"/>
    <n v="0"/>
    <n v="0"/>
  </r>
  <r>
    <x v="30"/>
    <x v="45"/>
    <s v=" Northeast"/>
    <s v="Northeast"/>
    <n v="0"/>
    <n v="0"/>
    <n v="0"/>
  </r>
  <r>
    <x v="30"/>
    <x v="46"/>
    <s v=" South"/>
    <s v="South"/>
    <n v="0"/>
    <n v="0"/>
    <n v="0"/>
  </r>
  <r>
    <x v="30"/>
    <x v="47"/>
    <s v=" West"/>
    <s v="West"/>
    <n v="0"/>
    <n v="0"/>
    <n v="0"/>
  </r>
  <r>
    <x v="30"/>
    <x v="48"/>
    <s v=" South"/>
    <s v="South"/>
    <n v="0"/>
    <n v="0"/>
    <n v="0"/>
  </r>
  <r>
    <x v="30"/>
    <x v="49"/>
    <s v=" Midwest"/>
    <s v="Midwest"/>
    <n v="0"/>
    <n v="0"/>
    <n v="0"/>
  </r>
  <r>
    <x v="30"/>
    <x v="50"/>
    <s v=" West"/>
    <s v="West"/>
    <n v="0"/>
    <n v="0"/>
    <n v="0"/>
  </r>
  <r>
    <x v="31"/>
    <x v="0"/>
    <s v=" South"/>
    <s v="South"/>
    <n v="0"/>
    <n v="0"/>
    <n v="0"/>
  </r>
  <r>
    <x v="31"/>
    <x v="1"/>
    <s v=" West"/>
    <s v="West"/>
    <n v="0"/>
    <n v="0"/>
    <n v="0"/>
  </r>
  <r>
    <x v="31"/>
    <x v="2"/>
    <s v=" West"/>
    <s v="West"/>
    <n v="0"/>
    <n v="0"/>
    <n v="0"/>
  </r>
  <r>
    <x v="31"/>
    <x v="3"/>
    <s v=" South"/>
    <s v="South"/>
    <n v="0"/>
    <n v="0"/>
    <n v="0"/>
  </r>
  <r>
    <x v="31"/>
    <x v="4"/>
    <s v=" West"/>
    <s v="West"/>
    <n v="1"/>
    <n v="0"/>
    <n v="0"/>
  </r>
  <r>
    <x v="31"/>
    <x v="5"/>
    <s v=" West"/>
    <s v="West"/>
    <n v="0"/>
    <n v="0"/>
    <n v="0"/>
  </r>
  <r>
    <x v="31"/>
    <x v="6"/>
    <s v=" Northeast"/>
    <s v="Northeast"/>
    <n v="0"/>
    <n v="0"/>
    <n v="0"/>
  </r>
  <r>
    <x v="31"/>
    <x v="7"/>
    <s v=" South"/>
    <s v="South"/>
    <n v="0"/>
    <n v="0"/>
    <n v="0"/>
  </r>
  <r>
    <x v="31"/>
    <x v="8"/>
    <s v=" South"/>
    <s v="South"/>
    <n v="0"/>
    <n v="0"/>
    <n v="0"/>
  </r>
  <r>
    <x v="31"/>
    <x v="9"/>
    <s v=" South"/>
    <s v="South"/>
    <n v="0"/>
    <n v="0"/>
    <n v="0"/>
  </r>
  <r>
    <x v="31"/>
    <x v="10"/>
    <s v=" South"/>
    <s v="South"/>
    <n v="0"/>
    <n v="0"/>
    <n v="0"/>
  </r>
  <r>
    <x v="31"/>
    <x v="11"/>
    <s v=" West"/>
    <s v="West"/>
    <n v="0"/>
    <n v="0"/>
    <n v="0"/>
  </r>
  <r>
    <x v="31"/>
    <x v="12"/>
    <s v=" West"/>
    <s v="West"/>
    <n v="0"/>
    <n v="0"/>
    <n v="0"/>
  </r>
  <r>
    <x v="31"/>
    <x v="13"/>
    <s v=" Midwest"/>
    <s v="Midwest"/>
    <n v="0"/>
    <n v="0"/>
    <n v="0"/>
  </r>
  <r>
    <x v="31"/>
    <x v="14"/>
    <s v=" Midwest"/>
    <s v="Midwest"/>
    <n v="0"/>
    <n v="0"/>
    <n v="0"/>
  </r>
  <r>
    <x v="31"/>
    <x v="15"/>
    <s v=" Midwest"/>
    <s v="Midwest"/>
    <n v="0"/>
    <n v="0"/>
    <n v="0"/>
  </r>
  <r>
    <x v="31"/>
    <x v="16"/>
    <s v=" Midwest"/>
    <s v="Midwest"/>
    <n v="0"/>
    <n v="0"/>
    <n v="0"/>
  </r>
  <r>
    <x v="31"/>
    <x v="17"/>
    <s v=" South"/>
    <s v="South"/>
    <n v="0"/>
    <n v="0"/>
    <n v="0"/>
  </r>
  <r>
    <x v="31"/>
    <x v="18"/>
    <s v=" South"/>
    <s v="South"/>
    <n v="0"/>
    <n v="0"/>
    <n v="0"/>
  </r>
  <r>
    <x v="31"/>
    <x v="19"/>
    <s v=" Northeast"/>
    <s v="Northeast"/>
    <n v="0"/>
    <n v="0"/>
    <n v="0"/>
  </r>
  <r>
    <x v="31"/>
    <x v="20"/>
    <s v=" South"/>
    <s v="South"/>
    <n v="0"/>
    <n v="0"/>
    <n v="0"/>
  </r>
  <r>
    <x v="31"/>
    <x v="21"/>
    <s v=" Northeast"/>
    <s v="Northeast"/>
    <n v="0"/>
    <n v="0"/>
    <n v="0"/>
  </r>
  <r>
    <x v="31"/>
    <x v="22"/>
    <s v=" Midwest"/>
    <s v="Midwest"/>
    <n v="0"/>
    <n v="0"/>
    <n v="0"/>
  </r>
  <r>
    <x v="31"/>
    <x v="23"/>
    <s v=" Midwest"/>
    <s v="Midwest"/>
    <n v="0"/>
    <n v="0"/>
    <n v="0"/>
  </r>
  <r>
    <x v="31"/>
    <x v="24"/>
    <s v=" South"/>
    <s v="South"/>
    <n v="0"/>
    <n v="0"/>
    <n v="0"/>
  </r>
  <r>
    <x v="31"/>
    <x v="25"/>
    <s v=" Midwest"/>
    <s v="Midwest"/>
    <n v="0"/>
    <n v="0"/>
    <n v="0"/>
  </r>
  <r>
    <x v="31"/>
    <x v="26"/>
    <s v=" West"/>
    <s v="West"/>
    <n v="0"/>
    <n v="0"/>
    <n v="0"/>
  </r>
  <r>
    <x v="31"/>
    <x v="27"/>
    <s v=" Midwest"/>
    <s v="Midwest"/>
    <n v="0"/>
    <n v="0"/>
    <n v="0"/>
  </r>
  <r>
    <x v="31"/>
    <x v="28"/>
    <s v=" West"/>
    <s v="West"/>
    <n v="0"/>
    <n v="0"/>
    <n v="0"/>
  </r>
  <r>
    <x v="31"/>
    <x v="29"/>
    <s v=" Northeast"/>
    <s v="Northeast"/>
    <n v="0"/>
    <n v="0"/>
    <n v="0"/>
  </r>
  <r>
    <x v="31"/>
    <x v="30"/>
    <s v=" Northeast"/>
    <s v="Northeast"/>
    <n v="0"/>
    <n v="0"/>
    <n v="0"/>
  </r>
  <r>
    <x v="31"/>
    <x v="31"/>
    <s v=" West"/>
    <s v="West"/>
    <n v="0"/>
    <n v="0"/>
    <n v="0"/>
  </r>
  <r>
    <x v="31"/>
    <x v="32"/>
    <s v=" Northeast"/>
    <s v="Northeast"/>
    <n v="0"/>
    <n v="0"/>
    <n v="0"/>
  </r>
  <r>
    <x v="31"/>
    <x v="33"/>
    <s v=" South"/>
    <s v="South"/>
    <n v="0"/>
    <n v="0"/>
    <n v="0"/>
  </r>
  <r>
    <x v="31"/>
    <x v="34"/>
    <s v=" Midwest"/>
    <s v="Midwest"/>
    <n v="0"/>
    <n v="0"/>
    <n v="0"/>
  </r>
  <r>
    <x v="31"/>
    <x v="35"/>
    <s v=" Midwest"/>
    <s v="Midwest"/>
    <n v="0"/>
    <n v="0"/>
    <n v="0"/>
  </r>
  <r>
    <x v="31"/>
    <x v="36"/>
    <s v=" South"/>
    <s v="South"/>
    <n v="0"/>
    <n v="0"/>
    <n v="0"/>
  </r>
  <r>
    <x v="31"/>
    <x v="37"/>
    <s v=" West"/>
    <s v="West"/>
    <n v="0"/>
    <n v="0"/>
    <n v="0"/>
  </r>
  <r>
    <x v="31"/>
    <x v="38"/>
    <s v=" Northeast"/>
    <s v="Northeast"/>
    <n v="0"/>
    <n v="0"/>
    <n v="0"/>
  </r>
  <r>
    <x v="31"/>
    <x v="39"/>
    <s v=" Northeast"/>
    <s v="Northeast"/>
    <n v="0"/>
    <n v="0"/>
    <n v="0"/>
  </r>
  <r>
    <x v="31"/>
    <x v="40"/>
    <s v=" South"/>
    <s v="South"/>
    <n v="0"/>
    <n v="0"/>
    <n v="0"/>
  </r>
  <r>
    <x v="31"/>
    <x v="41"/>
    <s v=" Midwest"/>
    <s v="Midwest"/>
    <n v="0"/>
    <n v="0"/>
    <n v="0"/>
  </r>
  <r>
    <x v="31"/>
    <x v="42"/>
    <s v=" South"/>
    <s v="South"/>
    <n v="0"/>
    <n v="0"/>
    <n v="0"/>
  </r>
  <r>
    <x v="31"/>
    <x v="43"/>
    <s v=" South"/>
    <s v="South"/>
    <n v="2"/>
    <n v="0"/>
    <n v="0"/>
  </r>
  <r>
    <x v="31"/>
    <x v="44"/>
    <s v=" West"/>
    <s v="West"/>
    <n v="0"/>
    <n v="0"/>
    <n v="0"/>
  </r>
  <r>
    <x v="31"/>
    <x v="45"/>
    <s v=" Northeast"/>
    <s v="Northeast"/>
    <n v="0"/>
    <n v="0"/>
    <n v="0"/>
  </r>
  <r>
    <x v="31"/>
    <x v="46"/>
    <s v=" South"/>
    <s v="South"/>
    <n v="0"/>
    <n v="0"/>
    <n v="0"/>
  </r>
  <r>
    <x v="31"/>
    <x v="47"/>
    <s v=" West"/>
    <s v="West"/>
    <n v="0"/>
    <n v="0"/>
    <n v="0"/>
  </r>
  <r>
    <x v="31"/>
    <x v="48"/>
    <s v=" South"/>
    <s v="South"/>
    <n v="0"/>
    <n v="0"/>
    <n v="0"/>
  </r>
  <r>
    <x v="31"/>
    <x v="49"/>
    <s v=" Midwest"/>
    <s v="Midwest"/>
    <n v="0"/>
    <n v="0"/>
    <n v="0"/>
  </r>
  <r>
    <x v="31"/>
    <x v="50"/>
    <s v=" West"/>
    <s v="West"/>
    <n v="0"/>
    <n v="0"/>
    <n v="0"/>
  </r>
  <r>
    <x v="32"/>
    <x v="0"/>
    <s v=" South"/>
    <s v="South"/>
    <n v="0"/>
    <n v="0"/>
    <n v="0"/>
  </r>
  <r>
    <x v="32"/>
    <x v="1"/>
    <s v=" West"/>
    <s v="West"/>
    <n v="0"/>
    <n v="0"/>
    <n v="0"/>
  </r>
  <r>
    <x v="32"/>
    <x v="2"/>
    <s v=" West"/>
    <s v="West"/>
    <n v="0"/>
    <n v="0"/>
    <n v="0"/>
  </r>
  <r>
    <x v="32"/>
    <x v="3"/>
    <s v=" South"/>
    <s v="South"/>
    <n v="0"/>
    <n v="0"/>
    <n v="0"/>
  </r>
  <r>
    <x v="32"/>
    <x v="4"/>
    <s v=" West"/>
    <s v="West"/>
    <n v="0"/>
    <n v="0"/>
    <n v="0"/>
  </r>
  <r>
    <x v="32"/>
    <x v="5"/>
    <s v=" West"/>
    <s v="West"/>
    <n v="0"/>
    <n v="0"/>
    <n v="0"/>
  </r>
  <r>
    <x v="32"/>
    <x v="6"/>
    <s v=" Northeast"/>
    <s v="Northeast"/>
    <n v="0"/>
    <n v="0"/>
    <n v="0"/>
  </r>
  <r>
    <x v="32"/>
    <x v="7"/>
    <s v=" South"/>
    <s v="South"/>
    <n v="0"/>
    <n v="0"/>
    <n v="0"/>
  </r>
  <r>
    <x v="32"/>
    <x v="8"/>
    <s v=" South"/>
    <s v="South"/>
    <n v="0"/>
    <n v="0"/>
    <n v="0"/>
  </r>
  <r>
    <x v="32"/>
    <x v="9"/>
    <s v=" South"/>
    <s v="South"/>
    <n v="0"/>
    <n v="0"/>
    <n v="0"/>
  </r>
  <r>
    <x v="32"/>
    <x v="10"/>
    <s v=" South"/>
    <s v="South"/>
    <n v="0"/>
    <n v="0"/>
    <n v="0"/>
  </r>
  <r>
    <x v="32"/>
    <x v="11"/>
    <s v=" West"/>
    <s v="West"/>
    <n v="0"/>
    <n v="0"/>
    <n v="0"/>
  </r>
  <r>
    <x v="32"/>
    <x v="12"/>
    <s v=" West"/>
    <s v="West"/>
    <n v="0"/>
    <n v="0"/>
    <n v="0"/>
  </r>
  <r>
    <x v="32"/>
    <x v="13"/>
    <s v=" Midwest"/>
    <s v="Midwest"/>
    <n v="0"/>
    <n v="0"/>
    <n v="0"/>
  </r>
  <r>
    <x v="32"/>
    <x v="14"/>
    <s v=" Midwest"/>
    <s v="Midwest"/>
    <n v="0"/>
    <n v="0"/>
    <n v="0"/>
  </r>
  <r>
    <x v="32"/>
    <x v="15"/>
    <s v=" Midwest"/>
    <s v="Midwest"/>
    <n v="0"/>
    <n v="0"/>
    <n v="0"/>
  </r>
  <r>
    <x v="32"/>
    <x v="16"/>
    <s v=" Midwest"/>
    <s v="Midwest"/>
    <n v="0"/>
    <n v="0"/>
    <n v="0"/>
  </r>
  <r>
    <x v="32"/>
    <x v="17"/>
    <s v=" South"/>
    <s v="South"/>
    <n v="0"/>
    <n v="0"/>
    <n v="0"/>
  </r>
  <r>
    <x v="32"/>
    <x v="18"/>
    <s v=" South"/>
    <s v="South"/>
    <n v="0"/>
    <n v="0"/>
    <n v="0"/>
  </r>
  <r>
    <x v="32"/>
    <x v="19"/>
    <s v=" Northeast"/>
    <s v="Northeast"/>
    <n v="0"/>
    <n v="0"/>
    <n v="0"/>
  </r>
  <r>
    <x v="32"/>
    <x v="20"/>
    <s v=" South"/>
    <s v="South"/>
    <n v="0"/>
    <n v="0"/>
    <n v="0"/>
  </r>
  <r>
    <x v="32"/>
    <x v="21"/>
    <s v=" Northeast"/>
    <s v="Northeast"/>
    <n v="0"/>
    <n v="0"/>
    <n v="0"/>
  </r>
  <r>
    <x v="32"/>
    <x v="22"/>
    <s v=" Midwest"/>
    <s v="Midwest"/>
    <n v="0"/>
    <n v="0"/>
    <n v="0"/>
  </r>
  <r>
    <x v="32"/>
    <x v="23"/>
    <s v=" Midwest"/>
    <s v="Midwest"/>
    <n v="0"/>
    <n v="0"/>
    <n v="0"/>
  </r>
  <r>
    <x v="32"/>
    <x v="24"/>
    <s v=" South"/>
    <s v="South"/>
    <n v="0"/>
    <n v="0"/>
    <n v="0"/>
  </r>
  <r>
    <x v="32"/>
    <x v="25"/>
    <s v=" Midwest"/>
    <s v="Midwest"/>
    <n v="0"/>
    <n v="0"/>
    <n v="0"/>
  </r>
  <r>
    <x v="32"/>
    <x v="26"/>
    <s v=" West"/>
    <s v="West"/>
    <n v="0"/>
    <n v="0"/>
    <n v="0"/>
  </r>
  <r>
    <x v="32"/>
    <x v="27"/>
    <s v=" Midwest"/>
    <s v="Midwest"/>
    <n v="0"/>
    <n v="0"/>
    <n v="0"/>
  </r>
  <r>
    <x v="32"/>
    <x v="28"/>
    <s v=" West"/>
    <s v="West"/>
    <n v="0"/>
    <n v="0"/>
    <n v="0"/>
  </r>
  <r>
    <x v="32"/>
    <x v="29"/>
    <s v=" Northeast"/>
    <s v="Northeast"/>
    <n v="0"/>
    <n v="0"/>
    <n v="0"/>
  </r>
  <r>
    <x v="32"/>
    <x v="30"/>
    <s v=" Northeast"/>
    <s v="Northeast"/>
    <n v="0"/>
    <n v="0"/>
    <n v="0"/>
  </r>
  <r>
    <x v="32"/>
    <x v="31"/>
    <s v=" West"/>
    <s v="West"/>
    <n v="0"/>
    <n v="0"/>
    <n v="0"/>
  </r>
  <r>
    <x v="32"/>
    <x v="32"/>
    <s v=" Northeast"/>
    <s v="Northeast"/>
    <n v="0"/>
    <n v="0"/>
    <n v="0"/>
  </r>
  <r>
    <x v="32"/>
    <x v="33"/>
    <s v=" South"/>
    <s v="South"/>
    <n v="0"/>
    <n v="0"/>
    <n v="0"/>
  </r>
  <r>
    <x v="32"/>
    <x v="34"/>
    <s v=" Midwest"/>
    <s v="Midwest"/>
    <n v="0"/>
    <n v="0"/>
    <n v="0"/>
  </r>
  <r>
    <x v="32"/>
    <x v="35"/>
    <s v=" Midwest"/>
    <s v="Midwest"/>
    <n v="0"/>
    <n v="0"/>
    <n v="0"/>
  </r>
  <r>
    <x v="32"/>
    <x v="36"/>
    <s v=" South"/>
    <s v="South"/>
    <n v="0"/>
    <n v="0"/>
    <n v="0"/>
  </r>
  <r>
    <x v="32"/>
    <x v="37"/>
    <s v=" West"/>
    <s v="West"/>
    <n v="0"/>
    <n v="0"/>
    <n v="0"/>
  </r>
  <r>
    <x v="32"/>
    <x v="38"/>
    <s v=" Northeast"/>
    <s v="Northeast"/>
    <n v="0"/>
    <n v="0"/>
    <n v="0"/>
  </r>
  <r>
    <x v="32"/>
    <x v="39"/>
    <s v=" Northeast"/>
    <s v="Northeast"/>
    <n v="0"/>
    <n v="0"/>
    <n v="0"/>
  </r>
  <r>
    <x v="32"/>
    <x v="40"/>
    <s v=" South"/>
    <s v="South"/>
    <n v="0"/>
    <n v="0"/>
    <n v="0"/>
  </r>
  <r>
    <x v="32"/>
    <x v="41"/>
    <s v=" Midwest"/>
    <s v="Midwest"/>
    <n v="0"/>
    <n v="0"/>
    <n v="0"/>
  </r>
  <r>
    <x v="32"/>
    <x v="42"/>
    <s v=" South"/>
    <s v="South"/>
    <n v="0"/>
    <n v="0"/>
    <n v="0"/>
  </r>
  <r>
    <x v="32"/>
    <x v="43"/>
    <s v=" South"/>
    <s v="South"/>
    <n v="0"/>
    <n v="0"/>
    <n v="0"/>
  </r>
  <r>
    <x v="32"/>
    <x v="44"/>
    <s v=" West"/>
    <s v="West"/>
    <n v="0"/>
    <n v="0"/>
    <n v="0"/>
  </r>
  <r>
    <x v="32"/>
    <x v="45"/>
    <s v=" Northeast"/>
    <s v="Northeast"/>
    <n v="0"/>
    <n v="0"/>
    <n v="0"/>
  </r>
  <r>
    <x v="32"/>
    <x v="46"/>
    <s v=" South"/>
    <s v="South"/>
    <n v="0"/>
    <n v="0"/>
    <n v="0"/>
  </r>
  <r>
    <x v="32"/>
    <x v="47"/>
    <s v=" West"/>
    <s v="West"/>
    <n v="0"/>
    <n v="0"/>
    <n v="0"/>
  </r>
  <r>
    <x v="32"/>
    <x v="48"/>
    <s v=" South"/>
    <s v="South"/>
    <n v="0"/>
    <n v="0"/>
    <n v="0"/>
  </r>
  <r>
    <x v="32"/>
    <x v="49"/>
    <s v=" Midwest"/>
    <s v="Midwest"/>
    <n v="0"/>
    <n v="0"/>
    <n v="0"/>
  </r>
  <r>
    <x v="32"/>
    <x v="50"/>
    <s v=" West"/>
    <s v="West"/>
    <n v="0"/>
    <n v="0"/>
    <n v="0"/>
  </r>
  <r>
    <x v="33"/>
    <x v="0"/>
    <s v=" South"/>
    <s v="South"/>
    <n v="0"/>
    <n v="0"/>
    <n v="0"/>
  </r>
  <r>
    <x v="33"/>
    <x v="1"/>
    <s v=" West"/>
    <s v="West"/>
    <n v="0"/>
    <n v="0"/>
    <n v="0"/>
  </r>
  <r>
    <x v="33"/>
    <x v="2"/>
    <s v=" West"/>
    <s v="West"/>
    <n v="0"/>
    <n v="0"/>
    <n v="0"/>
  </r>
  <r>
    <x v="33"/>
    <x v="3"/>
    <s v=" South"/>
    <s v="South"/>
    <n v="0"/>
    <n v="0"/>
    <n v="0"/>
  </r>
  <r>
    <x v="33"/>
    <x v="4"/>
    <s v=" West"/>
    <s v="West"/>
    <n v="0"/>
    <n v="0"/>
    <n v="0"/>
  </r>
  <r>
    <x v="33"/>
    <x v="5"/>
    <s v=" West"/>
    <s v="West"/>
    <n v="0"/>
    <n v="0"/>
    <n v="0"/>
  </r>
  <r>
    <x v="33"/>
    <x v="6"/>
    <s v=" Northeast"/>
    <s v="Northeast"/>
    <n v="0"/>
    <n v="0"/>
    <n v="0"/>
  </r>
  <r>
    <x v="33"/>
    <x v="7"/>
    <s v=" South"/>
    <s v="South"/>
    <n v="0"/>
    <n v="0"/>
    <n v="0"/>
  </r>
  <r>
    <x v="33"/>
    <x v="8"/>
    <s v=" South"/>
    <s v="South"/>
    <n v="0"/>
    <n v="0"/>
    <n v="0"/>
  </r>
  <r>
    <x v="33"/>
    <x v="9"/>
    <s v=" South"/>
    <s v="South"/>
    <n v="0"/>
    <n v="0"/>
    <n v="0"/>
  </r>
  <r>
    <x v="33"/>
    <x v="10"/>
    <s v=" South"/>
    <s v="South"/>
    <n v="0"/>
    <n v="0"/>
    <n v="0"/>
  </r>
  <r>
    <x v="33"/>
    <x v="11"/>
    <s v=" West"/>
    <s v="West"/>
    <n v="0"/>
    <n v="0"/>
    <n v="0"/>
  </r>
  <r>
    <x v="33"/>
    <x v="12"/>
    <s v=" West"/>
    <s v="West"/>
    <n v="0"/>
    <n v="0"/>
    <n v="0"/>
  </r>
  <r>
    <x v="33"/>
    <x v="13"/>
    <s v=" Midwest"/>
    <s v="Midwest"/>
    <n v="0"/>
    <n v="0"/>
    <n v="0"/>
  </r>
  <r>
    <x v="33"/>
    <x v="14"/>
    <s v=" Midwest"/>
    <s v="Midwest"/>
    <n v="0"/>
    <n v="0"/>
    <n v="0"/>
  </r>
  <r>
    <x v="33"/>
    <x v="15"/>
    <s v=" Midwest"/>
    <s v="Midwest"/>
    <n v="0"/>
    <n v="0"/>
    <n v="0"/>
  </r>
  <r>
    <x v="33"/>
    <x v="16"/>
    <s v=" Midwest"/>
    <s v="Midwest"/>
    <n v="0"/>
    <n v="0"/>
    <n v="0"/>
  </r>
  <r>
    <x v="33"/>
    <x v="17"/>
    <s v=" South"/>
    <s v="South"/>
    <n v="0"/>
    <n v="0"/>
    <n v="0"/>
  </r>
  <r>
    <x v="33"/>
    <x v="18"/>
    <s v=" South"/>
    <s v="South"/>
    <n v="0"/>
    <n v="0"/>
    <n v="0"/>
  </r>
  <r>
    <x v="33"/>
    <x v="19"/>
    <s v=" Northeast"/>
    <s v="Northeast"/>
    <n v="0"/>
    <n v="0"/>
    <n v="0"/>
  </r>
  <r>
    <x v="33"/>
    <x v="20"/>
    <s v=" South"/>
    <s v="South"/>
    <n v="0"/>
    <n v="0"/>
    <n v="0"/>
  </r>
  <r>
    <x v="33"/>
    <x v="21"/>
    <s v=" Northeast"/>
    <s v="Northeast"/>
    <n v="0"/>
    <n v="0"/>
    <n v="0"/>
  </r>
  <r>
    <x v="33"/>
    <x v="22"/>
    <s v=" Midwest"/>
    <s v="Midwest"/>
    <n v="0"/>
    <n v="0"/>
    <n v="0"/>
  </r>
  <r>
    <x v="33"/>
    <x v="23"/>
    <s v=" Midwest"/>
    <s v="Midwest"/>
    <n v="0"/>
    <n v="0"/>
    <n v="0"/>
  </r>
  <r>
    <x v="33"/>
    <x v="24"/>
    <s v=" South"/>
    <s v="South"/>
    <n v="0"/>
    <n v="0"/>
    <n v="0"/>
  </r>
  <r>
    <x v="33"/>
    <x v="25"/>
    <s v=" Midwest"/>
    <s v="Midwest"/>
    <n v="0"/>
    <n v="0"/>
    <n v="0"/>
  </r>
  <r>
    <x v="33"/>
    <x v="26"/>
    <s v=" West"/>
    <s v="West"/>
    <n v="0"/>
    <n v="0"/>
    <n v="0"/>
  </r>
  <r>
    <x v="33"/>
    <x v="27"/>
    <s v=" Midwest"/>
    <s v="Midwest"/>
    <n v="0"/>
    <n v="0"/>
    <n v="0"/>
  </r>
  <r>
    <x v="33"/>
    <x v="28"/>
    <s v=" West"/>
    <s v="West"/>
    <n v="0"/>
    <n v="0"/>
    <n v="0"/>
  </r>
  <r>
    <x v="33"/>
    <x v="29"/>
    <s v=" Northeast"/>
    <s v="Northeast"/>
    <n v="0"/>
    <n v="0"/>
    <n v="0"/>
  </r>
  <r>
    <x v="33"/>
    <x v="30"/>
    <s v=" Northeast"/>
    <s v="Northeast"/>
    <n v="0"/>
    <n v="0"/>
    <n v="0"/>
  </r>
  <r>
    <x v="33"/>
    <x v="31"/>
    <s v=" West"/>
    <s v="West"/>
    <n v="0"/>
    <n v="0"/>
    <n v="0"/>
  </r>
  <r>
    <x v="33"/>
    <x v="32"/>
    <s v=" Northeast"/>
    <s v="Northeast"/>
    <n v="0"/>
    <n v="0"/>
    <n v="0"/>
  </r>
  <r>
    <x v="33"/>
    <x v="33"/>
    <s v=" South"/>
    <s v="South"/>
    <n v="0"/>
    <n v="0"/>
    <n v="0"/>
  </r>
  <r>
    <x v="33"/>
    <x v="34"/>
    <s v=" Midwest"/>
    <s v="Midwest"/>
    <n v="0"/>
    <n v="0"/>
    <n v="0"/>
  </r>
  <r>
    <x v="33"/>
    <x v="35"/>
    <s v=" Midwest"/>
    <s v="Midwest"/>
    <n v="0"/>
    <n v="0"/>
    <n v="0"/>
  </r>
  <r>
    <x v="33"/>
    <x v="36"/>
    <s v=" South"/>
    <s v="South"/>
    <n v="0"/>
    <n v="0"/>
    <n v="0"/>
  </r>
  <r>
    <x v="33"/>
    <x v="37"/>
    <s v=" West"/>
    <s v="West"/>
    <n v="0"/>
    <n v="0"/>
    <n v="0"/>
  </r>
  <r>
    <x v="33"/>
    <x v="38"/>
    <s v=" Northeast"/>
    <s v="Northeast"/>
    <n v="0"/>
    <n v="0"/>
    <n v="0"/>
  </r>
  <r>
    <x v="33"/>
    <x v="39"/>
    <s v=" Northeast"/>
    <s v="Northeast"/>
    <n v="0"/>
    <n v="0"/>
    <n v="0"/>
  </r>
  <r>
    <x v="33"/>
    <x v="40"/>
    <s v=" South"/>
    <s v="South"/>
    <n v="0"/>
    <n v="0"/>
    <n v="0"/>
  </r>
  <r>
    <x v="33"/>
    <x v="41"/>
    <s v=" Midwest"/>
    <s v="Midwest"/>
    <n v="0"/>
    <n v="0"/>
    <n v="0"/>
  </r>
  <r>
    <x v="33"/>
    <x v="42"/>
    <s v=" South"/>
    <s v="South"/>
    <n v="0"/>
    <n v="0"/>
    <n v="0"/>
  </r>
  <r>
    <x v="33"/>
    <x v="43"/>
    <s v=" South"/>
    <s v="South"/>
    <n v="0"/>
    <n v="0"/>
    <n v="0"/>
  </r>
  <r>
    <x v="33"/>
    <x v="44"/>
    <s v=" West"/>
    <s v="West"/>
    <n v="0"/>
    <n v="0"/>
    <n v="0"/>
  </r>
  <r>
    <x v="33"/>
    <x v="45"/>
    <s v=" Northeast"/>
    <s v="Northeast"/>
    <n v="0"/>
    <n v="0"/>
    <n v="0"/>
  </r>
  <r>
    <x v="33"/>
    <x v="46"/>
    <s v=" South"/>
    <s v="South"/>
    <n v="0"/>
    <n v="0"/>
    <n v="0"/>
  </r>
  <r>
    <x v="33"/>
    <x v="47"/>
    <s v=" West"/>
    <s v="West"/>
    <n v="0"/>
    <n v="0"/>
    <n v="0"/>
  </r>
  <r>
    <x v="33"/>
    <x v="48"/>
    <s v=" South"/>
    <s v="South"/>
    <n v="0"/>
    <n v="0"/>
    <n v="0"/>
  </r>
  <r>
    <x v="33"/>
    <x v="49"/>
    <s v=" Midwest"/>
    <s v="Midwest"/>
    <n v="0"/>
    <n v="0"/>
    <n v="0"/>
  </r>
  <r>
    <x v="33"/>
    <x v="50"/>
    <s v=" West"/>
    <s v="West"/>
    <n v="0"/>
    <n v="0"/>
    <n v="0"/>
  </r>
  <r>
    <x v="34"/>
    <x v="0"/>
    <s v=" South"/>
    <s v="South"/>
    <n v="0"/>
    <n v="0"/>
    <n v="0"/>
  </r>
  <r>
    <x v="34"/>
    <x v="1"/>
    <s v=" West"/>
    <s v="West"/>
    <n v="0"/>
    <n v="0"/>
    <n v="0"/>
  </r>
  <r>
    <x v="34"/>
    <x v="2"/>
    <s v=" West"/>
    <s v="West"/>
    <n v="0"/>
    <n v="0"/>
    <n v="0"/>
  </r>
  <r>
    <x v="34"/>
    <x v="3"/>
    <s v=" South"/>
    <s v="South"/>
    <n v="0"/>
    <n v="0"/>
    <n v="0"/>
  </r>
  <r>
    <x v="34"/>
    <x v="4"/>
    <s v=" West"/>
    <s v="West"/>
    <n v="2"/>
    <n v="0"/>
    <n v="0"/>
  </r>
  <r>
    <x v="34"/>
    <x v="5"/>
    <s v=" West"/>
    <s v="West"/>
    <n v="0"/>
    <n v="0"/>
    <n v="0"/>
  </r>
  <r>
    <x v="34"/>
    <x v="6"/>
    <s v=" Northeast"/>
    <s v="Northeast"/>
    <n v="0"/>
    <n v="0"/>
    <n v="0"/>
  </r>
  <r>
    <x v="34"/>
    <x v="7"/>
    <s v=" South"/>
    <s v="South"/>
    <n v="0"/>
    <n v="0"/>
    <n v="0"/>
  </r>
  <r>
    <x v="34"/>
    <x v="8"/>
    <s v=" South"/>
    <s v="South"/>
    <n v="0"/>
    <n v="0"/>
    <n v="0"/>
  </r>
  <r>
    <x v="34"/>
    <x v="9"/>
    <s v=" South"/>
    <s v="South"/>
    <n v="0"/>
    <n v="0"/>
    <n v="0"/>
  </r>
  <r>
    <x v="34"/>
    <x v="10"/>
    <s v=" South"/>
    <s v="South"/>
    <n v="0"/>
    <n v="0"/>
    <n v="0"/>
  </r>
  <r>
    <x v="34"/>
    <x v="11"/>
    <s v=" West"/>
    <s v="West"/>
    <n v="0"/>
    <n v="0"/>
    <n v="0"/>
  </r>
  <r>
    <x v="34"/>
    <x v="12"/>
    <s v=" West"/>
    <s v="West"/>
    <n v="0"/>
    <n v="0"/>
    <n v="0"/>
  </r>
  <r>
    <x v="34"/>
    <x v="13"/>
    <s v=" Midwest"/>
    <s v="Midwest"/>
    <n v="0"/>
    <n v="0"/>
    <n v="0"/>
  </r>
  <r>
    <x v="34"/>
    <x v="14"/>
    <s v=" Midwest"/>
    <s v="Midwest"/>
    <n v="0"/>
    <n v="0"/>
    <n v="0"/>
  </r>
  <r>
    <x v="34"/>
    <x v="15"/>
    <s v=" Midwest"/>
    <s v="Midwest"/>
    <n v="0"/>
    <n v="0"/>
    <n v="0"/>
  </r>
  <r>
    <x v="34"/>
    <x v="16"/>
    <s v=" Midwest"/>
    <s v="Midwest"/>
    <n v="0"/>
    <n v="0"/>
    <n v="0"/>
  </r>
  <r>
    <x v="34"/>
    <x v="17"/>
    <s v=" South"/>
    <s v="South"/>
    <n v="0"/>
    <n v="0"/>
    <n v="0"/>
  </r>
  <r>
    <x v="34"/>
    <x v="18"/>
    <s v=" South"/>
    <s v="South"/>
    <n v="0"/>
    <n v="0"/>
    <n v="0"/>
  </r>
  <r>
    <x v="34"/>
    <x v="19"/>
    <s v=" Northeast"/>
    <s v="Northeast"/>
    <n v="0"/>
    <n v="0"/>
    <n v="0"/>
  </r>
  <r>
    <x v="34"/>
    <x v="20"/>
    <s v=" South"/>
    <s v="South"/>
    <n v="0"/>
    <n v="0"/>
    <n v="0"/>
  </r>
  <r>
    <x v="34"/>
    <x v="21"/>
    <s v=" Northeast"/>
    <s v="Northeast"/>
    <n v="0"/>
    <n v="0"/>
    <n v="0"/>
  </r>
  <r>
    <x v="34"/>
    <x v="22"/>
    <s v=" Midwest"/>
    <s v="Midwest"/>
    <n v="0"/>
    <n v="0"/>
    <n v="0"/>
  </r>
  <r>
    <x v="34"/>
    <x v="23"/>
    <s v=" Midwest"/>
    <s v="Midwest"/>
    <n v="0"/>
    <n v="0"/>
    <n v="0"/>
  </r>
  <r>
    <x v="34"/>
    <x v="24"/>
    <s v=" South"/>
    <s v="South"/>
    <n v="0"/>
    <n v="0"/>
    <n v="0"/>
  </r>
  <r>
    <x v="34"/>
    <x v="25"/>
    <s v=" Midwest"/>
    <s v="Midwest"/>
    <n v="0"/>
    <n v="0"/>
    <n v="0"/>
  </r>
  <r>
    <x v="34"/>
    <x v="26"/>
    <s v=" West"/>
    <s v="West"/>
    <n v="0"/>
    <n v="0"/>
    <n v="0"/>
  </r>
  <r>
    <x v="34"/>
    <x v="27"/>
    <s v=" Midwest"/>
    <s v="Midwest"/>
    <n v="1"/>
    <n v="0"/>
    <n v="0"/>
  </r>
  <r>
    <x v="34"/>
    <x v="28"/>
    <s v=" West"/>
    <s v="West"/>
    <n v="0"/>
    <n v="0"/>
    <n v="0"/>
  </r>
  <r>
    <x v="34"/>
    <x v="29"/>
    <s v=" Northeast"/>
    <s v="Northeast"/>
    <n v="0"/>
    <n v="0"/>
    <n v="0"/>
  </r>
  <r>
    <x v="34"/>
    <x v="30"/>
    <s v=" Northeast"/>
    <s v="Northeast"/>
    <n v="0"/>
    <n v="0"/>
    <n v="0"/>
  </r>
  <r>
    <x v="34"/>
    <x v="31"/>
    <s v=" West"/>
    <s v="West"/>
    <n v="0"/>
    <n v="0"/>
    <n v="0"/>
  </r>
  <r>
    <x v="34"/>
    <x v="32"/>
    <s v=" Northeast"/>
    <s v="Northeast"/>
    <n v="0"/>
    <n v="0"/>
    <n v="0"/>
  </r>
  <r>
    <x v="34"/>
    <x v="33"/>
    <s v=" South"/>
    <s v="South"/>
    <n v="0"/>
    <n v="0"/>
    <n v="0"/>
  </r>
  <r>
    <x v="34"/>
    <x v="34"/>
    <s v=" Midwest"/>
    <s v="Midwest"/>
    <n v="0"/>
    <n v="0"/>
    <n v="0"/>
  </r>
  <r>
    <x v="34"/>
    <x v="35"/>
    <s v=" Midwest"/>
    <s v="Midwest"/>
    <n v="0"/>
    <n v="0"/>
    <n v="0"/>
  </r>
  <r>
    <x v="34"/>
    <x v="36"/>
    <s v=" South"/>
    <s v="South"/>
    <n v="0"/>
    <n v="0"/>
    <n v="0"/>
  </r>
  <r>
    <x v="34"/>
    <x v="37"/>
    <s v=" West"/>
    <s v="West"/>
    <n v="0"/>
    <n v="0"/>
    <n v="0"/>
  </r>
  <r>
    <x v="34"/>
    <x v="38"/>
    <s v=" Northeast"/>
    <s v="Northeast"/>
    <n v="0"/>
    <n v="0"/>
    <n v="0"/>
  </r>
  <r>
    <x v="34"/>
    <x v="39"/>
    <s v=" Northeast"/>
    <s v="Northeast"/>
    <n v="0"/>
    <n v="0"/>
    <n v="0"/>
  </r>
  <r>
    <x v="34"/>
    <x v="40"/>
    <s v=" South"/>
    <s v="South"/>
    <n v="0"/>
    <n v="0"/>
    <n v="0"/>
  </r>
  <r>
    <x v="34"/>
    <x v="41"/>
    <s v=" Midwest"/>
    <s v="Midwest"/>
    <n v="0"/>
    <n v="0"/>
    <n v="0"/>
  </r>
  <r>
    <x v="34"/>
    <x v="42"/>
    <s v=" South"/>
    <s v="South"/>
    <n v="0"/>
    <n v="0"/>
    <n v="0"/>
  </r>
  <r>
    <x v="34"/>
    <x v="43"/>
    <s v=" South"/>
    <s v="South"/>
    <n v="6"/>
    <n v="0"/>
    <n v="0"/>
  </r>
  <r>
    <x v="34"/>
    <x v="44"/>
    <s v=" West"/>
    <s v="West"/>
    <n v="0"/>
    <n v="0"/>
    <n v="0"/>
  </r>
  <r>
    <x v="34"/>
    <x v="45"/>
    <s v=" Northeast"/>
    <s v="Northeast"/>
    <n v="0"/>
    <n v="0"/>
    <n v="0"/>
  </r>
  <r>
    <x v="34"/>
    <x v="46"/>
    <s v=" South"/>
    <s v="South"/>
    <n v="0"/>
    <n v="0"/>
    <n v="0"/>
  </r>
  <r>
    <x v="34"/>
    <x v="47"/>
    <s v=" West"/>
    <s v="West"/>
    <n v="4"/>
    <n v="0"/>
    <n v="0"/>
  </r>
  <r>
    <x v="34"/>
    <x v="48"/>
    <s v=" South"/>
    <s v="South"/>
    <n v="0"/>
    <n v="0"/>
    <n v="0"/>
  </r>
  <r>
    <x v="34"/>
    <x v="49"/>
    <s v=" Midwest"/>
    <s v="Midwest"/>
    <n v="0"/>
    <n v="0"/>
    <n v="0"/>
  </r>
  <r>
    <x v="34"/>
    <x v="50"/>
    <s v=" West"/>
    <s v="West"/>
    <n v="0"/>
    <n v="0"/>
    <n v="0"/>
  </r>
  <r>
    <x v="35"/>
    <x v="0"/>
    <s v=" South"/>
    <s v="South"/>
    <n v="0"/>
    <n v="0"/>
    <n v="0"/>
  </r>
  <r>
    <x v="35"/>
    <x v="1"/>
    <s v=" West"/>
    <s v="West"/>
    <n v="0"/>
    <n v="0"/>
    <n v="0"/>
  </r>
  <r>
    <x v="35"/>
    <x v="2"/>
    <s v=" West"/>
    <s v="West"/>
    <n v="0"/>
    <n v="0"/>
    <n v="0"/>
  </r>
  <r>
    <x v="35"/>
    <x v="3"/>
    <s v=" South"/>
    <s v="South"/>
    <n v="0"/>
    <n v="0"/>
    <n v="0"/>
  </r>
  <r>
    <x v="35"/>
    <x v="4"/>
    <s v=" West"/>
    <s v="West"/>
    <n v="0"/>
    <n v="0"/>
    <n v="0"/>
  </r>
  <r>
    <x v="35"/>
    <x v="5"/>
    <s v=" West"/>
    <s v="West"/>
    <n v="0"/>
    <n v="0"/>
    <n v="0"/>
  </r>
  <r>
    <x v="35"/>
    <x v="6"/>
    <s v=" Northeast"/>
    <s v="Northeast"/>
    <n v="0"/>
    <n v="0"/>
    <n v="0"/>
  </r>
  <r>
    <x v="35"/>
    <x v="7"/>
    <s v=" South"/>
    <s v="South"/>
    <n v="0"/>
    <n v="0"/>
    <n v="0"/>
  </r>
  <r>
    <x v="35"/>
    <x v="8"/>
    <s v=" South"/>
    <s v="South"/>
    <n v="0"/>
    <n v="0"/>
    <n v="0"/>
  </r>
  <r>
    <x v="35"/>
    <x v="9"/>
    <s v=" South"/>
    <s v="South"/>
    <n v="0"/>
    <n v="0"/>
    <n v="0"/>
  </r>
  <r>
    <x v="35"/>
    <x v="10"/>
    <s v=" South"/>
    <s v="South"/>
    <n v="0"/>
    <n v="0"/>
    <n v="0"/>
  </r>
  <r>
    <x v="35"/>
    <x v="11"/>
    <s v=" West"/>
    <s v="West"/>
    <n v="0"/>
    <n v="0"/>
    <n v="0"/>
  </r>
  <r>
    <x v="35"/>
    <x v="12"/>
    <s v=" West"/>
    <s v="West"/>
    <n v="0"/>
    <n v="0"/>
    <n v="0"/>
  </r>
  <r>
    <x v="35"/>
    <x v="13"/>
    <s v=" Midwest"/>
    <s v="Midwest"/>
    <n v="0"/>
    <n v="0"/>
    <n v="0"/>
  </r>
  <r>
    <x v="35"/>
    <x v="14"/>
    <s v=" Midwest"/>
    <s v="Midwest"/>
    <n v="0"/>
    <n v="0"/>
    <n v="0"/>
  </r>
  <r>
    <x v="35"/>
    <x v="15"/>
    <s v=" Midwest"/>
    <s v="Midwest"/>
    <n v="0"/>
    <n v="0"/>
    <n v="0"/>
  </r>
  <r>
    <x v="35"/>
    <x v="16"/>
    <s v=" Midwest"/>
    <s v="Midwest"/>
    <n v="0"/>
    <n v="0"/>
    <n v="0"/>
  </r>
  <r>
    <x v="35"/>
    <x v="17"/>
    <s v=" South"/>
    <s v="South"/>
    <n v="0"/>
    <n v="0"/>
    <n v="0"/>
  </r>
  <r>
    <x v="35"/>
    <x v="18"/>
    <s v=" South"/>
    <s v="South"/>
    <n v="0"/>
    <n v="0"/>
    <n v="0"/>
  </r>
  <r>
    <x v="35"/>
    <x v="19"/>
    <s v=" Northeast"/>
    <s v="Northeast"/>
    <n v="0"/>
    <n v="0"/>
    <n v="0"/>
  </r>
  <r>
    <x v="35"/>
    <x v="20"/>
    <s v=" South"/>
    <s v="South"/>
    <n v="0"/>
    <n v="0"/>
    <n v="0"/>
  </r>
  <r>
    <x v="35"/>
    <x v="21"/>
    <s v=" Northeast"/>
    <s v="Northeast"/>
    <n v="0"/>
    <n v="0"/>
    <n v="0"/>
  </r>
  <r>
    <x v="35"/>
    <x v="22"/>
    <s v=" Midwest"/>
    <s v="Midwest"/>
    <n v="0"/>
    <n v="0"/>
    <n v="0"/>
  </r>
  <r>
    <x v="35"/>
    <x v="23"/>
    <s v=" Midwest"/>
    <s v="Midwest"/>
    <n v="0"/>
    <n v="0"/>
    <n v="0"/>
  </r>
  <r>
    <x v="35"/>
    <x v="24"/>
    <s v=" South"/>
    <s v="South"/>
    <n v="0"/>
    <n v="0"/>
    <n v="0"/>
  </r>
  <r>
    <x v="35"/>
    <x v="25"/>
    <s v=" Midwest"/>
    <s v="Midwest"/>
    <n v="0"/>
    <n v="0"/>
    <n v="0"/>
  </r>
  <r>
    <x v="35"/>
    <x v="26"/>
    <s v=" West"/>
    <s v="West"/>
    <n v="0"/>
    <n v="0"/>
    <n v="0"/>
  </r>
  <r>
    <x v="35"/>
    <x v="27"/>
    <s v=" Midwest"/>
    <s v="Midwest"/>
    <n v="1"/>
    <n v="0"/>
    <n v="0"/>
  </r>
  <r>
    <x v="35"/>
    <x v="28"/>
    <s v=" West"/>
    <s v="West"/>
    <n v="0"/>
    <n v="0"/>
    <n v="0"/>
  </r>
  <r>
    <x v="35"/>
    <x v="29"/>
    <s v=" Northeast"/>
    <s v="Northeast"/>
    <n v="0"/>
    <n v="0"/>
    <n v="0"/>
  </r>
  <r>
    <x v="35"/>
    <x v="30"/>
    <s v=" Northeast"/>
    <s v="Northeast"/>
    <n v="0"/>
    <n v="0"/>
    <n v="0"/>
  </r>
  <r>
    <x v="35"/>
    <x v="31"/>
    <s v=" West"/>
    <s v="West"/>
    <n v="0"/>
    <n v="0"/>
    <n v="0"/>
  </r>
  <r>
    <x v="35"/>
    <x v="32"/>
    <s v=" Northeast"/>
    <s v="Northeast"/>
    <n v="0"/>
    <n v="0"/>
    <n v="0"/>
  </r>
  <r>
    <x v="35"/>
    <x v="33"/>
    <s v=" South"/>
    <s v="South"/>
    <n v="0"/>
    <n v="0"/>
    <n v="0"/>
  </r>
  <r>
    <x v="35"/>
    <x v="34"/>
    <s v=" Midwest"/>
    <s v="Midwest"/>
    <n v="0"/>
    <n v="0"/>
    <n v="0"/>
  </r>
  <r>
    <x v="35"/>
    <x v="35"/>
    <s v=" Midwest"/>
    <s v="Midwest"/>
    <n v="0"/>
    <n v="0"/>
    <n v="0"/>
  </r>
  <r>
    <x v="35"/>
    <x v="36"/>
    <s v=" South"/>
    <s v="South"/>
    <n v="0"/>
    <n v="0"/>
    <n v="0"/>
  </r>
  <r>
    <x v="35"/>
    <x v="37"/>
    <s v=" West"/>
    <s v="West"/>
    <n v="0"/>
    <n v="0"/>
    <n v="0"/>
  </r>
  <r>
    <x v="35"/>
    <x v="38"/>
    <s v=" Northeast"/>
    <s v="Northeast"/>
    <n v="0"/>
    <n v="0"/>
    <n v="0"/>
  </r>
  <r>
    <x v="35"/>
    <x v="39"/>
    <s v=" Northeast"/>
    <s v="Northeast"/>
    <n v="0"/>
    <n v="0"/>
    <n v="0"/>
  </r>
  <r>
    <x v="35"/>
    <x v="40"/>
    <s v=" South"/>
    <s v="South"/>
    <n v="0"/>
    <n v="0"/>
    <n v="0"/>
  </r>
  <r>
    <x v="35"/>
    <x v="41"/>
    <s v=" Midwest"/>
    <s v="Midwest"/>
    <n v="0"/>
    <n v="0"/>
    <n v="0"/>
  </r>
  <r>
    <x v="35"/>
    <x v="42"/>
    <s v=" South"/>
    <s v="South"/>
    <n v="0"/>
    <n v="0"/>
    <n v="0"/>
  </r>
  <r>
    <x v="35"/>
    <x v="43"/>
    <s v=" South"/>
    <s v="South"/>
    <n v="0"/>
    <n v="0"/>
    <n v="0"/>
  </r>
  <r>
    <x v="35"/>
    <x v="44"/>
    <s v=" West"/>
    <s v="West"/>
    <n v="1"/>
    <n v="0"/>
    <n v="0"/>
  </r>
  <r>
    <x v="35"/>
    <x v="45"/>
    <s v=" Northeast"/>
    <s v="Northeast"/>
    <n v="0"/>
    <n v="0"/>
    <n v="0"/>
  </r>
  <r>
    <x v="35"/>
    <x v="46"/>
    <s v=" South"/>
    <s v="South"/>
    <n v="0"/>
    <n v="0"/>
    <n v="0"/>
  </r>
  <r>
    <x v="35"/>
    <x v="47"/>
    <s v=" West"/>
    <s v="West"/>
    <n v="0"/>
    <n v="0"/>
    <n v="0"/>
  </r>
  <r>
    <x v="35"/>
    <x v="48"/>
    <s v=" South"/>
    <s v="South"/>
    <n v="0"/>
    <n v="0"/>
    <n v="0"/>
  </r>
  <r>
    <x v="35"/>
    <x v="49"/>
    <s v=" Midwest"/>
    <s v="Midwest"/>
    <n v="0"/>
    <n v="0"/>
    <n v="0"/>
  </r>
  <r>
    <x v="35"/>
    <x v="50"/>
    <s v=" West"/>
    <s v="West"/>
    <n v="0"/>
    <n v="0"/>
    <n v="0"/>
  </r>
  <r>
    <x v="36"/>
    <x v="0"/>
    <s v=" South"/>
    <s v="South"/>
    <n v="0"/>
    <n v="0"/>
    <n v="0"/>
  </r>
  <r>
    <x v="36"/>
    <x v="1"/>
    <s v=" West"/>
    <s v="West"/>
    <n v="0"/>
    <n v="0"/>
    <n v="0"/>
  </r>
  <r>
    <x v="36"/>
    <x v="2"/>
    <s v=" West"/>
    <s v="West"/>
    <n v="0"/>
    <n v="0"/>
    <n v="0"/>
  </r>
  <r>
    <x v="36"/>
    <x v="3"/>
    <s v=" South"/>
    <s v="South"/>
    <n v="0"/>
    <n v="0"/>
    <n v="0"/>
  </r>
  <r>
    <x v="36"/>
    <x v="4"/>
    <s v=" West"/>
    <s v="West"/>
    <n v="15"/>
    <n v="0"/>
    <n v="0"/>
  </r>
  <r>
    <x v="36"/>
    <x v="5"/>
    <s v=" West"/>
    <s v="West"/>
    <n v="0"/>
    <n v="0"/>
    <n v="0"/>
  </r>
  <r>
    <x v="36"/>
    <x v="6"/>
    <s v=" Northeast"/>
    <s v="Northeast"/>
    <n v="0"/>
    <n v="0"/>
    <n v="0"/>
  </r>
  <r>
    <x v="36"/>
    <x v="7"/>
    <s v=" South"/>
    <s v="South"/>
    <n v="0"/>
    <n v="0"/>
    <n v="0"/>
  </r>
  <r>
    <x v="36"/>
    <x v="8"/>
    <s v=" South"/>
    <s v="South"/>
    <n v="0"/>
    <n v="0"/>
    <n v="0"/>
  </r>
  <r>
    <x v="36"/>
    <x v="9"/>
    <s v=" South"/>
    <s v="South"/>
    <n v="0"/>
    <n v="0"/>
    <n v="0"/>
  </r>
  <r>
    <x v="36"/>
    <x v="10"/>
    <s v=" South"/>
    <s v="South"/>
    <n v="0"/>
    <n v="0"/>
    <n v="0"/>
  </r>
  <r>
    <x v="36"/>
    <x v="11"/>
    <s v=" West"/>
    <s v="West"/>
    <n v="0"/>
    <n v="0"/>
    <n v="0"/>
  </r>
  <r>
    <x v="36"/>
    <x v="12"/>
    <s v=" West"/>
    <s v="West"/>
    <n v="0"/>
    <n v="0"/>
    <n v="0"/>
  </r>
  <r>
    <x v="36"/>
    <x v="13"/>
    <s v=" Midwest"/>
    <s v="Midwest"/>
    <n v="0"/>
    <n v="0"/>
    <n v="0"/>
  </r>
  <r>
    <x v="36"/>
    <x v="14"/>
    <s v=" Midwest"/>
    <s v="Midwest"/>
    <n v="0"/>
    <n v="0"/>
    <n v="0"/>
  </r>
  <r>
    <x v="36"/>
    <x v="15"/>
    <s v=" Midwest"/>
    <s v="Midwest"/>
    <n v="0"/>
    <n v="0"/>
    <n v="0"/>
  </r>
  <r>
    <x v="36"/>
    <x v="16"/>
    <s v=" Midwest"/>
    <s v="Midwest"/>
    <n v="0"/>
    <n v="0"/>
    <n v="0"/>
  </r>
  <r>
    <x v="36"/>
    <x v="17"/>
    <s v=" South"/>
    <s v="South"/>
    <n v="0"/>
    <n v="0"/>
    <n v="0"/>
  </r>
  <r>
    <x v="36"/>
    <x v="18"/>
    <s v=" South"/>
    <s v="South"/>
    <n v="0"/>
    <n v="0"/>
    <n v="0"/>
  </r>
  <r>
    <x v="36"/>
    <x v="19"/>
    <s v=" Northeast"/>
    <s v="Northeast"/>
    <n v="0"/>
    <n v="0"/>
    <n v="0"/>
  </r>
  <r>
    <x v="36"/>
    <x v="20"/>
    <s v=" South"/>
    <s v="South"/>
    <n v="0"/>
    <n v="0"/>
    <n v="0"/>
  </r>
  <r>
    <x v="36"/>
    <x v="21"/>
    <s v=" Northeast"/>
    <s v="Northeast"/>
    <n v="0"/>
    <n v="0"/>
    <n v="0"/>
  </r>
  <r>
    <x v="36"/>
    <x v="22"/>
    <s v=" Midwest"/>
    <s v="Midwest"/>
    <n v="0"/>
    <n v="0"/>
    <n v="0"/>
  </r>
  <r>
    <x v="36"/>
    <x v="23"/>
    <s v=" Midwest"/>
    <s v="Midwest"/>
    <n v="0"/>
    <n v="0"/>
    <n v="0"/>
  </r>
  <r>
    <x v="36"/>
    <x v="24"/>
    <s v=" South"/>
    <s v="South"/>
    <n v="0"/>
    <n v="0"/>
    <n v="0"/>
  </r>
  <r>
    <x v="36"/>
    <x v="25"/>
    <s v=" Midwest"/>
    <s v="Midwest"/>
    <n v="0"/>
    <n v="0"/>
    <n v="0"/>
  </r>
  <r>
    <x v="36"/>
    <x v="26"/>
    <s v=" West"/>
    <s v="West"/>
    <n v="0"/>
    <n v="0"/>
    <n v="0"/>
  </r>
  <r>
    <x v="36"/>
    <x v="27"/>
    <s v=" Midwest"/>
    <s v="Midwest"/>
    <n v="0"/>
    <n v="0"/>
    <n v="0"/>
  </r>
  <r>
    <x v="36"/>
    <x v="28"/>
    <s v=" West"/>
    <s v="West"/>
    <n v="0"/>
    <n v="0"/>
    <n v="0"/>
  </r>
  <r>
    <x v="36"/>
    <x v="29"/>
    <s v=" Northeast"/>
    <s v="Northeast"/>
    <n v="0"/>
    <n v="0"/>
    <n v="0"/>
  </r>
  <r>
    <x v="36"/>
    <x v="30"/>
    <s v=" Northeast"/>
    <s v="Northeast"/>
    <n v="0"/>
    <n v="0"/>
    <n v="0"/>
  </r>
  <r>
    <x v="36"/>
    <x v="31"/>
    <s v=" West"/>
    <s v="West"/>
    <n v="0"/>
    <n v="0"/>
    <n v="0"/>
  </r>
  <r>
    <x v="36"/>
    <x v="32"/>
    <s v=" Northeast"/>
    <s v="Northeast"/>
    <n v="0"/>
    <n v="0"/>
    <n v="0"/>
  </r>
  <r>
    <x v="36"/>
    <x v="33"/>
    <s v=" South"/>
    <s v="South"/>
    <n v="0"/>
    <n v="0"/>
    <n v="0"/>
  </r>
  <r>
    <x v="36"/>
    <x v="34"/>
    <s v=" Midwest"/>
    <s v="Midwest"/>
    <n v="0"/>
    <n v="0"/>
    <n v="0"/>
  </r>
  <r>
    <x v="36"/>
    <x v="35"/>
    <s v=" Midwest"/>
    <s v="Midwest"/>
    <n v="0"/>
    <n v="0"/>
    <n v="0"/>
  </r>
  <r>
    <x v="36"/>
    <x v="36"/>
    <s v=" South"/>
    <s v="South"/>
    <n v="0"/>
    <n v="0"/>
    <n v="0"/>
  </r>
  <r>
    <x v="36"/>
    <x v="37"/>
    <s v=" West"/>
    <s v="West"/>
    <n v="0"/>
    <n v="0"/>
    <n v="0"/>
  </r>
  <r>
    <x v="36"/>
    <x v="38"/>
    <s v=" Northeast"/>
    <s v="Northeast"/>
    <n v="0"/>
    <n v="0"/>
    <n v="0"/>
  </r>
  <r>
    <x v="36"/>
    <x v="39"/>
    <s v=" Northeast"/>
    <s v="Northeast"/>
    <n v="0"/>
    <n v="0"/>
    <n v="0"/>
  </r>
  <r>
    <x v="36"/>
    <x v="40"/>
    <s v=" South"/>
    <s v="South"/>
    <n v="0"/>
    <n v="0"/>
    <n v="0"/>
  </r>
  <r>
    <x v="36"/>
    <x v="41"/>
    <s v=" Midwest"/>
    <s v="Midwest"/>
    <n v="0"/>
    <n v="0"/>
    <n v="0"/>
  </r>
  <r>
    <x v="36"/>
    <x v="42"/>
    <s v=" South"/>
    <s v="South"/>
    <n v="0"/>
    <n v="0"/>
    <n v="0"/>
  </r>
  <r>
    <x v="36"/>
    <x v="43"/>
    <s v=" South"/>
    <s v="South"/>
    <n v="0"/>
    <n v="0"/>
    <n v="0"/>
  </r>
  <r>
    <x v="36"/>
    <x v="44"/>
    <s v=" West"/>
    <s v="West"/>
    <n v="0"/>
    <n v="0"/>
    <n v="0"/>
  </r>
  <r>
    <x v="36"/>
    <x v="45"/>
    <s v=" Northeast"/>
    <s v="Northeast"/>
    <n v="0"/>
    <n v="0"/>
    <n v="0"/>
  </r>
  <r>
    <x v="36"/>
    <x v="46"/>
    <s v=" South"/>
    <s v="South"/>
    <n v="0"/>
    <n v="0"/>
    <n v="0"/>
  </r>
  <r>
    <x v="36"/>
    <x v="47"/>
    <s v=" West"/>
    <s v="West"/>
    <n v="0"/>
    <n v="0"/>
    <n v="0"/>
  </r>
  <r>
    <x v="36"/>
    <x v="48"/>
    <s v=" South"/>
    <s v="South"/>
    <n v="0"/>
    <n v="0"/>
    <n v="0"/>
  </r>
  <r>
    <x v="36"/>
    <x v="49"/>
    <s v=" Midwest"/>
    <s v="Midwest"/>
    <n v="0"/>
    <n v="0"/>
    <n v="0"/>
  </r>
  <r>
    <x v="36"/>
    <x v="50"/>
    <s v=" West"/>
    <s v="West"/>
    <n v="0"/>
    <n v="0"/>
    <n v="0"/>
  </r>
  <r>
    <x v="37"/>
    <x v="0"/>
    <s v=" South"/>
    <s v="South"/>
    <n v="0"/>
    <n v="0"/>
    <n v="0"/>
  </r>
  <r>
    <x v="37"/>
    <x v="1"/>
    <s v=" West"/>
    <s v="West"/>
    <n v="0"/>
    <n v="0"/>
    <n v="0"/>
  </r>
  <r>
    <x v="37"/>
    <x v="2"/>
    <s v=" West"/>
    <s v="West"/>
    <n v="0"/>
    <n v="0"/>
    <n v="0"/>
  </r>
  <r>
    <x v="37"/>
    <x v="3"/>
    <s v=" South"/>
    <s v="South"/>
    <n v="0"/>
    <n v="0"/>
    <n v="0"/>
  </r>
  <r>
    <x v="37"/>
    <x v="4"/>
    <s v=" West"/>
    <s v="West"/>
    <n v="0"/>
    <n v="0"/>
    <n v="0"/>
  </r>
  <r>
    <x v="37"/>
    <x v="5"/>
    <s v=" West"/>
    <s v="West"/>
    <n v="0"/>
    <n v="0"/>
    <n v="0"/>
  </r>
  <r>
    <x v="37"/>
    <x v="6"/>
    <s v=" Northeast"/>
    <s v="Northeast"/>
    <n v="0"/>
    <n v="0"/>
    <n v="0"/>
  </r>
  <r>
    <x v="37"/>
    <x v="7"/>
    <s v=" South"/>
    <s v="South"/>
    <n v="0"/>
    <n v="0"/>
    <n v="0"/>
  </r>
  <r>
    <x v="37"/>
    <x v="8"/>
    <s v=" South"/>
    <s v="South"/>
    <n v="0"/>
    <n v="0"/>
    <n v="0"/>
  </r>
  <r>
    <x v="37"/>
    <x v="9"/>
    <s v=" South"/>
    <s v="South"/>
    <n v="0"/>
    <n v="0"/>
    <n v="0"/>
  </r>
  <r>
    <x v="37"/>
    <x v="10"/>
    <s v=" South"/>
    <s v="South"/>
    <n v="0"/>
    <n v="0"/>
    <n v="0"/>
  </r>
  <r>
    <x v="37"/>
    <x v="11"/>
    <s v=" West"/>
    <s v="West"/>
    <n v="0"/>
    <n v="0"/>
    <n v="0"/>
  </r>
  <r>
    <x v="37"/>
    <x v="12"/>
    <s v=" West"/>
    <s v="West"/>
    <n v="0"/>
    <n v="0"/>
    <n v="0"/>
  </r>
  <r>
    <x v="37"/>
    <x v="13"/>
    <s v=" Midwest"/>
    <s v="Midwest"/>
    <n v="0"/>
    <n v="0"/>
    <n v="0"/>
  </r>
  <r>
    <x v="37"/>
    <x v="14"/>
    <s v=" Midwest"/>
    <s v="Midwest"/>
    <n v="0"/>
    <n v="0"/>
    <n v="0"/>
  </r>
  <r>
    <x v="37"/>
    <x v="15"/>
    <s v=" Midwest"/>
    <s v="Midwest"/>
    <n v="0"/>
    <n v="0"/>
    <n v="0"/>
  </r>
  <r>
    <x v="37"/>
    <x v="16"/>
    <s v=" Midwest"/>
    <s v="Midwest"/>
    <n v="0"/>
    <n v="0"/>
    <n v="0"/>
  </r>
  <r>
    <x v="37"/>
    <x v="17"/>
    <s v=" South"/>
    <s v="South"/>
    <n v="0"/>
    <n v="0"/>
    <n v="0"/>
  </r>
  <r>
    <x v="37"/>
    <x v="18"/>
    <s v=" South"/>
    <s v="South"/>
    <n v="0"/>
    <n v="0"/>
    <n v="0"/>
  </r>
  <r>
    <x v="37"/>
    <x v="19"/>
    <s v=" Northeast"/>
    <s v="Northeast"/>
    <n v="0"/>
    <n v="0"/>
    <n v="0"/>
  </r>
  <r>
    <x v="37"/>
    <x v="20"/>
    <s v=" South"/>
    <s v="South"/>
    <n v="0"/>
    <n v="0"/>
    <n v="0"/>
  </r>
  <r>
    <x v="37"/>
    <x v="21"/>
    <s v=" Northeast"/>
    <s v="Northeast"/>
    <n v="0"/>
    <n v="0"/>
    <n v="0"/>
  </r>
  <r>
    <x v="37"/>
    <x v="22"/>
    <s v=" Midwest"/>
    <s v="Midwest"/>
    <n v="0"/>
    <n v="0"/>
    <n v="0"/>
  </r>
  <r>
    <x v="37"/>
    <x v="23"/>
    <s v=" Midwest"/>
    <s v="Midwest"/>
    <n v="0"/>
    <n v="0"/>
    <n v="0"/>
  </r>
  <r>
    <x v="37"/>
    <x v="24"/>
    <s v=" South"/>
    <s v="South"/>
    <n v="0"/>
    <n v="0"/>
    <n v="0"/>
  </r>
  <r>
    <x v="37"/>
    <x v="25"/>
    <s v=" Midwest"/>
    <s v="Midwest"/>
    <n v="0"/>
    <n v="0"/>
    <n v="0"/>
  </r>
  <r>
    <x v="37"/>
    <x v="26"/>
    <s v=" West"/>
    <s v="West"/>
    <n v="0"/>
    <n v="0"/>
    <n v="0"/>
  </r>
  <r>
    <x v="37"/>
    <x v="27"/>
    <s v=" Midwest"/>
    <s v="Midwest"/>
    <n v="0"/>
    <n v="0"/>
    <n v="0"/>
  </r>
  <r>
    <x v="37"/>
    <x v="28"/>
    <s v=" West"/>
    <s v="West"/>
    <n v="0"/>
    <n v="0"/>
    <n v="0"/>
  </r>
  <r>
    <x v="37"/>
    <x v="29"/>
    <s v=" Northeast"/>
    <s v="Northeast"/>
    <n v="0"/>
    <n v="0"/>
    <n v="0"/>
  </r>
  <r>
    <x v="37"/>
    <x v="30"/>
    <s v=" Northeast"/>
    <s v="Northeast"/>
    <n v="0"/>
    <n v="0"/>
    <n v="0"/>
  </r>
  <r>
    <x v="37"/>
    <x v="31"/>
    <s v=" West"/>
    <s v="West"/>
    <n v="0"/>
    <n v="0"/>
    <n v="0"/>
  </r>
  <r>
    <x v="37"/>
    <x v="32"/>
    <s v=" Northeast"/>
    <s v="Northeast"/>
    <n v="0"/>
    <n v="0"/>
    <n v="0"/>
  </r>
  <r>
    <x v="37"/>
    <x v="33"/>
    <s v=" South"/>
    <s v="South"/>
    <n v="0"/>
    <n v="0"/>
    <n v="0"/>
  </r>
  <r>
    <x v="37"/>
    <x v="34"/>
    <s v=" Midwest"/>
    <s v="Midwest"/>
    <n v="0"/>
    <n v="0"/>
    <n v="0"/>
  </r>
  <r>
    <x v="37"/>
    <x v="35"/>
    <s v=" Midwest"/>
    <s v="Midwest"/>
    <n v="0"/>
    <n v="0"/>
    <n v="0"/>
  </r>
  <r>
    <x v="37"/>
    <x v="36"/>
    <s v=" South"/>
    <s v="South"/>
    <n v="0"/>
    <n v="0"/>
    <n v="0"/>
  </r>
  <r>
    <x v="37"/>
    <x v="37"/>
    <s v=" West"/>
    <s v="West"/>
    <n v="0"/>
    <n v="0"/>
    <n v="0"/>
  </r>
  <r>
    <x v="37"/>
    <x v="38"/>
    <s v=" Northeast"/>
    <s v="Northeast"/>
    <n v="0"/>
    <n v="0"/>
    <n v="0"/>
  </r>
  <r>
    <x v="37"/>
    <x v="39"/>
    <s v=" Northeast"/>
    <s v="Northeast"/>
    <n v="0"/>
    <n v="0"/>
    <n v="0"/>
  </r>
  <r>
    <x v="37"/>
    <x v="40"/>
    <s v=" South"/>
    <s v="South"/>
    <n v="0"/>
    <n v="0"/>
    <n v="0"/>
  </r>
  <r>
    <x v="37"/>
    <x v="41"/>
    <s v=" Midwest"/>
    <s v="Midwest"/>
    <n v="0"/>
    <n v="0"/>
    <n v="0"/>
  </r>
  <r>
    <x v="37"/>
    <x v="42"/>
    <s v=" South"/>
    <s v="South"/>
    <n v="0"/>
    <n v="0"/>
    <n v="0"/>
  </r>
  <r>
    <x v="37"/>
    <x v="43"/>
    <s v=" South"/>
    <s v="South"/>
    <n v="0"/>
    <n v="0"/>
    <n v="0"/>
  </r>
  <r>
    <x v="37"/>
    <x v="44"/>
    <s v=" West"/>
    <s v="West"/>
    <n v="0"/>
    <n v="0"/>
    <n v="0"/>
  </r>
  <r>
    <x v="37"/>
    <x v="45"/>
    <s v=" Northeast"/>
    <s v="Northeast"/>
    <n v="0"/>
    <n v="0"/>
    <n v="0"/>
  </r>
  <r>
    <x v="37"/>
    <x v="46"/>
    <s v=" South"/>
    <s v="South"/>
    <n v="0"/>
    <n v="0"/>
    <n v="0"/>
  </r>
  <r>
    <x v="37"/>
    <x v="47"/>
    <s v=" West"/>
    <s v="West"/>
    <n v="0"/>
    <n v="0"/>
    <n v="0"/>
  </r>
  <r>
    <x v="37"/>
    <x v="48"/>
    <s v=" South"/>
    <s v="South"/>
    <n v="0"/>
    <n v="0"/>
    <n v="0"/>
  </r>
  <r>
    <x v="37"/>
    <x v="49"/>
    <s v=" Midwest"/>
    <s v="Midwest"/>
    <n v="0"/>
    <n v="0"/>
    <n v="0"/>
  </r>
  <r>
    <x v="37"/>
    <x v="50"/>
    <s v=" West"/>
    <s v="West"/>
    <n v="0"/>
    <n v="0"/>
    <n v="0"/>
  </r>
  <r>
    <x v="38"/>
    <x v="0"/>
    <s v=" South"/>
    <s v="South"/>
    <n v="0"/>
    <n v="0"/>
    <n v="0"/>
  </r>
  <r>
    <x v="38"/>
    <x v="1"/>
    <s v=" West"/>
    <s v="West"/>
    <n v="0"/>
    <n v="0"/>
    <n v="0"/>
  </r>
  <r>
    <x v="38"/>
    <x v="2"/>
    <s v=" West"/>
    <s v="West"/>
    <n v="0"/>
    <n v="0"/>
    <n v="0"/>
  </r>
  <r>
    <x v="38"/>
    <x v="3"/>
    <s v=" South"/>
    <s v="South"/>
    <n v="0"/>
    <n v="0"/>
    <n v="0"/>
  </r>
  <r>
    <x v="38"/>
    <x v="4"/>
    <s v=" West"/>
    <s v="West"/>
    <n v="1"/>
    <n v="0"/>
    <n v="0"/>
  </r>
  <r>
    <x v="38"/>
    <x v="5"/>
    <s v=" West"/>
    <s v="West"/>
    <n v="0"/>
    <n v="0"/>
    <n v="0"/>
  </r>
  <r>
    <x v="38"/>
    <x v="6"/>
    <s v=" Northeast"/>
    <s v="Northeast"/>
    <n v="0"/>
    <n v="0"/>
    <n v="0"/>
  </r>
  <r>
    <x v="38"/>
    <x v="7"/>
    <s v=" South"/>
    <s v="South"/>
    <n v="0"/>
    <n v="0"/>
    <n v="0"/>
  </r>
  <r>
    <x v="38"/>
    <x v="8"/>
    <s v=" South"/>
    <s v="South"/>
    <n v="0"/>
    <n v="0"/>
    <n v="0"/>
  </r>
  <r>
    <x v="38"/>
    <x v="9"/>
    <s v=" South"/>
    <s v="South"/>
    <n v="0"/>
    <n v="0"/>
    <n v="0"/>
  </r>
  <r>
    <x v="38"/>
    <x v="10"/>
    <s v=" South"/>
    <s v="South"/>
    <n v="0"/>
    <n v="0"/>
    <n v="0"/>
  </r>
  <r>
    <x v="38"/>
    <x v="11"/>
    <s v=" West"/>
    <s v="West"/>
    <n v="0"/>
    <n v="0"/>
    <n v="0"/>
  </r>
  <r>
    <x v="38"/>
    <x v="12"/>
    <s v=" West"/>
    <s v="West"/>
    <n v="0"/>
    <n v="0"/>
    <n v="0"/>
  </r>
  <r>
    <x v="38"/>
    <x v="13"/>
    <s v=" Midwest"/>
    <s v="Midwest"/>
    <n v="0"/>
    <n v="0"/>
    <n v="0"/>
  </r>
  <r>
    <x v="38"/>
    <x v="14"/>
    <s v=" Midwest"/>
    <s v="Midwest"/>
    <n v="0"/>
    <n v="0"/>
    <n v="0"/>
  </r>
  <r>
    <x v="38"/>
    <x v="15"/>
    <s v=" Midwest"/>
    <s v="Midwest"/>
    <n v="0"/>
    <n v="0"/>
    <n v="0"/>
  </r>
  <r>
    <x v="38"/>
    <x v="16"/>
    <s v=" Midwest"/>
    <s v="Midwest"/>
    <n v="0"/>
    <n v="0"/>
    <n v="0"/>
  </r>
  <r>
    <x v="38"/>
    <x v="17"/>
    <s v=" South"/>
    <s v="South"/>
    <n v="0"/>
    <n v="0"/>
    <n v="0"/>
  </r>
  <r>
    <x v="38"/>
    <x v="18"/>
    <s v=" South"/>
    <s v="South"/>
    <n v="0"/>
    <n v="0"/>
    <n v="0"/>
  </r>
  <r>
    <x v="38"/>
    <x v="19"/>
    <s v=" Northeast"/>
    <s v="Northeast"/>
    <n v="0"/>
    <n v="0"/>
    <n v="0"/>
  </r>
  <r>
    <x v="38"/>
    <x v="20"/>
    <s v=" South"/>
    <s v="South"/>
    <n v="0"/>
    <n v="0"/>
    <n v="0"/>
  </r>
  <r>
    <x v="38"/>
    <x v="21"/>
    <s v=" Northeast"/>
    <s v="Northeast"/>
    <n v="0"/>
    <n v="0"/>
    <n v="0"/>
  </r>
  <r>
    <x v="38"/>
    <x v="22"/>
    <s v=" Midwest"/>
    <s v="Midwest"/>
    <n v="0"/>
    <n v="0"/>
    <n v="0"/>
  </r>
  <r>
    <x v="38"/>
    <x v="23"/>
    <s v=" Midwest"/>
    <s v="Midwest"/>
    <n v="0"/>
    <n v="0"/>
    <n v="0"/>
  </r>
  <r>
    <x v="38"/>
    <x v="24"/>
    <s v=" South"/>
    <s v="South"/>
    <n v="0"/>
    <n v="0"/>
    <n v="0"/>
  </r>
  <r>
    <x v="38"/>
    <x v="25"/>
    <s v=" Midwest"/>
    <s v="Midwest"/>
    <n v="0"/>
    <n v="0"/>
    <n v="0"/>
  </r>
  <r>
    <x v="38"/>
    <x v="26"/>
    <s v=" West"/>
    <s v="West"/>
    <n v="0"/>
    <n v="0"/>
    <n v="0"/>
  </r>
  <r>
    <x v="38"/>
    <x v="27"/>
    <s v=" Midwest"/>
    <s v="Midwest"/>
    <n v="0"/>
    <n v="0"/>
    <n v="0"/>
  </r>
  <r>
    <x v="38"/>
    <x v="28"/>
    <s v=" West"/>
    <s v="West"/>
    <n v="0"/>
    <n v="0"/>
    <n v="0"/>
  </r>
  <r>
    <x v="38"/>
    <x v="29"/>
    <s v=" Northeast"/>
    <s v="Northeast"/>
    <n v="0"/>
    <n v="0"/>
    <n v="0"/>
  </r>
  <r>
    <x v="38"/>
    <x v="30"/>
    <s v=" Northeast"/>
    <s v="Northeast"/>
    <n v="0"/>
    <n v="0"/>
    <n v="0"/>
  </r>
  <r>
    <x v="38"/>
    <x v="31"/>
    <s v=" West"/>
    <s v="West"/>
    <n v="0"/>
    <n v="0"/>
    <n v="0"/>
  </r>
  <r>
    <x v="38"/>
    <x v="32"/>
    <s v=" Northeast"/>
    <s v="Northeast"/>
    <n v="0"/>
    <n v="0"/>
    <n v="0"/>
  </r>
  <r>
    <x v="38"/>
    <x v="33"/>
    <s v=" South"/>
    <s v="South"/>
    <n v="0"/>
    <n v="0"/>
    <n v="0"/>
  </r>
  <r>
    <x v="38"/>
    <x v="34"/>
    <s v=" Midwest"/>
    <s v="Midwest"/>
    <n v="0"/>
    <n v="0"/>
    <n v="0"/>
  </r>
  <r>
    <x v="38"/>
    <x v="35"/>
    <s v=" Midwest"/>
    <s v="Midwest"/>
    <n v="0"/>
    <n v="0"/>
    <n v="0"/>
  </r>
  <r>
    <x v="38"/>
    <x v="36"/>
    <s v=" South"/>
    <s v="South"/>
    <n v="0"/>
    <n v="0"/>
    <n v="0"/>
  </r>
  <r>
    <x v="38"/>
    <x v="37"/>
    <s v=" West"/>
    <s v="West"/>
    <n v="1"/>
    <n v="0"/>
    <n v="0"/>
  </r>
  <r>
    <x v="38"/>
    <x v="38"/>
    <s v=" Northeast"/>
    <s v="Northeast"/>
    <n v="0"/>
    <n v="0"/>
    <n v="0"/>
  </r>
  <r>
    <x v="38"/>
    <x v="39"/>
    <s v=" Northeast"/>
    <s v="Northeast"/>
    <n v="0"/>
    <n v="0"/>
    <n v="0"/>
  </r>
  <r>
    <x v="38"/>
    <x v="40"/>
    <s v=" South"/>
    <s v="South"/>
    <n v="0"/>
    <n v="0"/>
    <n v="0"/>
  </r>
  <r>
    <x v="38"/>
    <x v="41"/>
    <s v=" Midwest"/>
    <s v="Midwest"/>
    <n v="0"/>
    <n v="0"/>
    <n v="0"/>
  </r>
  <r>
    <x v="38"/>
    <x v="42"/>
    <s v=" South"/>
    <s v="South"/>
    <n v="0"/>
    <n v="0"/>
    <n v="0"/>
  </r>
  <r>
    <x v="38"/>
    <x v="43"/>
    <s v=" South"/>
    <s v="South"/>
    <n v="1"/>
    <n v="0"/>
    <n v="0"/>
  </r>
  <r>
    <x v="38"/>
    <x v="44"/>
    <s v=" West"/>
    <s v="West"/>
    <n v="0"/>
    <n v="0"/>
    <n v="0"/>
  </r>
  <r>
    <x v="38"/>
    <x v="45"/>
    <s v=" Northeast"/>
    <s v="Northeast"/>
    <n v="0"/>
    <n v="0"/>
    <n v="0"/>
  </r>
  <r>
    <x v="38"/>
    <x v="46"/>
    <s v=" South"/>
    <s v="South"/>
    <n v="0"/>
    <n v="0"/>
    <n v="0"/>
  </r>
  <r>
    <x v="38"/>
    <x v="47"/>
    <s v=" West"/>
    <s v="West"/>
    <n v="2"/>
    <n v="0"/>
    <n v="0"/>
  </r>
  <r>
    <x v="38"/>
    <x v="48"/>
    <s v=" South"/>
    <s v="South"/>
    <n v="0"/>
    <n v="0"/>
    <n v="0"/>
  </r>
  <r>
    <x v="38"/>
    <x v="49"/>
    <s v=" Midwest"/>
    <s v="Midwest"/>
    <n v="0"/>
    <n v="0"/>
    <n v="0"/>
  </r>
  <r>
    <x v="38"/>
    <x v="50"/>
    <s v=" West"/>
    <s v="West"/>
    <n v="0"/>
    <n v="0"/>
    <n v="0"/>
  </r>
  <r>
    <x v="39"/>
    <x v="0"/>
    <s v=" South"/>
    <s v="South"/>
    <n v="0"/>
    <n v="0"/>
    <n v="0"/>
  </r>
  <r>
    <x v="39"/>
    <x v="1"/>
    <s v=" West"/>
    <s v="West"/>
    <n v="0"/>
    <n v="0"/>
    <n v="0"/>
  </r>
  <r>
    <x v="39"/>
    <x v="2"/>
    <s v=" West"/>
    <s v="West"/>
    <n v="0"/>
    <n v="0"/>
    <n v="0"/>
  </r>
  <r>
    <x v="39"/>
    <x v="3"/>
    <s v=" South"/>
    <s v="South"/>
    <n v="0"/>
    <n v="0"/>
    <n v="0"/>
  </r>
  <r>
    <x v="39"/>
    <x v="4"/>
    <s v=" West"/>
    <s v="West"/>
    <n v="1"/>
    <n v="0"/>
    <n v="0"/>
  </r>
  <r>
    <x v="39"/>
    <x v="5"/>
    <s v=" West"/>
    <s v="West"/>
    <n v="0"/>
    <n v="0"/>
    <n v="0"/>
  </r>
  <r>
    <x v="39"/>
    <x v="6"/>
    <s v=" Northeast"/>
    <s v="Northeast"/>
    <n v="0"/>
    <n v="0"/>
    <n v="0"/>
  </r>
  <r>
    <x v="39"/>
    <x v="7"/>
    <s v=" South"/>
    <s v="South"/>
    <n v="0"/>
    <n v="0"/>
    <n v="0"/>
  </r>
  <r>
    <x v="39"/>
    <x v="8"/>
    <s v=" South"/>
    <s v="South"/>
    <n v="0"/>
    <n v="0"/>
    <n v="0"/>
  </r>
  <r>
    <x v="39"/>
    <x v="9"/>
    <s v=" South"/>
    <s v="South"/>
    <n v="0"/>
    <n v="0"/>
    <n v="0"/>
  </r>
  <r>
    <x v="39"/>
    <x v="10"/>
    <s v=" South"/>
    <s v="South"/>
    <n v="0"/>
    <n v="0"/>
    <n v="0"/>
  </r>
  <r>
    <x v="39"/>
    <x v="11"/>
    <s v=" West"/>
    <s v="West"/>
    <n v="0"/>
    <n v="0"/>
    <n v="0"/>
  </r>
  <r>
    <x v="39"/>
    <x v="12"/>
    <s v=" West"/>
    <s v="West"/>
    <n v="0"/>
    <n v="0"/>
    <n v="0"/>
  </r>
  <r>
    <x v="39"/>
    <x v="13"/>
    <s v=" Midwest"/>
    <s v="Midwest"/>
    <n v="1"/>
    <n v="0"/>
    <n v="0"/>
  </r>
  <r>
    <x v="39"/>
    <x v="14"/>
    <s v=" Midwest"/>
    <s v="Midwest"/>
    <n v="0"/>
    <n v="0"/>
    <n v="0"/>
  </r>
  <r>
    <x v="39"/>
    <x v="15"/>
    <s v=" Midwest"/>
    <s v="Midwest"/>
    <n v="0"/>
    <n v="0"/>
    <n v="0"/>
  </r>
  <r>
    <x v="39"/>
    <x v="16"/>
    <s v=" Midwest"/>
    <s v="Midwest"/>
    <n v="0"/>
    <n v="0"/>
    <n v="0"/>
  </r>
  <r>
    <x v="39"/>
    <x v="17"/>
    <s v=" South"/>
    <s v="South"/>
    <n v="0"/>
    <n v="0"/>
    <n v="0"/>
  </r>
  <r>
    <x v="39"/>
    <x v="18"/>
    <s v=" South"/>
    <s v="South"/>
    <n v="0"/>
    <n v="0"/>
    <n v="0"/>
  </r>
  <r>
    <x v="39"/>
    <x v="19"/>
    <s v=" Northeast"/>
    <s v="Northeast"/>
    <n v="0"/>
    <n v="0"/>
    <n v="0"/>
  </r>
  <r>
    <x v="39"/>
    <x v="20"/>
    <s v=" South"/>
    <s v="South"/>
    <n v="0"/>
    <n v="0"/>
    <n v="0"/>
  </r>
  <r>
    <x v="39"/>
    <x v="21"/>
    <s v=" Northeast"/>
    <s v="Northeast"/>
    <n v="0"/>
    <n v="0"/>
    <n v="0"/>
  </r>
  <r>
    <x v="39"/>
    <x v="22"/>
    <s v=" Midwest"/>
    <s v="Midwest"/>
    <n v="0"/>
    <n v="0"/>
    <n v="0"/>
  </r>
  <r>
    <x v="39"/>
    <x v="23"/>
    <s v=" Midwest"/>
    <s v="Midwest"/>
    <n v="0"/>
    <n v="0"/>
    <n v="0"/>
  </r>
  <r>
    <x v="39"/>
    <x v="24"/>
    <s v=" South"/>
    <s v="South"/>
    <n v="0"/>
    <n v="0"/>
    <n v="0"/>
  </r>
  <r>
    <x v="39"/>
    <x v="25"/>
    <s v=" Midwest"/>
    <s v="Midwest"/>
    <n v="0"/>
    <n v="0"/>
    <n v="0"/>
  </r>
  <r>
    <x v="39"/>
    <x v="26"/>
    <s v=" West"/>
    <s v="West"/>
    <n v="0"/>
    <n v="0"/>
    <n v="0"/>
  </r>
  <r>
    <x v="39"/>
    <x v="27"/>
    <s v=" Midwest"/>
    <s v="Midwest"/>
    <n v="0"/>
    <n v="0"/>
    <n v="0"/>
  </r>
  <r>
    <x v="39"/>
    <x v="28"/>
    <s v=" West"/>
    <s v="West"/>
    <n v="0"/>
    <n v="0"/>
    <n v="0"/>
  </r>
  <r>
    <x v="39"/>
    <x v="29"/>
    <s v=" Northeast"/>
    <s v="Northeast"/>
    <n v="0"/>
    <n v="0"/>
    <n v="0"/>
  </r>
  <r>
    <x v="39"/>
    <x v="30"/>
    <s v=" Northeast"/>
    <s v="Northeast"/>
    <n v="0"/>
    <n v="0"/>
    <n v="0"/>
  </r>
  <r>
    <x v="39"/>
    <x v="31"/>
    <s v=" West"/>
    <s v="West"/>
    <n v="0"/>
    <n v="0"/>
    <n v="0"/>
  </r>
  <r>
    <x v="39"/>
    <x v="32"/>
    <s v=" Northeast"/>
    <s v="Northeast"/>
    <n v="0"/>
    <n v="0"/>
    <n v="0"/>
  </r>
  <r>
    <x v="39"/>
    <x v="33"/>
    <s v=" South"/>
    <s v="South"/>
    <n v="0"/>
    <n v="0"/>
    <n v="0"/>
  </r>
  <r>
    <x v="39"/>
    <x v="34"/>
    <s v=" Midwest"/>
    <s v="Midwest"/>
    <n v="0"/>
    <n v="0"/>
    <n v="0"/>
  </r>
  <r>
    <x v="39"/>
    <x v="35"/>
    <s v=" Midwest"/>
    <s v="Midwest"/>
    <n v="0"/>
    <n v="0"/>
    <n v="0"/>
  </r>
  <r>
    <x v="39"/>
    <x v="36"/>
    <s v=" South"/>
    <s v="South"/>
    <n v="0"/>
    <n v="0"/>
    <n v="0"/>
  </r>
  <r>
    <x v="39"/>
    <x v="37"/>
    <s v=" West"/>
    <s v="West"/>
    <n v="0"/>
    <n v="0"/>
    <n v="0"/>
  </r>
  <r>
    <x v="39"/>
    <x v="38"/>
    <s v=" Northeast"/>
    <s v="Northeast"/>
    <n v="0"/>
    <n v="0"/>
    <n v="0"/>
  </r>
  <r>
    <x v="39"/>
    <x v="39"/>
    <s v=" Northeast"/>
    <s v="Northeast"/>
    <n v="0"/>
    <n v="0"/>
    <n v="0"/>
  </r>
  <r>
    <x v="39"/>
    <x v="40"/>
    <s v=" South"/>
    <s v="South"/>
    <n v="0"/>
    <n v="0"/>
    <n v="0"/>
  </r>
  <r>
    <x v="39"/>
    <x v="41"/>
    <s v=" Midwest"/>
    <s v="Midwest"/>
    <n v="0"/>
    <n v="0"/>
    <n v="0"/>
  </r>
  <r>
    <x v="39"/>
    <x v="42"/>
    <s v=" South"/>
    <s v="South"/>
    <n v="0"/>
    <n v="0"/>
    <n v="0"/>
  </r>
  <r>
    <x v="39"/>
    <x v="43"/>
    <s v=" South"/>
    <s v="South"/>
    <n v="0"/>
    <n v="0"/>
    <n v="0"/>
  </r>
  <r>
    <x v="39"/>
    <x v="44"/>
    <s v=" West"/>
    <s v="West"/>
    <n v="0"/>
    <n v="0"/>
    <n v="0"/>
  </r>
  <r>
    <x v="39"/>
    <x v="45"/>
    <s v=" Northeast"/>
    <s v="Northeast"/>
    <n v="0"/>
    <n v="0"/>
    <n v="0"/>
  </r>
  <r>
    <x v="39"/>
    <x v="46"/>
    <s v=" South"/>
    <s v="South"/>
    <n v="0"/>
    <n v="0"/>
    <n v="0"/>
  </r>
  <r>
    <x v="39"/>
    <x v="47"/>
    <s v=" West"/>
    <s v="West"/>
    <n v="3"/>
    <n v="1"/>
    <n v="1"/>
  </r>
  <r>
    <x v="39"/>
    <x v="48"/>
    <s v=" South"/>
    <s v="South"/>
    <n v="0"/>
    <n v="0"/>
    <n v="0"/>
  </r>
  <r>
    <x v="39"/>
    <x v="49"/>
    <s v=" Midwest"/>
    <s v="Midwest"/>
    <n v="0"/>
    <n v="0"/>
    <n v="0"/>
  </r>
  <r>
    <x v="39"/>
    <x v="50"/>
    <s v=" West"/>
    <s v="West"/>
    <n v="0"/>
    <n v="0"/>
    <n v="0"/>
  </r>
  <r>
    <x v="40"/>
    <x v="0"/>
    <s v=" South"/>
    <s v="South"/>
    <n v="0"/>
    <n v="0"/>
    <n v="0"/>
  </r>
  <r>
    <x v="40"/>
    <x v="1"/>
    <s v=" West"/>
    <s v="West"/>
    <n v="0"/>
    <n v="0"/>
    <n v="0"/>
  </r>
  <r>
    <x v="40"/>
    <x v="2"/>
    <s v=" West"/>
    <s v="West"/>
    <n v="0"/>
    <n v="0"/>
    <n v="0"/>
  </r>
  <r>
    <x v="40"/>
    <x v="3"/>
    <s v=" South"/>
    <s v="South"/>
    <n v="0"/>
    <n v="0"/>
    <n v="0"/>
  </r>
  <r>
    <x v="40"/>
    <x v="4"/>
    <s v=" West"/>
    <s v="West"/>
    <n v="5"/>
    <n v="0"/>
    <n v="0"/>
  </r>
  <r>
    <x v="40"/>
    <x v="5"/>
    <s v=" West"/>
    <s v="West"/>
    <n v="0"/>
    <n v="0"/>
    <n v="0"/>
  </r>
  <r>
    <x v="40"/>
    <x v="6"/>
    <s v=" Northeast"/>
    <s v="Northeast"/>
    <n v="0"/>
    <n v="0"/>
    <n v="0"/>
  </r>
  <r>
    <x v="40"/>
    <x v="7"/>
    <s v=" South"/>
    <s v="South"/>
    <n v="0"/>
    <n v="0"/>
    <n v="0"/>
  </r>
  <r>
    <x v="40"/>
    <x v="8"/>
    <s v=" South"/>
    <s v="South"/>
    <n v="0"/>
    <n v="0"/>
    <n v="0"/>
  </r>
  <r>
    <x v="40"/>
    <x v="9"/>
    <s v=" South"/>
    <s v="South"/>
    <n v="2"/>
    <n v="0"/>
    <n v="0"/>
  </r>
  <r>
    <x v="40"/>
    <x v="10"/>
    <s v=" South"/>
    <s v="South"/>
    <n v="0"/>
    <n v="0"/>
    <n v="0"/>
  </r>
  <r>
    <x v="40"/>
    <x v="11"/>
    <s v=" West"/>
    <s v="West"/>
    <n v="0"/>
    <n v="0"/>
    <n v="0"/>
  </r>
  <r>
    <x v="40"/>
    <x v="12"/>
    <s v=" West"/>
    <s v="West"/>
    <n v="0"/>
    <n v="0"/>
    <n v="0"/>
  </r>
  <r>
    <x v="40"/>
    <x v="13"/>
    <s v=" Midwest"/>
    <s v="Midwest"/>
    <n v="0"/>
    <n v="0"/>
    <n v="0"/>
  </r>
  <r>
    <x v="40"/>
    <x v="14"/>
    <s v=" Midwest"/>
    <s v="Midwest"/>
    <n v="0"/>
    <n v="0"/>
    <n v="0"/>
  </r>
  <r>
    <x v="40"/>
    <x v="15"/>
    <s v=" Midwest"/>
    <s v="Midwest"/>
    <n v="0"/>
    <n v="0"/>
    <n v="0"/>
  </r>
  <r>
    <x v="40"/>
    <x v="16"/>
    <s v=" Midwest"/>
    <s v="Midwest"/>
    <n v="0"/>
    <n v="0"/>
    <n v="0"/>
  </r>
  <r>
    <x v="40"/>
    <x v="17"/>
    <s v=" South"/>
    <s v="South"/>
    <n v="0"/>
    <n v="0"/>
    <n v="0"/>
  </r>
  <r>
    <x v="40"/>
    <x v="18"/>
    <s v=" South"/>
    <s v="South"/>
    <n v="0"/>
    <n v="0"/>
    <n v="0"/>
  </r>
  <r>
    <x v="40"/>
    <x v="19"/>
    <s v=" Northeast"/>
    <s v="Northeast"/>
    <n v="0"/>
    <n v="0"/>
    <n v="0"/>
  </r>
  <r>
    <x v="40"/>
    <x v="20"/>
    <s v=" South"/>
    <s v="South"/>
    <n v="0"/>
    <n v="0"/>
    <n v="0"/>
  </r>
  <r>
    <x v="40"/>
    <x v="21"/>
    <s v=" Northeast"/>
    <s v="Northeast"/>
    <n v="0"/>
    <n v="0"/>
    <n v="0"/>
  </r>
  <r>
    <x v="40"/>
    <x v="22"/>
    <s v=" Midwest"/>
    <s v="Midwest"/>
    <n v="0"/>
    <n v="0"/>
    <n v="0"/>
  </r>
  <r>
    <x v="40"/>
    <x v="23"/>
    <s v=" Midwest"/>
    <s v="Midwest"/>
    <n v="0"/>
    <n v="0"/>
    <n v="0"/>
  </r>
  <r>
    <x v="40"/>
    <x v="24"/>
    <s v=" South"/>
    <s v="South"/>
    <n v="0"/>
    <n v="0"/>
    <n v="0"/>
  </r>
  <r>
    <x v="40"/>
    <x v="25"/>
    <s v=" Midwest"/>
    <s v="Midwest"/>
    <n v="0"/>
    <n v="0"/>
    <n v="0"/>
  </r>
  <r>
    <x v="40"/>
    <x v="26"/>
    <s v=" West"/>
    <s v="West"/>
    <n v="0"/>
    <n v="0"/>
    <n v="0"/>
  </r>
  <r>
    <x v="40"/>
    <x v="27"/>
    <s v=" Midwest"/>
    <s v="Midwest"/>
    <n v="0"/>
    <n v="0"/>
    <n v="0"/>
  </r>
  <r>
    <x v="40"/>
    <x v="28"/>
    <s v=" West"/>
    <s v="West"/>
    <n v="0"/>
    <n v="0"/>
    <n v="0"/>
  </r>
  <r>
    <x v="40"/>
    <x v="29"/>
    <s v=" Northeast"/>
    <s v="Northeast"/>
    <n v="0"/>
    <n v="0"/>
    <n v="0"/>
  </r>
  <r>
    <x v="40"/>
    <x v="30"/>
    <s v=" Northeast"/>
    <s v="Northeast"/>
    <n v="0"/>
    <n v="0"/>
    <n v="0"/>
  </r>
  <r>
    <x v="40"/>
    <x v="31"/>
    <s v=" West"/>
    <s v="West"/>
    <n v="0"/>
    <n v="0"/>
    <n v="0"/>
  </r>
  <r>
    <x v="40"/>
    <x v="32"/>
    <s v=" Northeast"/>
    <s v="Northeast"/>
    <n v="1"/>
    <n v="0"/>
    <n v="0"/>
  </r>
  <r>
    <x v="40"/>
    <x v="33"/>
    <s v=" South"/>
    <s v="South"/>
    <n v="0"/>
    <n v="0"/>
    <n v="0"/>
  </r>
  <r>
    <x v="40"/>
    <x v="34"/>
    <s v=" Midwest"/>
    <s v="Midwest"/>
    <n v="0"/>
    <n v="0"/>
    <n v="0"/>
  </r>
  <r>
    <x v="40"/>
    <x v="35"/>
    <s v=" Midwest"/>
    <s v="Midwest"/>
    <n v="0"/>
    <n v="0"/>
    <n v="0"/>
  </r>
  <r>
    <x v="40"/>
    <x v="36"/>
    <s v=" South"/>
    <s v="South"/>
    <n v="0"/>
    <n v="0"/>
    <n v="0"/>
  </r>
  <r>
    <x v="40"/>
    <x v="37"/>
    <s v=" West"/>
    <s v="West"/>
    <n v="1"/>
    <n v="0"/>
    <n v="0"/>
  </r>
  <r>
    <x v="40"/>
    <x v="38"/>
    <s v=" Northeast"/>
    <s v="Northeast"/>
    <n v="0"/>
    <n v="0"/>
    <n v="0"/>
  </r>
  <r>
    <x v="40"/>
    <x v="39"/>
    <s v=" Northeast"/>
    <s v="Northeast"/>
    <n v="2"/>
    <n v="0"/>
    <n v="0"/>
  </r>
  <r>
    <x v="40"/>
    <x v="40"/>
    <s v=" South"/>
    <s v="South"/>
    <n v="0"/>
    <n v="0"/>
    <n v="0"/>
  </r>
  <r>
    <x v="40"/>
    <x v="41"/>
    <s v=" Midwest"/>
    <s v="Midwest"/>
    <n v="0"/>
    <n v="0"/>
    <n v="0"/>
  </r>
  <r>
    <x v="40"/>
    <x v="42"/>
    <s v=" South"/>
    <s v="South"/>
    <n v="0"/>
    <n v="0"/>
    <n v="0"/>
  </r>
  <r>
    <x v="40"/>
    <x v="43"/>
    <s v=" South"/>
    <s v="South"/>
    <n v="0"/>
    <n v="0"/>
    <n v="0"/>
  </r>
  <r>
    <x v="40"/>
    <x v="44"/>
    <s v=" West"/>
    <s v="West"/>
    <n v="0"/>
    <n v="0"/>
    <n v="0"/>
  </r>
  <r>
    <x v="40"/>
    <x v="45"/>
    <s v=" Northeast"/>
    <s v="Northeast"/>
    <n v="0"/>
    <n v="0"/>
    <n v="0"/>
  </r>
  <r>
    <x v="40"/>
    <x v="46"/>
    <s v=" South"/>
    <s v="South"/>
    <n v="0"/>
    <n v="0"/>
    <n v="0"/>
  </r>
  <r>
    <x v="40"/>
    <x v="47"/>
    <s v=" West"/>
    <s v="West"/>
    <n v="7"/>
    <n v="2"/>
    <n v="3"/>
  </r>
  <r>
    <x v="40"/>
    <x v="48"/>
    <s v=" South"/>
    <s v="South"/>
    <n v="0"/>
    <n v="0"/>
    <n v="0"/>
  </r>
  <r>
    <x v="40"/>
    <x v="49"/>
    <s v=" Midwest"/>
    <s v="Midwest"/>
    <n v="0"/>
    <n v="0"/>
    <n v="0"/>
  </r>
  <r>
    <x v="40"/>
    <x v="50"/>
    <s v=" West"/>
    <s v="West"/>
    <n v="0"/>
    <n v="0"/>
    <n v="0"/>
  </r>
  <r>
    <x v="41"/>
    <x v="0"/>
    <s v=" South"/>
    <s v="South"/>
    <n v="0"/>
    <n v="0"/>
    <n v="0"/>
  </r>
  <r>
    <x v="41"/>
    <x v="1"/>
    <s v=" West"/>
    <s v="West"/>
    <n v="0"/>
    <n v="0"/>
    <n v="0"/>
  </r>
  <r>
    <x v="41"/>
    <x v="2"/>
    <s v=" West"/>
    <s v="West"/>
    <n v="0"/>
    <n v="0"/>
    <n v="0"/>
  </r>
  <r>
    <x v="41"/>
    <x v="3"/>
    <s v=" South"/>
    <s v="South"/>
    <n v="0"/>
    <n v="0"/>
    <n v="0"/>
  </r>
  <r>
    <x v="41"/>
    <x v="4"/>
    <s v=" West"/>
    <s v="West"/>
    <n v="5"/>
    <n v="0"/>
    <n v="0"/>
  </r>
  <r>
    <x v="41"/>
    <x v="5"/>
    <s v=" West"/>
    <s v="West"/>
    <n v="0"/>
    <n v="0"/>
    <n v="0"/>
  </r>
  <r>
    <x v="41"/>
    <x v="6"/>
    <s v=" Northeast"/>
    <s v="Northeast"/>
    <n v="0"/>
    <n v="0"/>
    <n v="0"/>
  </r>
  <r>
    <x v="41"/>
    <x v="7"/>
    <s v=" South"/>
    <s v="South"/>
    <n v="0"/>
    <n v="0"/>
    <n v="0"/>
  </r>
  <r>
    <x v="41"/>
    <x v="8"/>
    <s v=" South"/>
    <s v="South"/>
    <n v="0"/>
    <n v="0"/>
    <n v="0"/>
  </r>
  <r>
    <x v="41"/>
    <x v="9"/>
    <s v=" South"/>
    <s v="South"/>
    <n v="0"/>
    <n v="0"/>
    <n v="0"/>
  </r>
  <r>
    <x v="41"/>
    <x v="10"/>
    <s v=" South"/>
    <s v="South"/>
    <n v="2"/>
    <n v="0"/>
    <n v="0"/>
  </r>
  <r>
    <x v="41"/>
    <x v="11"/>
    <s v=" West"/>
    <s v="West"/>
    <n v="0"/>
    <n v="0"/>
    <n v="0"/>
  </r>
  <r>
    <x v="41"/>
    <x v="12"/>
    <s v=" West"/>
    <s v="West"/>
    <n v="0"/>
    <n v="0"/>
    <n v="0"/>
  </r>
  <r>
    <x v="41"/>
    <x v="13"/>
    <s v=" Midwest"/>
    <s v="Midwest"/>
    <n v="1"/>
    <n v="0"/>
    <n v="0"/>
  </r>
  <r>
    <x v="41"/>
    <x v="14"/>
    <s v=" Midwest"/>
    <s v="Midwest"/>
    <n v="0"/>
    <n v="0"/>
    <n v="0"/>
  </r>
  <r>
    <x v="41"/>
    <x v="15"/>
    <s v=" Midwest"/>
    <s v="Midwest"/>
    <n v="0"/>
    <n v="0"/>
    <n v="0"/>
  </r>
  <r>
    <x v="41"/>
    <x v="16"/>
    <s v=" Midwest"/>
    <s v="Midwest"/>
    <n v="0"/>
    <n v="0"/>
    <n v="0"/>
  </r>
  <r>
    <x v="41"/>
    <x v="17"/>
    <s v=" South"/>
    <s v="South"/>
    <n v="0"/>
    <n v="0"/>
    <n v="0"/>
  </r>
  <r>
    <x v="41"/>
    <x v="18"/>
    <s v=" South"/>
    <s v="South"/>
    <n v="0"/>
    <n v="0"/>
    <n v="0"/>
  </r>
  <r>
    <x v="41"/>
    <x v="19"/>
    <s v=" Northeast"/>
    <s v="Northeast"/>
    <n v="0"/>
    <n v="0"/>
    <n v="0"/>
  </r>
  <r>
    <x v="41"/>
    <x v="20"/>
    <s v=" South"/>
    <s v="South"/>
    <n v="0"/>
    <n v="0"/>
    <n v="0"/>
  </r>
  <r>
    <x v="41"/>
    <x v="21"/>
    <s v=" Northeast"/>
    <s v="Northeast"/>
    <n v="1"/>
    <n v="0"/>
    <n v="0"/>
  </r>
  <r>
    <x v="41"/>
    <x v="22"/>
    <s v=" Midwest"/>
    <s v="Midwest"/>
    <n v="0"/>
    <n v="0"/>
    <n v="0"/>
  </r>
  <r>
    <x v="41"/>
    <x v="23"/>
    <s v=" Midwest"/>
    <s v="Midwest"/>
    <n v="0"/>
    <n v="0"/>
    <n v="0"/>
  </r>
  <r>
    <x v="41"/>
    <x v="24"/>
    <s v=" South"/>
    <s v="South"/>
    <n v="0"/>
    <n v="0"/>
    <n v="0"/>
  </r>
  <r>
    <x v="41"/>
    <x v="25"/>
    <s v=" Midwest"/>
    <s v="Midwest"/>
    <n v="0"/>
    <n v="0"/>
    <n v="0"/>
  </r>
  <r>
    <x v="41"/>
    <x v="26"/>
    <s v=" West"/>
    <s v="West"/>
    <n v="0"/>
    <n v="0"/>
    <n v="0"/>
  </r>
  <r>
    <x v="41"/>
    <x v="27"/>
    <s v=" Midwest"/>
    <s v="Midwest"/>
    <n v="0"/>
    <n v="0"/>
    <n v="0"/>
  </r>
  <r>
    <x v="41"/>
    <x v="28"/>
    <s v=" West"/>
    <s v="West"/>
    <n v="0"/>
    <n v="0"/>
    <n v="0"/>
  </r>
  <r>
    <x v="41"/>
    <x v="29"/>
    <s v=" Northeast"/>
    <s v="Northeast"/>
    <n v="1"/>
    <n v="0"/>
    <n v="0"/>
  </r>
  <r>
    <x v="41"/>
    <x v="30"/>
    <s v=" Northeast"/>
    <s v="Northeast"/>
    <n v="0"/>
    <n v="0"/>
    <n v="0"/>
  </r>
  <r>
    <x v="41"/>
    <x v="31"/>
    <s v=" West"/>
    <s v="West"/>
    <n v="0"/>
    <n v="0"/>
    <n v="0"/>
  </r>
  <r>
    <x v="41"/>
    <x v="32"/>
    <s v=" Northeast"/>
    <s v="Northeast"/>
    <n v="0"/>
    <n v="0"/>
    <n v="0"/>
  </r>
  <r>
    <x v="41"/>
    <x v="33"/>
    <s v=" South"/>
    <s v="South"/>
    <n v="0"/>
    <n v="0"/>
    <n v="0"/>
  </r>
  <r>
    <x v="41"/>
    <x v="34"/>
    <s v=" Midwest"/>
    <s v="Midwest"/>
    <n v="0"/>
    <n v="0"/>
    <n v="0"/>
  </r>
  <r>
    <x v="41"/>
    <x v="35"/>
    <s v=" Midwest"/>
    <s v="Midwest"/>
    <n v="0"/>
    <n v="0"/>
    <n v="0"/>
  </r>
  <r>
    <x v="41"/>
    <x v="36"/>
    <s v=" South"/>
    <s v="South"/>
    <n v="0"/>
    <n v="0"/>
    <n v="0"/>
  </r>
  <r>
    <x v="41"/>
    <x v="37"/>
    <s v=" West"/>
    <s v="West"/>
    <n v="0"/>
    <n v="0"/>
    <n v="0"/>
  </r>
  <r>
    <x v="41"/>
    <x v="38"/>
    <s v=" Northeast"/>
    <s v="Northeast"/>
    <n v="0"/>
    <n v="0"/>
    <n v="0"/>
  </r>
  <r>
    <x v="41"/>
    <x v="39"/>
    <s v=" Northeast"/>
    <s v="Northeast"/>
    <n v="0"/>
    <n v="0"/>
    <n v="0"/>
  </r>
  <r>
    <x v="41"/>
    <x v="40"/>
    <s v=" South"/>
    <s v="South"/>
    <n v="0"/>
    <n v="0"/>
    <n v="0"/>
  </r>
  <r>
    <x v="41"/>
    <x v="41"/>
    <s v=" Midwest"/>
    <s v="Midwest"/>
    <n v="0"/>
    <n v="0"/>
    <n v="0"/>
  </r>
  <r>
    <x v="41"/>
    <x v="42"/>
    <s v=" South"/>
    <s v="South"/>
    <n v="0"/>
    <n v="0"/>
    <n v="0"/>
  </r>
  <r>
    <x v="41"/>
    <x v="43"/>
    <s v=" South"/>
    <s v="South"/>
    <n v="0"/>
    <n v="0"/>
    <n v="0"/>
  </r>
  <r>
    <x v="41"/>
    <x v="44"/>
    <s v=" West"/>
    <s v="West"/>
    <n v="0"/>
    <n v="0"/>
    <n v="0"/>
  </r>
  <r>
    <x v="41"/>
    <x v="45"/>
    <s v=" Northeast"/>
    <s v="Northeast"/>
    <n v="0"/>
    <n v="0"/>
    <n v="0"/>
  </r>
  <r>
    <x v="41"/>
    <x v="46"/>
    <s v=" South"/>
    <s v="South"/>
    <n v="0"/>
    <n v="0"/>
    <n v="0"/>
  </r>
  <r>
    <x v="41"/>
    <x v="47"/>
    <s v=" West"/>
    <s v="West"/>
    <n v="6"/>
    <n v="3"/>
    <n v="6"/>
  </r>
  <r>
    <x v="41"/>
    <x v="48"/>
    <s v=" South"/>
    <s v="South"/>
    <n v="0"/>
    <n v="0"/>
    <n v="0"/>
  </r>
  <r>
    <x v="41"/>
    <x v="49"/>
    <s v=" Midwest"/>
    <s v="Midwest"/>
    <n v="0"/>
    <n v="0"/>
    <n v="0"/>
  </r>
  <r>
    <x v="41"/>
    <x v="50"/>
    <s v=" West"/>
    <s v="West"/>
    <n v="0"/>
    <n v="0"/>
    <n v="0"/>
  </r>
  <r>
    <x v="42"/>
    <x v="0"/>
    <s v=" South"/>
    <s v="South"/>
    <n v="0"/>
    <n v="0"/>
    <n v="0"/>
  </r>
  <r>
    <x v="42"/>
    <x v="1"/>
    <s v=" West"/>
    <s v="West"/>
    <n v="0"/>
    <n v="0"/>
    <n v="0"/>
  </r>
  <r>
    <x v="42"/>
    <x v="2"/>
    <s v=" West"/>
    <s v="West"/>
    <n v="1"/>
    <n v="0"/>
    <n v="0"/>
  </r>
  <r>
    <x v="42"/>
    <x v="3"/>
    <s v=" South"/>
    <s v="South"/>
    <n v="0"/>
    <n v="0"/>
    <n v="0"/>
  </r>
  <r>
    <x v="42"/>
    <x v="4"/>
    <s v=" West"/>
    <s v="West"/>
    <n v="7"/>
    <n v="0"/>
    <n v="0"/>
  </r>
  <r>
    <x v="42"/>
    <x v="5"/>
    <s v=" West"/>
    <s v="West"/>
    <n v="0"/>
    <n v="0"/>
    <n v="0"/>
  </r>
  <r>
    <x v="42"/>
    <x v="6"/>
    <s v=" Northeast"/>
    <s v="Northeast"/>
    <n v="0"/>
    <n v="0"/>
    <n v="0"/>
  </r>
  <r>
    <x v="42"/>
    <x v="7"/>
    <s v=" South"/>
    <s v="South"/>
    <n v="0"/>
    <n v="0"/>
    <n v="0"/>
  </r>
  <r>
    <x v="42"/>
    <x v="8"/>
    <s v=" South"/>
    <s v="South"/>
    <n v="0"/>
    <n v="0"/>
    <n v="0"/>
  </r>
  <r>
    <x v="42"/>
    <x v="9"/>
    <s v=" South"/>
    <s v="South"/>
    <n v="1"/>
    <n v="0"/>
    <n v="0"/>
  </r>
  <r>
    <x v="42"/>
    <x v="10"/>
    <s v=" South"/>
    <s v="South"/>
    <n v="0"/>
    <n v="0"/>
    <n v="0"/>
  </r>
  <r>
    <x v="42"/>
    <x v="11"/>
    <s v=" West"/>
    <s v="West"/>
    <n v="0"/>
    <n v="0"/>
    <n v="0"/>
  </r>
  <r>
    <x v="42"/>
    <x v="12"/>
    <s v=" West"/>
    <s v="West"/>
    <n v="0"/>
    <n v="0"/>
    <n v="0"/>
  </r>
  <r>
    <x v="42"/>
    <x v="13"/>
    <s v=" Midwest"/>
    <s v="Midwest"/>
    <n v="0"/>
    <n v="0"/>
    <n v="0"/>
  </r>
  <r>
    <x v="42"/>
    <x v="14"/>
    <s v=" Midwest"/>
    <s v="Midwest"/>
    <n v="0"/>
    <n v="0"/>
    <n v="0"/>
  </r>
  <r>
    <x v="42"/>
    <x v="15"/>
    <s v=" Midwest"/>
    <s v="Midwest"/>
    <n v="0"/>
    <n v="0"/>
    <n v="0"/>
  </r>
  <r>
    <x v="42"/>
    <x v="16"/>
    <s v=" Midwest"/>
    <s v="Midwest"/>
    <n v="0"/>
    <n v="0"/>
    <n v="0"/>
  </r>
  <r>
    <x v="42"/>
    <x v="17"/>
    <s v=" South"/>
    <s v="South"/>
    <n v="0"/>
    <n v="0"/>
    <n v="0"/>
  </r>
  <r>
    <x v="42"/>
    <x v="18"/>
    <s v=" South"/>
    <s v="South"/>
    <n v="0"/>
    <n v="0"/>
    <n v="0"/>
  </r>
  <r>
    <x v="42"/>
    <x v="19"/>
    <s v=" Northeast"/>
    <s v="Northeast"/>
    <n v="0"/>
    <n v="0"/>
    <n v="0"/>
  </r>
  <r>
    <x v="42"/>
    <x v="20"/>
    <s v=" South"/>
    <s v="South"/>
    <n v="0"/>
    <n v="0"/>
    <n v="0"/>
  </r>
  <r>
    <x v="42"/>
    <x v="21"/>
    <s v=" Northeast"/>
    <s v="Northeast"/>
    <n v="0"/>
    <n v="0"/>
    <n v="0"/>
  </r>
  <r>
    <x v="42"/>
    <x v="22"/>
    <s v=" Midwest"/>
    <s v="Midwest"/>
    <n v="0"/>
    <n v="0"/>
    <n v="0"/>
  </r>
  <r>
    <x v="42"/>
    <x v="23"/>
    <s v=" Midwest"/>
    <s v="Midwest"/>
    <n v="0"/>
    <n v="0"/>
    <n v="0"/>
  </r>
  <r>
    <x v="42"/>
    <x v="24"/>
    <s v=" South"/>
    <s v="South"/>
    <n v="0"/>
    <n v="0"/>
    <n v="0"/>
  </r>
  <r>
    <x v="42"/>
    <x v="25"/>
    <s v=" Midwest"/>
    <s v="Midwest"/>
    <n v="0"/>
    <n v="0"/>
    <n v="0"/>
  </r>
  <r>
    <x v="42"/>
    <x v="26"/>
    <s v=" West"/>
    <s v="West"/>
    <n v="0"/>
    <n v="0"/>
    <n v="0"/>
  </r>
  <r>
    <x v="42"/>
    <x v="27"/>
    <s v=" Midwest"/>
    <s v="Midwest"/>
    <n v="0"/>
    <n v="0"/>
    <n v="0"/>
  </r>
  <r>
    <x v="42"/>
    <x v="28"/>
    <s v=" West"/>
    <s v="West"/>
    <n v="0"/>
    <n v="0"/>
    <n v="0"/>
  </r>
  <r>
    <x v="42"/>
    <x v="29"/>
    <s v=" Northeast"/>
    <s v="Northeast"/>
    <n v="1"/>
    <n v="0"/>
    <n v="0"/>
  </r>
  <r>
    <x v="42"/>
    <x v="30"/>
    <s v=" Northeast"/>
    <s v="Northeast"/>
    <n v="0"/>
    <n v="0"/>
    <n v="0"/>
  </r>
  <r>
    <x v="42"/>
    <x v="31"/>
    <s v=" West"/>
    <s v="West"/>
    <n v="0"/>
    <n v="0"/>
    <n v="0"/>
  </r>
  <r>
    <x v="42"/>
    <x v="32"/>
    <s v=" Northeast"/>
    <s v="Northeast"/>
    <n v="1"/>
    <n v="0"/>
    <n v="0"/>
  </r>
  <r>
    <x v="42"/>
    <x v="33"/>
    <s v=" South"/>
    <s v="South"/>
    <n v="1"/>
    <n v="0"/>
    <n v="0"/>
  </r>
  <r>
    <x v="42"/>
    <x v="34"/>
    <s v=" Midwest"/>
    <s v="Midwest"/>
    <n v="0"/>
    <n v="0"/>
    <n v="0"/>
  </r>
  <r>
    <x v="42"/>
    <x v="35"/>
    <s v=" Midwest"/>
    <s v="Midwest"/>
    <n v="0"/>
    <n v="0"/>
    <n v="0"/>
  </r>
  <r>
    <x v="42"/>
    <x v="36"/>
    <s v=" South"/>
    <s v="South"/>
    <n v="0"/>
    <n v="0"/>
    <n v="0"/>
  </r>
  <r>
    <x v="42"/>
    <x v="37"/>
    <s v=" West"/>
    <s v="West"/>
    <n v="0"/>
    <n v="0"/>
    <n v="0"/>
  </r>
  <r>
    <x v="42"/>
    <x v="38"/>
    <s v=" Northeast"/>
    <s v="Northeast"/>
    <n v="0"/>
    <n v="0"/>
    <n v="0"/>
  </r>
  <r>
    <x v="42"/>
    <x v="39"/>
    <s v=" Northeast"/>
    <s v="Northeast"/>
    <n v="0"/>
    <n v="0"/>
    <n v="0"/>
  </r>
  <r>
    <x v="42"/>
    <x v="40"/>
    <s v=" South"/>
    <s v="South"/>
    <n v="0"/>
    <n v="0"/>
    <n v="0"/>
  </r>
  <r>
    <x v="42"/>
    <x v="41"/>
    <s v=" Midwest"/>
    <s v="Midwest"/>
    <n v="0"/>
    <n v="0"/>
    <n v="0"/>
  </r>
  <r>
    <x v="42"/>
    <x v="42"/>
    <s v=" South"/>
    <s v="South"/>
    <n v="0"/>
    <n v="0"/>
    <n v="0"/>
  </r>
  <r>
    <x v="42"/>
    <x v="43"/>
    <s v=" South"/>
    <s v="South"/>
    <n v="0"/>
    <n v="0"/>
    <n v="0"/>
  </r>
  <r>
    <x v="42"/>
    <x v="44"/>
    <s v=" West"/>
    <s v="West"/>
    <n v="0"/>
    <n v="0"/>
    <n v="0"/>
  </r>
  <r>
    <x v="42"/>
    <x v="45"/>
    <s v=" Northeast"/>
    <s v="Northeast"/>
    <n v="0"/>
    <n v="0"/>
    <n v="0"/>
  </r>
  <r>
    <x v="42"/>
    <x v="46"/>
    <s v=" South"/>
    <s v="South"/>
    <n v="0"/>
    <n v="0"/>
    <n v="0"/>
  </r>
  <r>
    <x v="42"/>
    <x v="47"/>
    <s v=" West"/>
    <s v="West"/>
    <n v="9"/>
    <n v="4"/>
    <n v="10"/>
  </r>
  <r>
    <x v="42"/>
    <x v="48"/>
    <s v=" South"/>
    <s v="South"/>
    <n v="0"/>
    <n v="0"/>
    <n v="0"/>
  </r>
  <r>
    <x v="42"/>
    <x v="49"/>
    <s v=" Midwest"/>
    <s v="Midwest"/>
    <n v="0"/>
    <n v="0"/>
    <n v="0"/>
  </r>
  <r>
    <x v="42"/>
    <x v="50"/>
    <s v=" West"/>
    <s v="West"/>
    <n v="0"/>
    <n v="0"/>
    <n v="0"/>
  </r>
  <r>
    <x v="43"/>
    <x v="0"/>
    <s v=" South"/>
    <s v="South"/>
    <n v="0"/>
    <n v="0"/>
    <n v="0"/>
  </r>
  <r>
    <x v="43"/>
    <x v="1"/>
    <s v=" West"/>
    <s v="West"/>
    <n v="0"/>
    <n v="0"/>
    <n v="0"/>
  </r>
  <r>
    <x v="43"/>
    <x v="2"/>
    <s v=" West"/>
    <s v="West"/>
    <n v="0"/>
    <n v="0"/>
    <n v="0"/>
  </r>
  <r>
    <x v="43"/>
    <x v="3"/>
    <s v=" South"/>
    <s v="South"/>
    <n v="0"/>
    <n v="0"/>
    <n v="0"/>
  </r>
  <r>
    <x v="43"/>
    <x v="4"/>
    <s v=" West"/>
    <s v="West"/>
    <n v="10"/>
    <n v="1"/>
    <n v="1"/>
  </r>
  <r>
    <x v="43"/>
    <x v="5"/>
    <s v=" West"/>
    <s v="West"/>
    <n v="0"/>
    <n v="0"/>
    <n v="0"/>
  </r>
  <r>
    <x v="43"/>
    <x v="6"/>
    <s v=" Northeast"/>
    <s v="Northeast"/>
    <n v="0"/>
    <n v="0"/>
    <n v="0"/>
  </r>
  <r>
    <x v="43"/>
    <x v="7"/>
    <s v=" South"/>
    <s v="South"/>
    <n v="0"/>
    <n v="0"/>
    <n v="0"/>
  </r>
  <r>
    <x v="43"/>
    <x v="8"/>
    <s v=" South"/>
    <s v="South"/>
    <n v="0"/>
    <n v="0"/>
    <n v="0"/>
  </r>
  <r>
    <x v="43"/>
    <x v="9"/>
    <s v=" South"/>
    <s v="South"/>
    <n v="0"/>
    <n v="0"/>
    <n v="0"/>
  </r>
  <r>
    <x v="43"/>
    <x v="10"/>
    <s v=" South"/>
    <s v="South"/>
    <n v="0"/>
    <n v="0"/>
    <n v="0"/>
  </r>
  <r>
    <x v="43"/>
    <x v="11"/>
    <s v=" West"/>
    <s v="West"/>
    <n v="0"/>
    <n v="0"/>
    <n v="0"/>
  </r>
  <r>
    <x v="43"/>
    <x v="12"/>
    <s v=" West"/>
    <s v="West"/>
    <n v="0"/>
    <n v="0"/>
    <n v="0"/>
  </r>
  <r>
    <x v="43"/>
    <x v="13"/>
    <s v=" Midwest"/>
    <s v="Midwest"/>
    <n v="0"/>
    <n v="0"/>
    <n v="0"/>
  </r>
  <r>
    <x v="43"/>
    <x v="14"/>
    <s v=" Midwest"/>
    <s v="Midwest"/>
    <n v="0"/>
    <n v="0"/>
    <n v="0"/>
  </r>
  <r>
    <x v="43"/>
    <x v="15"/>
    <s v=" Midwest"/>
    <s v="Midwest"/>
    <n v="0"/>
    <n v="0"/>
    <n v="0"/>
  </r>
  <r>
    <x v="43"/>
    <x v="16"/>
    <s v=" Midwest"/>
    <s v="Midwest"/>
    <n v="0"/>
    <n v="0"/>
    <n v="0"/>
  </r>
  <r>
    <x v="43"/>
    <x v="17"/>
    <s v=" South"/>
    <s v="South"/>
    <n v="0"/>
    <n v="0"/>
    <n v="0"/>
  </r>
  <r>
    <x v="43"/>
    <x v="18"/>
    <s v=" South"/>
    <s v="South"/>
    <n v="0"/>
    <n v="0"/>
    <n v="0"/>
  </r>
  <r>
    <x v="43"/>
    <x v="19"/>
    <s v=" Northeast"/>
    <s v="Northeast"/>
    <n v="0"/>
    <n v="0"/>
    <n v="0"/>
  </r>
  <r>
    <x v="43"/>
    <x v="20"/>
    <s v=" South"/>
    <s v="South"/>
    <n v="0"/>
    <n v="0"/>
    <n v="0"/>
  </r>
  <r>
    <x v="43"/>
    <x v="21"/>
    <s v=" Northeast"/>
    <s v="Northeast"/>
    <n v="0"/>
    <n v="0"/>
    <n v="0"/>
  </r>
  <r>
    <x v="43"/>
    <x v="22"/>
    <s v=" Midwest"/>
    <s v="Midwest"/>
    <n v="0"/>
    <n v="0"/>
    <n v="0"/>
  </r>
  <r>
    <x v="43"/>
    <x v="23"/>
    <s v=" Midwest"/>
    <s v="Midwest"/>
    <n v="0"/>
    <n v="0"/>
    <n v="0"/>
  </r>
  <r>
    <x v="43"/>
    <x v="24"/>
    <s v=" South"/>
    <s v="South"/>
    <n v="0"/>
    <n v="0"/>
    <n v="0"/>
  </r>
  <r>
    <x v="43"/>
    <x v="25"/>
    <s v=" Midwest"/>
    <s v="Midwest"/>
    <n v="0"/>
    <n v="0"/>
    <n v="0"/>
  </r>
  <r>
    <x v="43"/>
    <x v="26"/>
    <s v=" West"/>
    <s v="West"/>
    <n v="0"/>
    <n v="0"/>
    <n v="0"/>
  </r>
  <r>
    <x v="43"/>
    <x v="27"/>
    <s v=" Midwest"/>
    <s v="Midwest"/>
    <n v="0"/>
    <n v="0"/>
    <n v="0"/>
  </r>
  <r>
    <x v="43"/>
    <x v="28"/>
    <s v=" West"/>
    <s v="West"/>
    <n v="0"/>
    <n v="0"/>
    <n v="0"/>
  </r>
  <r>
    <x v="43"/>
    <x v="29"/>
    <s v=" Northeast"/>
    <s v="Northeast"/>
    <n v="0"/>
    <n v="0"/>
    <n v="0"/>
  </r>
  <r>
    <x v="43"/>
    <x v="30"/>
    <s v=" Northeast"/>
    <s v="Northeast"/>
    <n v="1"/>
    <n v="0"/>
    <n v="0"/>
  </r>
  <r>
    <x v="43"/>
    <x v="31"/>
    <s v=" West"/>
    <s v="West"/>
    <n v="0"/>
    <n v="0"/>
    <n v="0"/>
  </r>
  <r>
    <x v="43"/>
    <x v="32"/>
    <s v=" Northeast"/>
    <s v="Northeast"/>
    <n v="9"/>
    <n v="0"/>
    <n v="0"/>
  </r>
  <r>
    <x v="43"/>
    <x v="33"/>
    <s v=" South"/>
    <s v="South"/>
    <n v="0"/>
    <n v="0"/>
    <n v="0"/>
  </r>
  <r>
    <x v="43"/>
    <x v="34"/>
    <s v=" Midwest"/>
    <s v="Midwest"/>
    <n v="0"/>
    <n v="0"/>
    <n v="0"/>
  </r>
  <r>
    <x v="43"/>
    <x v="35"/>
    <s v=" Midwest"/>
    <s v="Midwest"/>
    <n v="0"/>
    <n v="0"/>
    <n v="0"/>
  </r>
  <r>
    <x v="43"/>
    <x v="36"/>
    <s v=" South"/>
    <s v="South"/>
    <n v="0"/>
    <n v="0"/>
    <n v="0"/>
  </r>
  <r>
    <x v="43"/>
    <x v="37"/>
    <s v=" West"/>
    <s v="West"/>
    <n v="0"/>
    <n v="0"/>
    <n v="0"/>
  </r>
  <r>
    <x v="43"/>
    <x v="38"/>
    <s v=" Northeast"/>
    <s v="Northeast"/>
    <n v="0"/>
    <n v="0"/>
    <n v="0"/>
  </r>
  <r>
    <x v="43"/>
    <x v="39"/>
    <s v=" Northeast"/>
    <s v="Northeast"/>
    <n v="0"/>
    <n v="0"/>
    <n v="0"/>
  </r>
  <r>
    <x v="43"/>
    <x v="40"/>
    <s v=" South"/>
    <s v="South"/>
    <n v="0"/>
    <n v="0"/>
    <n v="0"/>
  </r>
  <r>
    <x v="43"/>
    <x v="41"/>
    <s v=" Midwest"/>
    <s v="Midwest"/>
    <n v="0"/>
    <n v="0"/>
    <n v="0"/>
  </r>
  <r>
    <x v="43"/>
    <x v="42"/>
    <s v=" South"/>
    <s v="South"/>
    <n v="0"/>
    <n v="0"/>
    <n v="0"/>
  </r>
  <r>
    <x v="43"/>
    <x v="43"/>
    <s v=" South"/>
    <s v="South"/>
    <n v="1"/>
    <n v="0"/>
    <n v="0"/>
  </r>
  <r>
    <x v="43"/>
    <x v="44"/>
    <s v=" West"/>
    <s v="West"/>
    <n v="0"/>
    <n v="0"/>
    <n v="0"/>
  </r>
  <r>
    <x v="43"/>
    <x v="45"/>
    <s v=" Northeast"/>
    <s v="Northeast"/>
    <n v="0"/>
    <n v="0"/>
    <n v="0"/>
  </r>
  <r>
    <x v="43"/>
    <x v="46"/>
    <s v=" South"/>
    <s v="South"/>
    <n v="0"/>
    <n v="0"/>
    <n v="0"/>
  </r>
  <r>
    <x v="43"/>
    <x v="47"/>
    <s v=" West"/>
    <s v="West"/>
    <n v="15"/>
    <n v="1"/>
    <n v="11"/>
  </r>
  <r>
    <x v="43"/>
    <x v="48"/>
    <s v=" South"/>
    <s v="South"/>
    <n v="0"/>
    <n v="0"/>
    <n v="0"/>
  </r>
  <r>
    <x v="43"/>
    <x v="49"/>
    <s v=" Midwest"/>
    <s v="Midwest"/>
    <n v="0"/>
    <n v="0"/>
    <n v="0"/>
  </r>
  <r>
    <x v="43"/>
    <x v="50"/>
    <s v=" West"/>
    <s v="West"/>
    <n v="0"/>
    <n v="0"/>
    <n v="0"/>
  </r>
  <r>
    <x v="44"/>
    <x v="0"/>
    <s v=" South"/>
    <s v="South"/>
    <n v="0"/>
    <n v="0"/>
    <n v="0"/>
  </r>
  <r>
    <x v="44"/>
    <x v="1"/>
    <s v=" West"/>
    <s v="West"/>
    <n v="0"/>
    <n v="0"/>
    <n v="0"/>
  </r>
  <r>
    <x v="44"/>
    <x v="2"/>
    <s v=" West"/>
    <s v="West"/>
    <n v="0"/>
    <n v="0"/>
    <n v="0"/>
  </r>
  <r>
    <x v="44"/>
    <x v="3"/>
    <s v=" South"/>
    <s v="South"/>
    <n v="0"/>
    <n v="0"/>
    <n v="0"/>
  </r>
  <r>
    <x v="44"/>
    <x v="4"/>
    <s v=" West"/>
    <s v="West"/>
    <n v="12"/>
    <n v="0"/>
    <n v="1"/>
  </r>
  <r>
    <x v="44"/>
    <x v="5"/>
    <s v=" West"/>
    <s v="West"/>
    <n v="2"/>
    <n v="0"/>
    <n v="0"/>
  </r>
  <r>
    <x v="44"/>
    <x v="6"/>
    <s v=" Northeast"/>
    <s v="Northeast"/>
    <n v="0"/>
    <n v="0"/>
    <n v="0"/>
  </r>
  <r>
    <x v="44"/>
    <x v="7"/>
    <s v=" South"/>
    <s v="South"/>
    <n v="0"/>
    <n v="0"/>
    <n v="0"/>
  </r>
  <r>
    <x v="44"/>
    <x v="8"/>
    <s v=" South"/>
    <s v="South"/>
    <n v="0"/>
    <n v="0"/>
    <n v="0"/>
  </r>
  <r>
    <x v="44"/>
    <x v="9"/>
    <s v=" South"/>
    <s v="South"/>
    <n v="1"/>
    <n v="0"/>
    <n v="0"/>
  </r>
  <r>
    <x v="44"/>
    <x v="10"/>
    <s v=" South"/>
    <s v="South"/>
    <n v="0"/>
    <n v="0"/>
    <n v="0"/>
  </r>
  <r>
    <x v="44"/>
    <x v="11"/>
    <s v=" West"/>
    <s v="West"/>
    <n v="0"/>
    <n v="0"/>
    <n v="0"/>
  </r>
  <r>
    <x v="44"/>
    <x v="12"/>
    <s v=" West"/>
    <s v="West"/>
    <n v="0"/>
    <n v="0"/>
    <n v="0"/>
  </r>
  <r>
    <x v="44"/>
    <x v="13"/>
    <s v=" Midwest"/>
    <s v="Midwest"/>
    <n v="1"/>
    <n v="0"/>
    <n v="0"/>
  </r>
  <r>
    <x v="44"/>
    <x v="14"/>
    <s v=" Midwest"/>
    <s v="Midwest"/>
    <n v="0"/>
    <n v="0"/>
    <n v="0"/>
  </r>
  <r>
    <x v="44"/>
    <x v="15"/>
    <s v=" Midwest"/>
    <s v="Midwest"/>
    <n v="0"/>
    <n v="0"/>
    <n v="0"/>
  </r>
  <r>
    <x v="44"/>
    <x v="16"/>
    <s v=" Midwest"/>
    <s v="Midwest"/>
    <n v="0"/>
    <n v="0"/>
    <n v="0"/>
  </r>
  <r>
    <x v="44"/>
    <x v="17"/>
    <s v=" South"/>
    <s v="South"/>
    <n v="0"/>
    <n v="0"/>
    <n v="0"/>
  </r>
  <r>
    <x v="44"/>
    <x v="18"/>
    <s v=" South"/>
    <s v="South"/>
    <n v="0"/>
    <n v="0"/>
    <n v="0"/>
  </r>
  <r>
    <x v="44"/>
    <x v="19"/>
    <s v=" Northeast"/>
    <s v="Northeast"/>
    <n v="0"/>
    <n v="0"/>
    <n v="0"/>
  </r>
  <r>
    <x v="44"/>
    <x v="20"/>
    <s v=" South"/>
    <s v="South"/>
    <n v="3"/>
    <n v="0"/>
    <n v="0"/>
  </r>
  <r>
    <x v="44"/>
    <x v="21"/>
    <s v=" Northeast"/>
    <s v="Northeast"/>
    <n v="1"/>
    <n v="0"/>
    <n v="0"/>
  </r>
  <r>
    <x v="44"/>
    <x v="22"/>
    <s v=" Midwest"/>
    <s v="Midwest"/>
    <n v="0"/>
    <n v="0"/>
    <n v="0"/>
  </r>
  <r>
    <x v="44"/>
    <x v="23"/>
    <s v=" Midwest"/>
    <s v="Midwest"/>
    <n v="0"/>
    <n v="0"/>
    <n v="0"/>
  </r>
  <r>
    <x v="44"/>
    <x v="24"/>
    <s v=" South"/>
    <s v="South"/>
    <n v="0"/>
    <n v="0"/>
    <n v="0"/>
  </r>
  <r>
    <x v="44"/>
    <x v="25"/>
    <s v=" Midwest"/>
    <s v="Midwest"/>
    <n v="0"/>
    <n v="0"/>
    <n v="0"/>
  </r>
  <r>
    <x v="44"/>
    <x v="26"/>
    <s v=" West"/>
    <s v="West"/>
    <n v="0"/>
    <n v="0"/>
    <n v="0"/>
  </r>
  <r>
    <x v="44"/>
    <x v="27"/>
    <s v=" Midwest"/>
    <s v="Midwest"/>
    <n v="0"/>
    <n v="0"/>
    <n v="0"/>
  </r>
  <r>
    <x v="44"/>
    <x v="28"/>
    <s v=" West"/>
    <s v="West"/>
    <n v="2"/>
    <n v="0"/>
    <n v="0"/>
  </r>
  <r>
    <x v="44"/>
    <x v="29"/>
    <s v=" Northeast"/>
    <s v="Northeast"/>
    <n v="0"/>
    <n v="0"/>
    <n v="0"/>
  </r>
  <r>
    <x v="44"/>
    <x v="30"/>
    <s v=" Northeast"/>
    <s v="Northeast"/>
    <n v="1"/>
    <n v="0"/>
    <n v="0"/>
  </r>
  <r>
    <x v="44"/>
    <x v="31"/>
    <s v=" West"/>
    <s v="West"/>
    <n v="0"/>
    <n v="0"/>
    <n v="0"/>
  </r>
  <r>
    <x v="44"/>
    <x v="32"/>
    <s v=" Northeast"/>
    <s v="Northeast"/>
    <n v="11"/>
    <n v="0"/>
    <n v="0"/>
  </r>
  <r>
    <x v="44"/>
    <x v="33"/>
    <s v=" South"/>
    <s v="South"/>
    <n v="0"/>
    <n v="0"/>
    <n v="0"/>
  </r>
  <r>
    <x v="44"/>
    <x v="34"/>
    <s v=" Midwest"/>
    <s v="Midwest"/>
    <n v="0"/>
    <n v="0"/>
    <n v="0"/>
  </r>
  <r>
    <x v="44"/>
    <x v="35"/>
    <s v=" Midwest"/>
    <s v="Midwest"/>
    <n v="0"/>
    <n v="0"/>
    <n v="0"/>
  </r>
  <r>
    <x v="44"/>
    <x v="36"/>
    <s v=" South"/>
    <s v="South"/>
    <n v="0"/>
    <n v="0"/>
    <n v="0"/>
  </r>
  <r>
    <x v="44"/>
    <x v="37"/>
    <s v=" West"/>
    <s v="West"/>
    <n v="0"/>
    <n v="0"/>
    <n v="0"/>
  </r>
  <r>
    <x v="44"/>
    <x v="38"/>
    <s v=" Northeast"/>
    <s v="Northeast"/>
    <n v="0"/>
    <n v="0"/>
    <n v="0"/>
  </r>
  <r>
    <x v="44"/>
    <x v="39"/>
    <s v=" Northeast"/>
    <s v="Northeast"/>
    <n v="0"/>
    <n v="0"/>
    <n v="0"/>
  </r>
  <r>
    <x v="44"/>
    <x v="40"/>
    <s v=" South"/>
    <s v="South"/>
    <n v="0"/>
    <n v="0"/>
    <n v="0"/>
  </r>
  <r>
    <x v="44"/>
    <x v="41"/>
    <s v=" Midwest"/>
    <s v="Midwest"/>
    <n v="0"/>
    <n v="0"/>
    <n v="0"/>
  </r>
  <r>
    <x v="44"/>
    <x v="42"/>
    <s v=" South"/>
    <s v="South"/>
    <n v="1"/>
    <n v="0"/>
    <n v="0"/>
  </r>
  <r>
    <x v="44"/>
    <x v="43"/>
    <s v=" South"/>
    <s v="South"/>
    <n v="4"/>
    <n v="0"/>
    <n v="0"/>
  </r>
  <r>
    <x v="44"/>
    <x v="44"/>
    <s v=" West"/>
    <s v="West"/>
    <n v="0"/>
    <n v="0"/>
    <n v="0"/>
  </r>
  <r>
    <x v="44"/>
    <x v="45"/>
    <s v=" Northeast"/>
    <s v="Northeast"/>
    <n v="0"/>
    <n v="0"/>
    <n v="0"/>
  </r>
  <r>
    <x v="44"/>
    <x v="46"/>
    <s v=" South"/>
    <s v="South"/>
    <n v="0"/>
    <n v="0"/>
    <n v="0"/>
  </r>
  <r>
    <x v="44"/>
    <x v="47"/>
    <s v=" West"/>
    <s v="West"/>
    <n v="28"/>
    <n v="0"/>
    <n v="11"/>
  </r>
  <r>
    <x v="44"/>
    <x v="48"/>
    <s v=" South"/>
    <s v="South"/>
    <n v="0"/>
    <n v="0"/>
    <n v="0"/>
  </r>
  <r>
    <x v="44"/>
    <x v="49"/>
    <s v=" Midwest"/>
    <s v="Midwest"/>
    <n v="0"/>
    <n v="0"/>
    <n v="0"/>
  </r>
  <r>
    <x v="44"/>
    <x v="50"/>
    <s v=" West"/>
    <s v="West"/>
    <n v="0"/>
    <n v="0"/>
    <n v="0"/>
  </r>
  <r>
    <x v="45"/>
    <x v="0"/>
    <s v=" South"/>
    <s v="South"/>
    <n v="0"/>
    <n v="0"/>
    <n v="0"/>
  </r>
  <r>
    <x v="45"/>
    <x v="1"/>
    <s v=" West"/>
    <s v="West"/>
    <n v="0"/>
    <n v="0"/>
    <n v="0"/>
  </r>
  <r>
    <x v="45"/>
    <x v="2"/>
    <s v=" West"/>
    <s v="West"/>
    <n v="1"/>
    <n v="0"/>
    <n v="0"/>
  </r>
  <r>
    <x v="45"/>
    <x v="3"/>
    <s v=" South"/>
    <s v="South"/>
    <n v="0"/>
    <n v="0"/>
    <n v="0"/>
  </r>
  <r>
    <x v="45"/>
    <x v="4"/>
    <s v=" West"/>
    <s v="West"/>
    <n v="14"/>
    <n v="0"/>
    <n v="1"/>
  </r>
  <r>
    <x v="45"/>
    <x v="5"/>
    <s v=" West"/>
    <s v="West"/>
    <n v="6"/>
    <n v="0"/>
    <n v="0"/>
  </r>
  <r>
    <x v="45"/>
    <x v="6"/>
    <s v=" Northeast"/>
    <s v="Northeast"/>
    <n v="0"/>
    <n v="0"/>
    <n v="0"/>
  </r>
  <r>
    <x v="45"/>
    <x v="7"/>
    <s v=" South"/>
    <s v="South"/>
    <n v="0"/>
    <n v="0"/>
    <n v="0"/>
  </r>
  <r>
    <x v="45"/>
    <x v="8"/>
    <s v=" South"/>
    <s v="South"/>
    <n v="0"/>
    <n v="0"/>
    <n v="0"/>
  </r>
  <r>
    <x v="45"/>
    <x v="9"/>
    <s v=" South"/>
    <s v="South"/>
    <n v="3"/>
    <n v="2"/>
    <n v="2"/>
  </r>
  <r>
    <x v="45"/>
    <x v="10"/>
    <s v=" South"/>
    <s v="South"/>
    <n v="1"/>
    <n v="0"/>
    <n v="0"/>
  </r>
  <r>
    <x v="45"/>
    <x v="11"/>
    <s v=" West"/>
    <s v="West"/>
    <n v="1"/>
    <n v="0"/>
    <n v="0"/>
  </r>
  <r>
    <x v="45"/>
    <x v="12"/>
    <s v=" West"/>
    <s v="West"/>
    <n v="0"/>
    <n v="0"/>
    <n v="0"/>
  </r>
  <r>
    <x v="45"/>
    <x v="13"/>
    <s v=" Midwest"/>
    <s v="Midwest"/>
    <n v="1"/>
    <n v="0"/>
    <n v="0"/>
  </r>
  <r>
    <x v="45"/>
    <x v="14"/>
    <s v=" Midwest"/>
    <s v="Midwest"/>
    <n v="1"/>
    <n v="0"/>
    <n v="0"/>
  </r>
  <r>
    <x v="45"/>
    <x v="15"/>
    <s v=" Midwest"/>
    <s v="Midwest"/>
    <n v="0"/>
    <n v="0"/>
    <n v="0"/>
  </r>
  <r>
    <x v="45"/>
    <x v="16"/>
    <s v=" Midwest"/>
    <s v="Midwest"/>
    <n v="0"/>
    <n v="0"/>
    <n v="0"/>
  </r>
  <r>
    <x v="45"/>
    <x v="17"/>
    <s v=" South"/>
    <s v="South"/>
    <n v="1"/>
    <n v="0"/>
    <n v="0"/>
  </r>
  <r>
    <x v="45"/>
    <x v="18"/>
    <s v=" South"/>
    <s v="South"/>
    <n v="0"/>
    <n v="0"/>
    <n v="0"/>
  </r>
  <r>
    <x v="45"/>
    <x v="19"/>
    <s v=" Northeast"/>
    <s v="Northeast"/>
    <n v="0"/>
    <n v="0"/>
    <n v="0"/>
  </r>
  <r>
    <x v="45"/>
    <x v="20"/>
    <s v=" South"/>
    <s v="South"/>
    <n v="0"/>
    <n v="0"/>
    <n v="0"/>
  </r>
  <r>
    <x v="45"/>
    <x v="21"/>
    <s v=" Northeast"/>
    <s v="Northeast"/>
    <n v="5"/>
    <n v="0"/>
    <n v="0"/>
  </r>
  <r>
    <x v="45"/>
    <x v="22"/>
    <s v=" Midwest"/>
    <s v="Midwest"/>
    <n v="0"/>
    <n v="0"/>
    <n v="0"/>
  </r>
  <r>
    <x v="45"/>
    <x v="23"/>
    <s v=" Midwest"/>
    <s v="Midwest"/>
    <n v="1"/>
    <n v="0"/>
    <n v="0"/>
  </r>
  <r>
    <x v="45"/>
    <x v="24"/>
    <s v=" South"/>
    <s v="South"/>
    <n v="0"/>
    <n v="0"/>
    <n v="0"/>
  </r>
  <r>
    <x v="45"/>
    <x v="25"/>
    <s v=" Midwest"/>
    <s v="Midwest"/>
    <n v="0"/>
    <n v="0"/>
    <n v="0"/>
  </r>
  <r>
    <x v="45"/>
    <x v="26"/>
    <s v=" West"/>
    <s v="West"/>
    <n v="0"/>
    <n v="0"/>
    <n v="0"/>
  </r>
  <r>
    <x v="45"/>
    <x v="27"/>
    <s v=" Midwest"/>
    <s v="Midwest"/>
    <n v="1"/>
    <n v="0"/>
    <n v="0"/>
  </r>
  <r>
    <x v="45"/>
    <x v="28"/>
    <s v=" West"/>
    <s v="West"/>
    <n v="0"/>
    <n v="0"/>
    <n v="0"/>
  </r>
  <r>
    <x v="45"/>
    <x v="29"/>
    <s v=" Northeast"/>
    <s v="Northeast"/>
    <n v="0"/>
    <n v="0"/>
    <n v="0"/>
  </r>
  <r>
    <x v="45"/>
    <x v="30"/>
    <s v=" Northeast"/>
    <s v="Northeast"/>
    <n v="2"/>
    <n v="0"/>
    <n v="0"/>
  </r>
  <r>
    <x v="45"/>
    <x v="31"/>
    <s v=" West"/>
    <s v="West"/>
    <n v="0"/>
    <n v="0"/>
    <n v="0"/>
  </r>
  <r>
    <x v="45"/>
    <x v="32"/>
    <s v=" Northeast"/>
    <s v="Northeast"/>
    <n v="22"/>
    <n v="0"/>
    <n v="0"/>
  </r>
  <r>
    <x v="45"/>
    <x v="33"/>
    <s v=" South"/>
    <s v="South"/>
    <n v="1"/>
    <n v="0"/>
    <n v="0"/>
  </r>
  <r>
    <x v="45"/>
    <x v="34"/>
    <s v=" Midwest"/>
    <s v="Midwest"/>
    <n v="0"/>
    <n v="0"/>
    <n v="0"/>
  </r>
  <r>
    <x v="45"/>
    <x v="35"/>
    <s v=" Midwest"/>
    <s v="Midwest"/>
    <n v="0"/>
    <n v="0"/>
    <n v="0"/>
  </r>
  <r>
    <x v="45"/>
    <x v="36"/>
    <s v=" South"/>
    <s v="South"/>
    <n v="1"/>
    <n v="0"/>
    <n v="0"/>
  </r>
  <r>
    <x v="45"/>
    <x v="37"/>
    <s v=" West"/>
    <s v="West"/>
    <n v="0"/>
    <n v="0"/>
    <n v="0"/>
  </r>
  <r>
    <x v="45"/>
    <x v="38"/>
    <s v=" Northeast"/>
    <s v="Northeast"/>
    <n v="2"/>
    <n v="0"/>
    <n v="0"/>
  </r>
  <r>
    <x v="45"/>
    <x v="39"/>
    <s v=" Northeast"/>
    <s v="Northeast"/>
    <n v="1"/>
    <n v="0"/>
    <n v="0"/>
  </r>
  <r>
    <x v="45"/>
    <x v="40"/>
    <s v=" South"/>
    <s v="South"/>
    <n v="2"/>
    <n v="0"/>
    <n v="0"/>
  </r>
  <r>
    <x v="45"/>
    <x v="41"/>
    <s v=" Midwest"/>
    <s v="Midwest"/>
    <n v="0"/>
    <n v="0"/>
    <n v="0"/>
  </r>
  <r>
    <x v="45"/>
    <x v="42"/>
    <s v=" South"/>
    <s v="South"/>
    <n v="0"/>
    <n v="0"/>
    <n v="0"/>
  </r>
  <r>
    <x v="45"/>
    <x v="43"/>
    <s v=" South"/>
    <s v="South"/>
    <n v="3"/>
    <n v="0"/>
    <n v="0"/>
  </r>
  <r>
    <x v="45"/>
    <x v="44"/>
    <s v=" West"/>
    <s v="West"/>
    <n v="2"/>
    <n v="0"/>
    <n v="0"/>
  </r>
  <r>
    <x v="45"/>
    <x v="45"/>
    <s v=" Northeast"/>
    <s v="Northeast"/>
    <n v="0"/>
    <n v="0"/>
    <n v="0"/>
  </r>
  <r>
    <x v="45"/>
    <x v="46"/>
    <s v=" South"/>
    <s v="South"/>
    <n v="0"/>
    <n v="0"/>
    <n v="0"/>
  </r>
  <r>
    <x v="45"/>
    <x v="47"/>
    <s v=" West"/>
    <s v="West"/>
    <n v="11"/>
    <n v="1"/>
    <n v="12"/>
  </r>
  <r>
    <x v="45"/>
    <x v="48"/>
    <s v=" South"/>
    <s v="South"/>
    <n v="0"/>
    <n v="0"/>
    <n v="0"/>
  </r>
  <r>
    <x v="45"/>
    <x v="49"/>
    <s v=" Midwest"/>
    <s v="Midwest"/>
    <n v="0"/>
    <n v="0"/>
    <n v="0"/>
  </r>
  <r>
    <x v="45"/>
    <x v="50"/>
    <s v=" West"/>
    <s v="West"/>
    <n v="0"/>
    <n v="0"/>
    <n v="0"/>
  </r>
  <r>
    <x v="46"/>
    <x v="0"/>
    <s v=" South"/>
    <s v="South"/>
    <n v="0"/>
    <n v="0"/>
    <n v="0"/>
  </r>
  <r>
    <x v="46"/>
    <x v="1"/>
    <s v=" West"/>
    <s v="West"/>
    <n v="0"/>
    <n v="0"/>
    <n v="0"/>
  </r>
  <r>
    <x v="46"/>
    <x v="2"/>
    <s v=" West"/>
    <s v="West"/>
    <n v="2"/>
    <n v="0"/>
    <n v="0"/>
  </r>
  <r>
    <x v="46"/>
    <x v="3"/>
    <s v=" South"/>
    <s v="South"/>
    <n v="0"/>
    <n v="0"/>
    <n v="0"/>
  </r>
  <r>
    <x v="46"/>
    <x v="4"/>
    <s v=" West"/>
    <s v="West"/>
    <n v="19"/>
    <n v="0"/>
    <n v="1"/>
  </r>
  <r>
    <x v="46"/>
    <x v="5"/>
    <s v=" West"/>
    <s v="West"/>
    <n v="0"/>
    <n v="0"/>
    <n v="0"/>
  </r>
  <r>
    <x v="46"/>
    <x v="6"/>
    <s v=" Northeast"/>
    <s v="Northeast"/>
    <n v="0"/>
    <n v="0"/>
    <n v="0"/>
  </r>
  <r>
    <x v="46"/>
    <x v="7"/>
    <s v=" South"/>
    <s v="South"/>
    <n v="0"/>
    <n v="0"/>
    <n v="0"/>
  </r>
  <r>
    <x v="46"/>
    <x v="8"/>
    <s v=" South"/>
    <s v="South"/>
    <n v="1"/>
    <n v="0"/>
    <n v="0"/>
  </r>
  <r>
    <x v="46"/>
    <x v="9"/>
    <s v=" South"/>
    <s v="South"/>
    <n v="5"/>
    <n v="0"/>
    <n v="2"/>
  </r>
  <r>
    <x v="46"/>
    <x v="10"/>
    <s v=" South"/>
    <s v="South"/>
    <n v="4"/>
    <n v="0"/>
    <n v="0"/>
  </r>
  <r>
    <x v="46"/>
    <x v="11"/>
    <s v=" West"/>
    <s v="West"/>
    <n v="0"/>
    <n v="0"/>
    <n v="0"/>
  </r>
  <r>
    <x v="46"/>
    <x v="12"/>
    <s v=" West"/>
    <s v="West"/>
    <n v="0"/>
    <n v="0"/>
    <n v="0"/>
  </r>
  <r>
    <x v="46"/>
    <x v="13"/>
    <s v=" Midwest"/>
    <s v="Midwest"/>
    <n v="0"/>
    <n v="0"/>
    <n v="0"/>
  </r>
  <r>
    <x v="46"/>
    <x v="14"/>
    <s v=" Midwest"/>
    <s v="Midwest"/>
    <n v="0"/>
    <n v="0"/>
    <n v="0"/>
  </r>
  <r>
    <x v="46"/>
    <x v="15"/>
    <s v=" Midwest"/>
    <s v="Midwest"/>
    <n v="0"/>
    <n v="0"/>
    <n v="0"/>
  </r>
  <r>
    <x v="46"/>
    <x v="16"/>
    <s v=" Midwest"/>
    <s v="Midwest"/>
    <n v="1"/>
    <n v="0"/>
    <n v="0"/>
  </r>
  <r>
    <x v="46"/>
    <x v="17"/>
    <s v=" South"/>
    <s v="South"/>
    <n v="0"/>
    <n v="0"/>
    <n v="0"/>
  </r>
  <r>
    <x v="46"/>
    <x v="18"/>
    <s v=" South"/>
    <s v="South"/>
    <n v="0"/>
    <n v="0"/>
    <n v="0"/>
  </r>
  <r>
    <x v="46"/>
    <x v="19"/>
    <s v=" Northeast"/>
    <s v="Northeast"/>
    <n v="0"/>
    <n v="0"/>
    <n v="0"/>
  </r>
  <r>
    <x v="46"/>
    <x v="20"/>
    <s v=" South"/>
    <s v="South"/>
    <n v="0"/>
    <n v="0"/>
    <n v="0"/>
  </r>
  <r>
    <x v="46"/>
    <x v="21"/>
    <s v=" Northeast"/>
    <s v="Northeast"/>
    <n v="5"/>
    <n v="0"/>
    <n v="0"/>
  </r>
  <r>
    <x v="46"/>
    <x v="22"/>
    <s v=" Midwest"/>
    <s v="Midwest"/>
    <n v="0"/>
    <n v="0"/>
    <n v="0"/>
  </r>
  <r>
    <x v="46"/>
    <x v="23"/>
    <s v=" Midwest"/>
    <s v="Midwest"/>
    <n v="0"/>
    <n v="0"/>
    <n v="0"/>
  </r>
  <r>
    <x v="46"/>
    <x v="24"/>
    <s v=" South"/>
    <s v="South"/>
    <n v="0"/>
    <n v="0"/>
    <n v="0"/>
  </r>
  <r>
    <x v="46"/>
    <x v="25"/>
    <s v=" Midwest"/>
    <s v="Midwest"/>
    <n v="1"/>
    <n v="0"/>
    <n v="0"/>
  </r>
  <r>
    <x v="46"/>
    <x v="26"/>
    <s v=" West"/>
    <s v="West"/>
    <n v="0"/>
    <n v="0"/>
    <n v="0"/>
  </r>
  <r>
    <x v="46"/>
    <x v="27"/>
    <s v=" Midwest"/>
    <s v="Midwest"/>
    <n v="0"/>
    <n v="0"/>
    <n v="0"/>
  </r>
  <r>
    <x v="46"/>
    <x v="28"/>
    <s v=" West"/>
    <s v="West"/>
    <n v="0"/>
    <n v="0"/>
    <n v="0"/>
  </r>
  <r>
    <x v="46"/>
    <x v="29"/>
    <s v=" Northeast"/>
    <s v="Northeast"/>
    <n v="2"/>
    <n v="0"/>
    <n v="0"/>
  </r>
  <r>
    <x v="46"/>
    <x v="30"/>
    <s v=" Northeast"/>
    <s v="Northeast"/>
    <n v="0"/>
    <n v="0"/>
    <n v="0"/>
  </r>
  <r>
    <x v="46"/>
    <x v="31"/>
    <s v=" West"/>
    <s v="West"/>
    <n v="0"/>
    <n v="0"/>
    <n v="0"/>
  </r>
  <r>
    <x v="46"/>
    <x v="32"/>
    <s v=" Northeast"/>
    <s v="Northeast"/>
    <n v="45"/>
    <n v="0"/>
    <n v="0"/>
  </r>
  <r>
    <x v="46"/>
    <x v="33"/>
    <s v=" South"/>
    <s v="South"/>
    <n v="0"/>
    <n v="0"/>
    <n v="0"/>
  </r>
  <r>
    <x v="46"/>
    <x v="34"/>
    <s v=" Midwest"/>
    <s v="Midwest"/>
    <n v="0"/>
    <n v="0"/>
    <n v="0"/>
  </r>
  <r>
    <x v="46"/>
    <x v="35"/>
    <s v=" Midwest"/>
    <s v="Midwest"/>
    <n v="0"/>
    <n v="0"/>
    <n v="0"/>
  </r>
  <r>
    <x v="46"/>
    <x v="36"/>
    <s v=" South"/>
    <s v="South"/>
    <n v="0"/>
    <n v="0"/>
    <n v="0"/>
  </r>
  <r>
    <x v="46"/>
    <x v="37"/>
    <s v=" West"/>
    <s v="West"/>
    <n v="4"/>
    <n v="0"/>
    <n v="0"/>
  </r>
  <r>
    <x v="46"/>
    <x v="38"/>
    <s v=" Northeast"/>
    <s v="Northeast"/>
    <n v="2"/>
    <n v="0"/>
    <n v="0"/>
  </r>
  <r>
    <x v="46"/>
    <x v="39"/>
    <s v=" Northeast"/>
    <s v="Northeast"/>
    <n v="0"/>
    <n v="0"/>
    <n v="0"/>
  </r>
  <r>
    <x v="46"/>
    <x v="40"/>
    <s v=" South"/>
    <s v="South"/>
    <n v="0"/>
    <n v="0"/>
    <n v="0"/>
  </r>
  <r>
    <x v="46"/>
    <x v="41"/>
    <s v=" Midwest"/>
    <s v="Midwest"/>
    <n v="0"/>
    <n v="0"/>
    <n v="0"/>
  </r>
  <r>
    <x v="46"/>
    <x v="42"/>
    <s v=" South"/>
    <s v="South"/>
    <n v="0"/>
    <n v="0"/>
    <n v="0"/>
  </r>
  <r>
    <x v="46"/>
    <x v="43"/>
    <s v=" South"/>
    <s v="South"/>
    <n v="0"/>
    <n v="0"/>
    <n v="0"/>
  </r>
  <r>
    <x v="46"/>
    <x v="44"/>
    <s v=" West"/>
    <s v="West"/>
    <n v="0"/>
    <n v="0"/>
    <n v="0"/>
  </r>
  <r>
    <x v="46"/>
    <x v="45"/>
    <s v=" Northeast"/>
    <s v="Northeast"/>
    <n v="1"/>
    <n v="0"/>
    <n v="0"/>
  </r>
  <r>
    <x v="46"/>
    <x v="46"/>
    <s v=" South"/>
    <s v="South"/>
    <n v="1"/>
    <n v="0"/>
    <n v="0"/>
  </r>
  <r>
    <x v="46"/>
    <x v="47"/>
    <s v=" West"/>
    <s v="West"/>
    <n v="24"/>
    <n v="4"/>
    <n v="16"/>
  </r>
  <r>
    <x v="46"/>
    <x v="48"/>
    <s v=" South"/>
    <s v="South"/>
    <n v="0"/>
    <n v="0"/>
    <n v="0"/>
  </r>
  <r>
    <x v="46"/>
    <x v="49"/>
    <s v=" Midwest"/>
    <s v="Midwest"/>
    <n v="0"/>
    <n v="0"/>
    <n v="0"/>
  </r>
  <r>
    <x v="46"/>
    <x v="50"/>
    <s v=" West"/>
    <s v="West"/>
    <n v="0"/>
    <n v="0"/>
    <n v="0"/>
  </r>
  <r>
    <x v="47"/>
    <x v="0"/>
    <s v=" South"/>
    <s v="South"/>
    <n v="0"/>
    <n v="0"/>
    <n v="0"/>
  </r>
  <r>
    <x v="47"/>
    <x v="1"/>
    <s v=" West"/>
    <s v="West"/>
    <n v="0"/>
    <n v="0"/>
    <n v="0"/>
  </r>
  <r>
    <x v="47"/>
    <x v="2"/>
    <s v=" West"/>
    <s v="West"/>
    <n v="0"/>
    <n v="0"/>
    <n v="0"/>
  </r>
  <r>
    <x v="47"/>
    <x v="3"/>
    <s v=" South"/>
    <s v="South"/>
    <n v="0"/>
    <n v="0"/>
    <n v="0"/>
  </r>
  <r>
    <x v="47"/>
    <x v="4"/>
    <s v=" West"/>
    <s v="West"/>
    <n v="12"/>
    <n v="0"/>
    <n v="1"/>
  </r>
  <r>
    <x v="47"/>
    <x v="5"/>
    <s v=" West"/>
    <s v="West"/>
    <n v="0"/>
    <n v="0"/>
    <n v="0"/>
  </r>
  <r>
    <x v="47"/>
    <x v="6"/>
    <s v=" Northeast"/>
    <s v="Northeast"/>
    <n v="1"/>
    <n v="0"/>
    <n v="0"/>
  </r>
  <r>
    <x v="47"/>
    <x v="7"/>
    <s v=" South"/>
    <s v="South"/>
    <n v="0"/>
    <n v="0"/>
    <n v="0"/>
  </r>
  <r>
    <x v="47"/>
    <x v="8"/>
    <s v=" South"/>
    <s v="South"/>
    <n v="0"/>
    <n v="0"/>
    <n v="0"/>
  </r>
  <r>
    <x v="47"/>
    <x v="9"/>
    <s v=" South"/>
    <s v="South"/>
    <n v="1"/>
    <n v="0"/>
    <n v="2"/>
  </r>
  <r>
    <x v="47"/>
    <x v="10"/>
    <s v=" South"/>
    <s v="South"/>
    <n v="4"/>
    <n v="0"/>
    <n v="0"/>
  </r>
  <r>
    <x v="47"/>
    <x v="11"/>
    <s v=" West"/>
    <s v="West"/>
    <n v="1"/>
    <n v="0"/>
    <n v="0"/>
  </r>
  <r>
    <x v="47"/>
    <x v="12"/>
    <s v=" West"/>
    <s v="West"/>
    <n v="0"/>
    <n v="0"/>
    <n v="0"/>
  </r>
  <r>
    <x v="47"/>
    <x v="13"/>
    <s v=" Midwest"/>
    <s v="Midwest"/>
    <n v="1"/>
    <n v="0"/>
    <n v="0"/>
  </r>
  <r>
    <x v="47"/>
    <x v="14"/>
    <s v=" Midwest"/>
    <s v="Midwest"/>
    <n v="1"/>
    <n v="0"/>
    <n v="0"/>
  </r>
  <r>
    <x v="47"/>
    <x v="15"/>
    <s v=" Midwest"/>
    <s v="Midwest"/>
    <n v="3"/>
    <n v="0"/>
    <n v="0"/>
  </r>
  <r>
    <x v="47"/>
    <x v="16"/>
    <s v=" Midwest"/>
    <s v="Midwest"/>
    <n v="0"/>
    <n v="0"/>
    <n v="0"/>
  </r>
  <r>
    <x v="47"/>
    <x v="17"/>
    <s v=" South"/>
    <s v="South"/>
    <n v="3"/>
    <n v="0"/>
    <n v="0"/>
  </r>
  <r>
    <x v="47"/>
    <x v="18"/>
    <s v=" South"/>
    <s v="South"/>
    <n v="0"/>
    <n v="0"/>
    <n v="0"/>
  </r>
  <r>
    <x v="47"/>
    <x v="19"/>
    <s v=" Northeast"/>
    <s v="Northeast"/>
    <n v="0"/>
    <n v="0"/>
    <n v="0"/>
  </r>
  <r>
    <x v="47"/>
    <x v="20"/>
    <s v=" South"/>
    <s v="South"/>
    <n v="2"/>
    <n v="0"/>
    <n v="0"/>
  </r>
  <r>
    <x v="47"/>
    <x v="21"/>
    <s v=" Northeast"/>
    <s v="Northeast"/>
    <n v="15"/>
    <n v="0"/>
    <n v="0"/>
  </r>
  <r>
    <x v="47"/>
    <x v="22"/>
    <s v=" Midwest"/>
    <s v="Midwest"/>
    <n v="0"/>
    <n v="0"/>
    <n v="0"/>
  </r>
  <r>
    <x v="47"/>
    <x v="23"/>
    <s v=" Midwest"/>
    <s v="Midwest"/>
    <n v="1"/>
    <n v="0"/>
    <n v="0"/>
  </r>
  <r>
    <x v="47"/>
    <x v="24"/>
    <s v=" South"/>
    <s v="South"/>
    <n v="0"/>
    <n v="0"/>
    <n v="0"/>
  </r>
  <r>
    <x v="47"/>
    <x v="25"/>
    <s v=" Midwest"/>
    <s v="Midwest"/>
    <n v="0"/>
    <n v="0"/>
    <n v="0"/>
  </r>
  <r>
    <x v="47"/>
    <x v="26"/>
    <s v=" West"/>
    <s v="West"/>
    <n v="0"/>
    <n v="0"/>
    <n v="0"/>
  </r>
  <r>
    <x v="47"/>
    <x v="27"/>
    <s v=" Midwest"/>
    <s v="Midwest"/>
    <n v="2"/>
    <n v="0"/>
    <n v="0"/>
  </r>
  <r>
    <x v="47"/>
    <x v="28"/>
    <s v=" West"/>
    <s v="West"/>
    <n v="2"/>
    <n v="0"/>
    <n v="0"/>
  </r>
  <r>
    <x v="47"/>
    <x v="29"/>
    <s v=" Northeast"/>
    <s v="Northeast"/>
    <n v="0"/>
    <n v="0"/>
    <n v="0"/>
  </r>
  <r>
    <x v="47"/>
    <x v="30"/>
    <s v=" Northeast"/>
    <s v="Northeast"/>
    <n v="2"/>
    <n v="0"/>
    <n v="0"/>
  </r>
  <r>
    <x v="47"/>
    <x v="31"/>
    <s v=" West"/>
    <s v="West"/>
    <n v="0"/>
    <n v="0"/>
    <n v="0"/>
  </r>
  <r>
    <x v="47"/>
    <x v="32"/>
    <s v=" Northeast"/>
    <s v="Northeast"/>
    <n v="17"/>
    <n v="0"/>
    <n v="0"/>
  </r>
  <r>
    <x v="47"/>
    <x v="33"/>
    <s v=" South"/>
    <s v="South"/>
    <n v="0"/>
    <n v="0"/>
    <n v="0"/>
  </r>
  <r>
    <x v="47"/>
    <x v="34"/>
    <s v=" Midwest"/>
    <s v="Midwest"/>
    <n v="0"/>
    <n v="0"/>
    <n v="0"/>
  </r>
  <r>
    <x v="47"/>
    <x v="35"/>
    <s v=" Midwest"/>
    <s v="Midwest"/>
    <n v="0"/>
    <n v="0"/>
    <n v="0"/>
  </r>
  <r>
    <x v="47"/>
    <x v="36"/>
    <s v=" South"/>
    <s v="South"/>
    <n v="0"/>
    <n v="0"/>
    <n v="0"/>
  </r>
  <r>
    <x v="47"/>
    <x v="37"/>
    <s v=" West"/>
    <s v="West"/>
    <n v="7"/>
    <n v="0"/>
    <n v="0"/>
  </r>
  <r>
    <x v="47"/>
    <x v="38"/>
    <s v=" Northeast"/>
    <s v="Northeast"/>
    <n v="2"/>
    <n v="0"/>
    <n v="0"/>
  </r>
  <r>
    <x v="47"/>
    <x v="39"/>
    <s v=" Northeast"/>
    <s v="Northeast"/>
    <n v="0"/>
    <n v="0"/>
    <n v="0"/>
  </r>
  <r>
    <x v="47"/>
    <x v="40"/>
    <s v=" South"/>
    <s v="South"/>
    <n v="4"/>
    <n v="0"/>
    <n v="0"/>
  </r>
  <r>
    <x v="47"/>
    <x v="41"/>
    <s v=" Midwest"/>
    <s v="Midwest"/>
    <n v="0"/>
    <n v="0"/>
    <n v="0"/>
  </r>
  <r>
    <x v="47"/>
    <x v="42"/>
    <s v=" South"/>
    <s v="South"/>
    <n v="2"/>
    <n v="0"/>
    <n v="0"/>
  </r>
  <r>
    <x v="47"/>
    <x v="43"/>
    <s v=" South"/>
    <s v="South"/>
    <n v="4"/>
    <n v="0"/>
    <n v="0"/>
  </r>
  <r>
    <x v="47"/>
    <x v="44"/>
    <s v=" West"/>
    <s v="West"/>
    <n v="0"/>
    <n v="0"/>
    <n v="0"/>
  </r>
  <r>
    <x v="47"/>
    <x v="45"/>
    <s v=" Northeast"/>
    <s v="Northeast"/>
    <n v="0"/>
    <n v="0"/>
    <n v="0"/>
  </r>
  <r>
    <x v="47"/>
    <x v="46"/>
    <s v=" South"/>
    <s v="South"/>
    <n v="1"/>
    <n v="0"/>
    <n v="0"/>
  </r>
  <r>
    <x v="47"/>
    <x v="47"/>
    <s v=" West"/>
    <s v="West"/>
    <n v="31"/>
    <n v="3"/>
    <n v="19"/>
  </r>
  <r>
    <x v="47"/>
    <x v="48"/>
    <s v=" South"/>
    <s v="South"/>
    <n v="0"/>
    <n v="0"/>
    <n v="0"/>
  </r>
  <r>
    <x v="47"/>
    <x v="49"/>
    <s v=" Midwest"/>
    <s v="Midwest"/>
    <n v="0"/>
    <n v="0"/>
    <n v="0"/>
  </r>
  <r>
    <x v="47"/>
    <x v="50"/>
    <s v=" West"/>
    <s v="West"/>
    <n v="0"/>
    <n v="0"/>
    <n v="0"/>
  </r>
  <r>
    <x v="48"/>
    <x v="0"/>
    <s v=" South"/>
    <s v="South"/>
    <n v="0"/>
    <n v="0"/>
    <n v="0"/>
  </r>
  <r>
    <x v="48"/>
    <x v="1"/>
    <s v=" West"/>
    <s v="West"/>
    <n v="0"/>
    <n v="0"/>
    <n v="0"/>
  </r>
  <r>
    <x v="48"/>
    <x v="2"/>
    <s v=" West"/>
    <s v="West"/>
    <n v="1"/>
    <n v="0"/>
    <n v="0"/>
  </r>
  <r>
    <x v="48"/>
    <x v="3"/>
    <s v=" South"/>
    <s v="South"/>
    <n v="0"/>
    <n v="0"/>
    <n v="0"/>
  </r>
  <r>
    <x v="48"/>
    <x v="4"/>
    <s v=" West"/>
    <s v="West"/>
    <n v="60"/>
    <n v="1"/>
    <n v="2"/>
  </r>
  <r>
    <x v="48"/>
    <x v="5"/>
    <s v=" West"/>
    <s v="West"/>
    <n v="4"/>
    <n v="0"/>
    <n v="0"/>
  </r>
  <r>
    <x v="48"/>
    <x v="6"/>
    <s v=" Northeast"/>
    <s v="Northeast"/>
    <n v="1"/>
    <n v="0"/>
    <n v="0"/>
  </r>
  <r>
    <x v="48"/>
    <x v="7"/>
    <s v=" South"/>
    <s v="South"/>
    <n v="0"/>
    <n v="0"/>
    <n v="0"/>
  </r>
  <r>
    <x v="48"/>
    <x v="8"/>
    <s v=" South"/>
    <s v="South"/>
    <n v="3"/>
    <n v="0"/>
    <n v="0"/>
  </r>
  <r>
    <x v="48"/>
    <x v="9"/>
    <s v=" South"/>
    <s v="South"/>
    <n v="1"/>
    <n v="0"/>
    <n v="2"/>
  </r>
  <r>
    <x v="48"/>
    <x v="10"/>
    <s v=" South"/>
    <s v="South"/>
    <n v="6"/>
    <n v="0"/>
    <n v="0"/>
  </r>
  <r>
    <x v="48"/>
    <x v="11"/>
    <s v=" West"/>
    <s v="West"/>
    <n v="0"/>
    <n v="0"/>
    <n v="0"/>
  </r>
  <r>
    <x v="48"/>
    <x v="12"/>
    <s v=" West"/>
    <s v="West"/>
    <n v="0"/>
    <n v="0"/>
    <n v="0"/>
  </r>
  <r>
    <x v="48"/>
    <x v="13"/>
    <s v=" Midwest"/>
    <s v="Midwest"/>
    <n v="4"/>
    <n v="0"/>
    <n v="0"/>
  </r>
  <r>
    <x v="48"/>
    <x v="14"/>
    <s v=" Midwest"/>
    <s v="Midwest"/>
    <n v="2"/>
    <n v="0"/>
    <n v="0"/>
  </r>
  <r>
    <x v="48"/>
    <x v="15"/>
    <s v=" Midwest"/>
    <s v="Midwest"/>
    <n v="5"/>
    <n v="0"/>
    <n v="0"/>
  </r>
  <r>
    <x v="48"/>
    <x v="16"/>
    <s v=" Midwest"/>
    <s v="Midwest"/>
    <n v="0"/>
    <n v="0"/>
    <n v="0"/>
  </r>
  <r>
    <x v="48"/>
    <x v="17"/>
    <s v=" South"/>
    <s v="South"/>
    <n v="1"/>
    <n v="0"/>
    <n v="0"/>
  </r>
  <r>
    <x v="48"/>
    <x v="18"/>
    <s v=" South"/>
    <s v="South"/>
    <n v="1"/>
    <n v="0"/>
    <n v="0"/>
  </r>
  <r>
    <x v="48"/>
    <x v="19"/>
    <s v=" Northeast"/>
    <s v="Northeast"/>
    <n v="0"/>
    <n v="0"/>
    <n v="0"/>
  </r>
  <r>
    <x v="48"/>
    <x v="20"/>
    <s v=" South"/>
    <s v="South"/>
    <n v="1"/>
    <n v="0"/>
    <n v="0"/>
  </r>
  <r>
    <x v="48"/>
    <x v="21"/>
    <s v=" Northeast"/>
    <s v="Northeast"/>
    <n v="13"/>
    <n v="0"/>
    <n v="0"/>
  </r>
  <r>
    <x v="48"/>
    <x v="22"/>
    <s v=" Midwest"/>
    <s v="Midwest"/>
    <n v="0"/>
    <n v="0"/>
    <n v="0"/>
  </r>
  <r>
    <x v="48"/>
    <x v="23"/>
    <s v=" Midwest"/>
    <s v="Midwest"/>
    <n v="0"/>
    <n v="0"/>
    <n v="0"/>
  </r>
  <r>
    <x v="48"/>
    <x v="24"/>
    <s v=" South"/>
    <s v="South"/>
    <n v="0"/>
    <n v="0"/>
    <n v="0"/>
  </r>
  <r>
    <x v="48"/>
    <x v="25"/>
    <s v=" Midwest"/>
    <s v="Midwest"/>
    <n v="0"/>
    <n v="0"/>
    <n v="0"/>
  </r>
  <r>
    <x v="48"/>
    <x v="26"/>
    <s v=" West"/>
    <s v="West"/>
    <n v="0"/>
    <n v="0"/>
    <n v="0"/>
  </r>
  <r>
    <x v="48"/>
    <x v="27"/>
    <s v=" Midwest"/>
    <s v="Midwest"/>
    <n v="0"/>
    <n v="0"/>
    <n v="0"/>
  </r>
  <r>
    <x v="48"/>
    <x v="28"/>
    <s v=" West"/>
    <s v="West"/>
    <n v="0"/>
    <n v="0"/>
    <n v="0"/>
  </r>
  <r>
    <x v="48"/>
    <x v="29"/>
    <s v=" Northeast"/>
    <s v="Northeast"/>
    <n v="0"/>
    <n v="0"/>
    <n v="0"/>
  </r>
  <r>
    <x v="48"/>
    <x v="30"/>
    <s v=" Northeast"/>
    <s v="Northeast"/>
    <n v="5"/>
    <n v="0"/>
    <n v="0"/>
  </r>
  <r>
    <x v="48"/>
    <x v="31"/>
    <s v=" West"/>
    <s v="West"/>
    <n v="0"/>
    <n v="0"/>
    <n v="0"/>
  </r>
  <r>
    <x v="48"/>
    <x v="32"/>
    <s v=" Northeast"/>
    <s v="Northeast"/>
    <n v="36"/>
    <n v="0"/>
    <n v="0"/>
  </r>
  <r>
    <x v="48"/>
    <x v="33"/>
    <s v=" South"/>
    <s v="South"/>
    <n v="5"/>
    <n v="0"/>
    <n v="0"/>
  </r>
  <r>
    <x v="48"/>
    <x v="34"/>
    <s v=" Midwest"/>
    <s v="Midwest"/>
    <n v="0"/>
    <n v="0"/>
    <n v="0"/>
  </r>
  <r>
    <x v="48"/>
    <x v="35"/>
    <s v=" Midwest"/>
    <s v="Midwest"/>
    <n v="3"/>
    <n v="0"/>
    <n v="0"/>
  </r>
  <r>
    <x v="48"/>
    <x v="36"/>
    <s v=" South"/>
    <s v="South"/>
    <n v="0"/>
    <n v="0"/>
    <n v="0"/>
  </r>
  <r>
    <x v="48"/>
    <x v="37"/>
    <s v=" West"/>
    <s v="West"/>
    <n v="0"/>
    <n v="0"/>
    <n v="0"/>
  </r>
  <r>
    <x v="48"/>
    <x v="38"/>
    <s v=" Northeast"/>
    <s v="Northeast"/>
    <n v="4"/>
    <n v="0"/>
    <n v="0"/>
  </r>
  <r>
    <x v="48"/>
    <x v="39"/>
    <s v=" Northeast"/>
    <s v="Northeast"/>
    <n v="0"/>
    <n v="0"/>
    <n v="0"/>
  </r>
  <r>
    <x v="48"/>
    <x v="40"/>
    <s v=" South"/>
    <s v="South"/>
    <n v="1"/>
    <n v="0"/>
    <n v="0"/>
  </r>
  <r>
    <x v="48"/>
    <x v="41"/>
    <s v=" Midwest"/>
    <s v="Midwest"/>
    <n v="0"/>
    <n v="0"/>
    <n v="0"/>
  </r>
  <r>
    <x v="48"/>
    <x v="42"/>
    <s v=" South"/>
    <s v="South"/>
    <n v="1"/>
    <n v="0"/>
    <n v="0"/>
  </r>
  <r>
    <x v="48"/>
    <x v="43"/>
    <s v=" South"/>
    <s v="South"/>
    <n v="1"/>
    <n v="0"/>
    <n v="0"/>
  </r>
  <r>
    <x v="48"/>
    <x v="44"/>
    <s v=" West"/>
    <s v="West"/>
    <n v="0"/>
    <n v="0"/>
    <n v="0"/>
  </r>
  <r>
    <x v="48"/>
    <x v="45"/>
    <s v=" Northeast"/>
    <s v="Northeast"/>
    <n v="0"/>
    <n v="0"/>
    <n v="0"/>
  </r>
  <r>
    <x v="48"/>
    <x v="46"/>
    <s v=" South"/>
    <s v="South"/>
    <n v="3"/>
    <n v="0"/>
    <n v="0"/>
  </r>
  <r>
    <x v="48"/>
    <x v="47"/>
    <s v=" West"/>
    <s v="West"/>
    <n v="38"/>
    <n v="3"/>
    <n v="22"/>
  </r>
  <r>
    <x v="48"/>
    <x v="48"/>
    <s v=" South"/>
    <s v="South"/>
    <n v="0"/>
    <n v="0"/>
    <n v="0"/>
  </r>
  <r>
    <x v="48"/>
    <x v="49"/>
    <s v=" Midwest"/>
    <s v="Midwest"/>
    <n v="1"/>
    <n v="0"/>
    <n v="0"/>
  </r>
  <r>
    <x v="48"/>
    <x v="50"/>
    <s v=" West"/>
    <s v="West"/>
    <n v="0"/>
    <n v="0"/>
    <n v="0"/>
  </r>
  <r>
    <x v="49"/>
    <x v="0"/>
    <s v=" South"/>
    <s v="South"/>
    <n v="0"/>
    <n v="0"/>
    <n v="0"/>
  </r>
  <r>
    <x v="49"/>
    <x v="1"/>
    <s v=" West"/>
    <s v="West"/>
    <n v="0"/>
    <n v="0"/>
    <n v="0"/>
  </r>
  <r>
    <x v="49"/>
    <x v="2"/>
    <s v=" West"/>
    <s v="West"/>
    <n v="0"/>
    <n v="0"/>
    <n v="0"/>
  </r>
  <r>
    <x v="49"/>
    <x v="3"/>
    <s v=" South"/>
    <s v="South"/>
    <n v="0"/>
    <n v="0"/>
    <n v="0"/>
  </r>
  <r>
    <x v="49"/>
    <x v="4"/>
    <s v=" West"/>
    <s v="West"/>
    <n v="7"/>
    <n v="1"/>
    <n v="3"/>
  </r>
  <r>
    <x v="49"/>
    <x v="5"/>
    <s v=" West"/>
    <s v="West"/>
    <n v="5"/>
    <n v="0"/>
    <n v="0"/>
  </r>
  <r>
    <x v="49"/>
    <x v="6"/>
    <s v=" Northeast"/>
    <s v="Northeast"/>
    <n v="0"/>
    <n v="0"/>
    <n v="0"/>
  </r>
  <r>
    <x v="49"/>
    <x v="7"/>
    <s v=" South"/>
    <s v="South"/>
    <n v="0"/>
    <n v="0"/>
    <n v="0"/>
  </r>
  <r>
    <x v="49"/>
    <x v="8"/>
    <s v=" South"/>
    <s v="South"/>
    <n v="0"/>
    <n v="0"/>
    <n v="0"/>
  </r>
  <r>
    <x v="49"/>
    <x v="9"/>
    <s v=" South"/>
    <s v="South"/>
    <n v="9"/>
    <n v="0"/>
    <n v="2"/>
  </r>
  <r>
    <x v="49"/>
    <x v="10"/>
    <s v=" South"/>
    <s v="South"/>
    <n v="5"/>
    <n v="0"/>
    <n v="0"/>
  </r>
  <r>
    <x v="49"/>
    <x v="11"/>
    <s v=" West"/>
    <s v="West"/>
    <n v="0"/>
    <n v="0"/>
    <n v="0"/>
  </r>
  <r>
    <x v="49"/>
    <x v="12"/>
    <s v=" West"/>
    <s v="West"/>
    <n v="0"/>
    <n v="0"/>
    <n v="0"/>
  </r>
  <r>
    <x v="49"/>
    <x v="13"/>
    <s v=" Midwest"/>
    <s v="Midwest"/>
    <n v="8"/>
    <n v="0"/>
    <n v="0"/>
  </r>
  <r>
    <x v="49"/>
    <x v="14"/>
    <s v=" Midwest"/>
    <s v="Midwest"/>
    <n v="2"/>
    <n v="0"/>
    <n v="0"/>
  </r>
  <r>
    <x v="49"/>
    <x v="15"/>
    <s v=" Midwest"/>
    <s v="Midwest"/>
    <n v="5"/>
    <n v="0"/>
    <n v="0"/>
  </r>
  <r>
    <x v="49"/>
    <x v="16"/>
    <s v=" Midwest"/>
    <s v="Midwest"/>
    <n v="0"/>
    <n v="0"/>
    <n v="0"/>
  </r>
  <r>
    <x v="49"/>
    <x v="17"/>
    <s v=" South"/>
    <s v="South"/>
    <n v="2"/>
    <n v="0"/>
    <n v="0"/>
  </r>
  <r>
    <x v="49"/>
    <x v="18"/>
    <s v=" South"/>
    <s v="South"/>
    <n v="5"/>
    <n v="0"/>
    <n v="0"/>
  </r>
  <r>
    <x v="49"/>
    <x v="19"/>
    <s v=" Northeast"/>
    <s v="Northeast"/>
    <n v="0"/>
    <n v="0"/>
    <n v="0"/>
  </r>
  <r>
    <x v="49"/>
    <x v="20"/>
    <s v=" South"/>
    <s v="South"/>
    <n v="3"/>
    <n v="0"/>
    <n v="0"/>
  </r>
  <r>
    <x v="49"/>
    <x v="21"/>
    <s v=" Northeast"/>
    <s v="Northeast"/>
    <n v="51"/>
    <n v="0"/>
    <n v="0"/>
  </r>
  <r>
    <x v="49"/>
    <x v="22"/>
    <s v=" Midwest"/>
    <s v="Midwest"/>
    <n v="2"/>
    <n v="0"/>
    <n v="0"/>
  </r>
  <r>
    <x v="49"/>
    <x v="23"/>
    <s v=" Midwest"/>
    <s v="Midwest"/>
    <n v="1"/>
    <n v="0"/>
    <n v="0"/>
  </r>
  <r>
    <x v="49"/>
    <x v="24"/>
    <s v=" South"/>
    <s v="South"/>
    <n v="0"/>
    <n v="0"/>
    <n v="0"/>
  </r>
  <r>
    <x v="49"/>
    <x v="25"/>
    <s v=" Midwest"/>
    <s v="Midwest"/>
    <n v="0"/>
    <n v="0"/>
    <n v="0"/>
  </r>
  <r>
    <x v="49"/>
    <x v="26"/>
    <s v=" West"/>
    <s v="West"/>
    <n v="0"/>
    <n v="0"/>
    <n v="0"/>
  </r>
  <r>
    <x v="49"/>
    <x v="27"/>
    <s v=" Midwest"/>
    <s v="Midwest"/>
    <n v="1"/>
    <n v="0"/>
    <n v="0"/>
  </r>
  <r>
    <x v="49"/>
    <x v="28"/>
    <s v=" West"/>
    <s v="West"/>
    <n v="0"/>
    <n v="0"/>
    <n v="0"/>
  </r>
  <r>
    <x v="49"/>
    <x v="29"/>
    <s v=" Northeast"/>
    <s v="Northeast"/>
    <n v="1"/>
    <n v="0"/>
    <n v="0"/>
  </r>
  <r>
    <x v="49"/>
    <x v="30"/>
    <s v=" Northeast"/>
    <s v="Northeast"/>
    <n v="4"/>
    <n v="1"/>
    <n v="1"/>
  </r>
  <r>
    <x v="49"/>
    <x v="31"/>
    <s v=" West"/>
    <s v="West"/>
    <n v="0"/>
    <n v="0"/>
    <n v="0"/>
  </r>
  <r>
    <x v="49"/>
    <x v="32"/>
    <s v=" Northeast"/>
    <s v="Northeast"/>
    <n v="31"/>
    <n v="0"/>
    <n v="0"/>
  </r>
  <r>
    <x v="49"/>
    <x v="33"/>
    <s v=" South"/>
    <s v="South"/>
    <n v="0"/>
    <n v="0"/>
    <n v="0"/>
  </r>
  <r>
    <x v="49"/>
    <x v="34"/>
    <s v=" Midwest"/>
    <s v="Midwest"/>
    <n v="0"/>
    <n v="0"/>
    <n v="0"/>
  </r>
  <r>
    <x v="49"/>
    <x v="35"/>
    <s v=" Midwest"/>
    <s v="Midwest"/>
    <n v="0"/>
    <n v="0"/>
    <n v="0"/>
  </r>
  <r>
    <x v="49"/>
    <x v="36"/>
    <s v=" South"/>
    <s v="South"/>
    <n v="1"/>
    <n v="0"/>
    <n v="0"/>
  </r>
  <r>
    <x v="49"/>
    <x v="37"/>
    <s v=" West"/>
    <s v="West"/>
    <n v="1"/>
    <n v="0"/>
    <n v="0"/>
  </r>
  <r>
    <x v="49"/>
    <x v="38"/>
    <s v=" Northeast"/>
    <s v="Northeast"/>
    <n v="2"/>
    <n v="0"/>
    <n v="0"/>
  </r>
  <r>
    <x v="49"/>
    <x v="39"/>
    <s v=" Northeast"/>
    <s v="Northeast"/>
    <n v="2"/>
    <n v="0"/>
    <n v="0"/>
  </r>
  <r>
    <x v="49"/>
    <x v="40"/>
    <s v=" South"/>
    <s v="South"/>
    <n v="2"/>
    <n v="0"/>
    <n v="0"/>
  </r>
  <r>
    <x v="49"/>
    <x v="41"/>
    <s v=" Midwest"/>
    <s v="Midwest"/>
    <n v="5"/>
    <n v="1"/>
    <n v="1"/>
  </r>
  <r>
    <x v="49"/>
    <x v="42"/>
    <s v=" South"/>
    <s v="South"/>
    <n v="3"/>
    <n v="0"/>
    <n v="0"/>
  </r>
  <r>
    <x v="49"/>
    <x v="43"/>
    <s v=" South"/>
    <s v="South"/>
    <n v="7"/>
    <n v="0"/>
    <n v="0"/>
  </r>
  <r>
    <x v="49"/>
    <x v="44"/>
    <s v=" West"/>
    <s v="West"/>
    <n v="1"/>
    <n v="0"/>
    <n v="0"/>
  </r>
  <r>
    <x v="49"/>
    <x v="45"/>
    <s v=" Northeast"/>
    <s v="Northeast"/>
    <n v="0"/>
    <n v="0"/>
    <n v="0"/>
  </r>
  <r>
    <x v="49"/>
    <x v="46"/>
    <s v=" South"/>
    <s v="South"/>
    <n v="3"/>
    <n v="0"/>
    <n v="0"/>
  </r>
  <r>
    <x v="49"/>
    <x v="47"/>
    <s v=" West"/>
    <s v="West"/>
    <n v="100"/>
    <n v="2"/>
    <n v="24"/>
  </r>
  <r>
    <x v="49"/>
    <x v="48"/>
    <s v=" South"/>
    <s v="South"/>
    <n v="0"/>
    <n v="0"/>
    <n v="0"/>
  </r>
  <r>
    <x v="49"/>
    <x v="49"/>
    <s v=" Midwest"/>
    <s v="Midwest"/>
    <n v="1"/>
    <n v="0"/>
    <n v="0"/>
  </r>
  <r>
    <x v="49"/>
    <x v="50"/>
    <s v=" West"/>
    <s v="West"/>
    <n v="0"/>
    <n v="0"/>
    <n v="0"/>
  </r>
  <r>
    <x v="50"/>
    <x v="0"/>
    <s v=" South"/>
    <s v="South"/>
    <n v="0"/>
    <n v="0"/>
    <n v="0"/>
  </r>
  <r>
    <x v="50"/>
    <x v="1"/>
    <s v=" West"/>
    <s v="West"/>
    <n v="0"/>
    <n v="0"/>
    <n v="0"/>
  </r>
  <r>
    <x v="50"/>
    <x v="2"/>
    <s v=" West"/>
    <s v="West"/>
    <n v="3"/>
    <n v="0"/>
    <n v="0"/>
  </r>
  <r>
    <x v="50"/>
    <x v="3"/>
    <s v=" South"/>
    <s v="South"/>
    <n v="1"/>
    <n v="0"/>
    <n v="0"/>
  </r>
  <r>
    <x v="50"/>
    <x v="4"/>
    <s v=" West"/>
    <s v="West"/>
    <n v="23"/>
    <n v="1"/>
    <n v="4"/>
  </r>
  <r>
    <x v="50"/>
    <x v="5"/>
    <s v=" West"/>
    <s v="West"/>
    <n v="17"/>
    <n v="0"/>
    <n v="0"/>
  </r>
  <r>
    <x v="50"/>
    <x v="6"/>
    <s v=" Northeast"/>
    <s v="Northeast"/>
    <n v="1"/>
    <n v="0"/>
    <n v="0"/>
  </r>
  <r>
    <x v="50"/>
    <x v="7"/>
    <s v=" South"/>
    <s v="South"/>
    <n v="1"/>
    <n v="0"/>
    <n v="0"/>
  </r>
  <r>
    <x v="50"/>
    <x v="8"/>
    <s v=" South"/>
    <s v="South"/>
    <n v="6"/>
    <n v="0"/>
    <n v="0"/>
  </r>
  <r>
    <x v="50"/>
    <x v="9"/>
    <s v=" South"/>
    <s v="South"/>
    <n v="3"/>
    <n v="0"/>
    <n v="2"/>
  </r>
  <r>
    <x v="50"/>
    <x v="10"/>
    <s v=" South"/>
    <s v="South"/>
    <n v="9"/>
    <n v="0"/>
    <n v="0"/>
  </r>
  <r>
    <x v="50"/>
    <x v="11"/>
    <s v=" West"/>
    <s v="West"/>
    <n v="0"/>
    <n v="0"/>
    <n v="0"/>
  </r>
  <r>
    <x v="50"/>
    <x v="12"/>
    <s v=" West"/>
    <s v="West"/>
    <n v="0"/>
    <n v="0"/>
    <n v="0"/>
  </r>
  <r>
    <x v="50"/>
    <x v="13"/>
    <s v=" Midwest"/>
    <s v="Midwest"/>
    <n v="6"/>
    <n v="0"/>
    <n v="0"/>
  </r>
  <r>
    <x v="50"/>
    <x v="14"/>
    <s v=" Midwest"/>
    <s v="Midwest"/>
    <n v="5"/>
    <n v="0"/>
    <n v="0"/>
  </r>
  <r>
    <x v="50"/>
    <x v="15"/>
    <s v=" Midwest"/>
    <s v="Midwest"/>
    <n v="1"/>
    <n v="0"/>
    <n v="0"/>
  </r>
  <r>
    <x v="50"/>
    <x v="16"/>
    <s v=" Midwest"/>
    <s v="Midwest"/>
    <n v="0"/>
    <n v="0"/>
    <n v="0"/>
  </r>
  <r>
    <x v="50"/>
    <x v="17"/>
    <s v=" South"/>
    <s v="South"/>
    <n v="0"/>
    <n v="0"/>
    <n v="0"/>
  </r>
  <r>
    <x v="50"/>
    <x v="18"/>
    <s v=" South"/>
    <s v="South"/>
    <n v="7"/>
    <n v="0"/>
    <n v="0"/>
  </r>
  <r>
    <x v="50"/>
    <x v="19"/>
    <s v=" Northeast"/>
    <s v="Northeast"/>
    <n v="0"/>
    <n v="0"/>
    <n v="0"/>
  </r>
  <r>
    <x v="50"/>
    <x v="20"/>
    <s v=" South"/>
    <s v="South"/>
    <n v="4"/>
    <n v="0"/>
    <n v="0"/>
  </r>
  <r>
    <x v="50"/>
    <x v="21"/>
    <s v=" Northeast"/>
    <s v="Northeast"/>
    <n v="3"/>
    <n v="0"/>
    <n v="0"/>
  </r>
  <r>
    <x v="50"/>
    <x v="22"/>
    <s v=" Midwest"/>
    <s v="Midwest"/>
    <n v="0"/>
    <n v="0"/>
    <n v="0"/>
  </r>
  <r>
    <x v="50"/>
    <x v="23"/>
    <s v=" Midwest"/>
    <s v="Midwest"/>
    <n v="2"/>
    <n v="0"/>
    <n v="0"/>
  </r>
  <r>
    <x v="50"/>
    <x v="24"/>
    <s v=" South"/>
    <s v="South"/>
    <n v="1"/>
    <n v="0"/>
    <n v="0"/>
  </r>
  <r>
    <x v="50"/>
    <x v="25"/>
    <s v=" Midwest"/>
    <s v="Midwest"/>
    <n v="0"/>
    <n v="0"/>
    <n v="0"/>
  </r>
  <r>
    <x v="50"/>
    <x v="26"/>
    <s v=" West"/>
    <s v="West"/>
    <n v="0"/>
    <n v="0"/>
    <n v="0"/>
  </r>
  <r>
    <x v="50"/>
    <x v="27"/>
    <s v=" Midwest"/>
    <s v="Midwest"/>
    <n v="6"/>
    <n v="0"/>
    <n v="0"/>
  </r>
  <r>
    <x v="50"/>
    <x v="28"/>
    <s v=" West"/>
    <s v="West"/>
    <n v="3"/>
    <n v="0"/>
    <n v="0"/>
  </r>
  <r>
    <x v="50"/>
    <x v="29"/>
    <s v=" Northeast"/>
    <s v="Northeast"/>
    <n v="0"/>
    <n v="0"/>
    <n v="0"/>
  </r>
  <r>
    <x v="50"/>
    <x v="30"/>
    <s v=" Northeast"/>
    <s v="Northeast"/>
    <n v="8"/>
    <n v="0"/>
    <n v="1"/>
  </r>
  <r>
    <x v="50"/>
    <x v="31"/>
    <s v=" West"/>
    <s v="West"/>
    <n v="4"/>
    <n v="0"/>
    <n v="0"/>
  </r>
  <r>
    <x v="50"/>
    <x v="32"/>
    <s v=" Northeast"/>
    <s v="Northeast"/>
    <n v="44"/>
    <n v="0"/>
    <n v="0"/>
  </r>
  <r>
    <x v="50"/>
    <x v="33"/>
    <s v=" South"/>
    <s v="South"/>
    <n v="1"/>
    <n v="0"/>
    <n v="0"/>
  </r>
  <r>
    <x v="50"/>
    <x v="34"/>
    <s v=" Midwest"/>
    <s v="Midwest"/>
    <n v="1"/>
    <n v="0"/>
    <n v="0"/>
  </r>
  <r>
    <x v="50"/>
    <x v="35"/>
    <s v=" Midwest"/>
    <s v="Midwest"/>
    <n v="1"/>
    <n v="0"/>
    <n v="0"/>
  </r>
  <r>
    <x v="50"/>
    <x v="36"/>
    <s v=" South"/>
    <s v="South"/>
    <n v="0"/>
    <n v="0"/>
    <n v="0"/>
  </r>
  <r>
    <x v="50"/>
    <x v="37"/>
    <s v=" West"/>
    <s v="West"/>
    <n v="6"/>
    <n v="0"/>
    <n v="0"/>
  </r>
  <r>
    <x v="50"/>
    <x v="38"/>
    <s v=" Northeast"/>
    <s v="Northeast"/>
    <n v="4"/>
    <n v="0"/>
    <n v="0"/>
  </r>
  <r>
    <x v="50"/>
    <x v="39"/>
    <s v=" Northeast"/>
    <s v="Northeast"/>
    <n v="0"/>
    <n v="0"/>
    <n v="0"/>
  </r>
  <r>
    <x v="50"/>
    <x v="40"/>
    <s v=" South"/>
    <s v="South"/>
    <n v="1"/>
    <n v="0"/>
    <n v="0"/>
  </r>
  <r>
    <x v="50"/>
    <x v="41"/>
    <s v=" Midwest"/>
    <s v="Midwest"/>
    <n v="3"/>
    <n v="0"/>
    <n v="1"/>
  </r>
  <r>
    <x v="50"/>
    <x v="42"/>
    <s v=" South"/>
    <s v="South"/>
    <n v="1"/>
    <n v="0"/>
    <n v="0"/>
  </r>
  <r>
    <x v="50"/>
    <x v="43"/>
    <s v=" South"/>
    <s v="South"/>
    <n v="2"/>
    <n v="0"/>
    <n v="0"/>
  </r>
  <r>
    <x v="50"/>
    <x v="44"/>
    <s v=" West"/>
    <s v="West"/>
    <n v="1"/>
    <n v="0"/>
    <n v="0"/>
  </r>
  <r>
    <x v="50"/>
    <x v="45"/>
    <s v=" Northeast"/>
    <s v="Northeast"/>
    <n v="1"/>
    <n v="0"/>
    <n v="0"/>
  </r>
  <r>
    <x v="50"/>
    <x v="46"/>
    <s v=" South"/>
    <s v="South"/>
    <n v="2"/>
    <n v="0"/>
    <n v="0"/>
  </r>
  <r>
    <x v="50"/>
    <x v="47"/>
    <s v=" West"/>
    <s v="West"/>
    <n v="59"/>
    <n v="5"/>
    <n v="29"/>
  </r>
  <r>
    <x v="50"/>
    <x v="48"/>
    <s v=" South"/>
    <s v="South"/>
    <n v="0"/>
    <n v="0"/>
    <n v="0"/>
  </r>
  <r>
    <x v="50"/>
    <x v="49"/>
    <s v=" Midwest"/>
    <s v="Midwest"/>
    <n v="3"/>
    <n v="0"/>
    <n v="0"/>
  </r>
  <r>
    <x v="50"/>
    <x v="50"/>
    <s v=" West"/>
    <s v="West"/>
    <n v="1"/>
    <n v="0"/>
    <n v="0"/>
  </r>
  <r>
    <x v="51"/>
    <x v="0"/>
    <s v=" South"/>
    <s v="South"/>
    <n v="0"/>
    <n v="0"/>
    <n v="0"/>
  </r>
  <r>
    <x v="51"/>
    <x v="1"/>
    <s v=" West"/>
    <s v="West"/>
    <n v="1"/>
    <n v="0"/>
    <n v="0"/>
  </r>
  <r>
    <x v="51"/>
    <x v="2"/>
    <s v=" West"/>
    <s v="West"/>
    <n v="0"/>
    <n v="0"/>
    <n v="0"/>
  </r>
  <r>
    <x v="51"/>
    <x v="3"/>
    <s v=" South"/>
    <s v="South"/>
    <n v="5"/>
    <n v="0"/>
    <n v="0"/>
  </r>
  <r>
    <x v="51"/>
    <x v="4"/>
    <s v=" West"/>
    <s v="West"/>
    <n v="50"/>
    <n v="0"/>
    <n v="4"/>
  </r>
  <r>
    <x v="51"/>
    <x v="5"/>
    <s v=" West"/>
    <s v="West"/>
    <n v="15"/>
    <n v="1"/>
    <n v="1"/>
  </r>
  <r>
    <x v="51"/>
    <x v="6"/>
    <s v=" Northeast"/>
    <s v="Northeast"/>
    <n v="3"/>
    <n v="0"/>
    <n v="0"/>
  </r>
  <r>
    <x v="51"/>
    <x v="7"/>
    <s v=" South"/>
    <s v="South"/>
    <n v="3"/>
    <n v="0"/>
    <n v="0"/>
  </r>
  <r>
    <x v="51"/>
    <x v="8"/>
    <s v=" South"/>
    <s v="South"/>
    <n v="0"/>
    <n v="0"/>
    <n v="0"/>
  </r>
  <r>
    <x v="51"/>
    <x v="9"/>
    <s v=" South"/>
    <s v="South"/>
    <n v="20"/>
    <n v="0"/>
    <n v="2"/>
  </r>
  <r>
    <x v="51"/>
    <x v="10"/>
    <s v=" South"/>
    <s v="South"/>
    <n v="0"/>
    <n v="1"/>
    <n v="1"/>
  </r>
  <r>
    <x v="51"/>
    <x v="11"/>
    <s v=" West"/>
    <s v="West"/>
    <n v="0"/>
    <n v="0"/>
    <n v="0"/>
  </r>
  <r>
    <x v="51"/>
    <x v="12"/>
    <s v=" West"/>
    <s v="West"/>
    <n v="0"/>
    <n v="0"/>
    <n v="0"/>
  </r>
  <r>
    <x v="51"/>
    <x v="13"/>
    <s v=" Midwest"/>
    <s v="Midwest"/>
    <n v="7"/>
    <n v="0"/>
    <n v="0"/>
  </r>
  <r>
    <x v="51"/>
    <x v="14"/>
    <s v=" Midwest"/>
    <s v="Midwest"/>
    <n v="1"/>
    <n v="0"/>
    <n v="0"/>
  </r>
  <r>
    <x v="51"/>
    <x v="15"/>
    <s v=" Midwest"/>
    <s v="Midwest"/>
    <n v="2"/>
    <n v="0"/>
    <n v="0"/>
  </r>
  <r>
    <x v="51"/>
    <x v="16"/>
    <s v=" Midwest"/>
    <s v="Midwest"/>
    <n v="4"/>
    <n v="1"/>
    <n v="1"/>
  </r>
  <r>
    <x v="51"/>
    <x v="17"/>
    <s v=" South"/>
    <s v="South"/>
    <n v="4"/>
    <n v="0"/>
    <n v="0"/>
  </r>
  <r>
    <x v="51"/>
    <x v="18"/>
    <s v=" South"/>
    <s v="South"/>
    <n v="1"/>
    <n v="0"/>
    <n v="0"/>
  </r>
  <r>
    <x v="51"/>
    <x v="19"/>
    <s v=" Northeast"/>
    <s v="Northeast"/>
    <n v="1"/>
    <n v="0"/>
    <n v="0"/>
  </r>
  <r>
    <x v="51"/>
    <x v="20"/>
    <s v=" South"/>
    <s v="South"/>
    <n v="0"/>
    <n v="0"/>
    <n v="0"/>
  </r>
  <r>
    <x v="51"/>
    <x v="21"/>
    <s v=" Northeast"/>
    <s v="Northeast"/>
    <n v="13"/>
    <n v="0"/>
    <n v="0"/>
  </r>
  <r>
    <x v="51"/>
    <x v="22"/>
    <s v=" Midwest"/>
    <s v="Midwest"/>
    <n v="10"/>
    <n v="0"/>
    <n v="0"/>
  </r>
  <r>
    <x v="51"/>
    <x v="23"/>
    <s v=" Midwest"/>
    <s v="Midwest"/>
    <n v="4"/>
    <n v="0"/>
    <n v="0"/>
  </r>
  <r>
    <x v="51"/>
    <x v="24"/>
    <s v=" South"/>
    <s v="South"/>
    <n v="0"/>
    <n v="0"/>
    <n v="0"/>
  </r>
  <r>
    <x v="51"/>
    <x v="25"/>
    <s v=" Midwest"/>
    <s v="Midwest"/>
    <n v="1"/>
    <n v="0"/>
    <n v="0"/>
  </r>
  <r>
    <x v="51"/>
    <x v="26"/>
    <s v=" West"/>
    <s v="West"/>
    <n v="0"/>
    <n v="0"/>
    <n v="0"/>
  </r>
  <r>
    <x v="51"/>
    <x v="27"/>
    <s v=" Midwest"/>
    <s v="Midwest"/>
    <n v="1"/>
    <n v="0"/>
    <n v="0"/>
  </r>
  <r>
    <x v="51"/>
    <x v="28"/>
    <s v=" West"/>
    <s v="West"/>
    <n v="4"/>
    <n v="0"/>
    <n v="0"/>
  </r>
  <r>
    <x v="51"/>
    <x v="29"/>
    <s v=" Northeast"/>
    <s v="Northeast"/>
    <n v="1"/>
    <n v="0"/>
    <n v="0"/>
  </r>
  <r>
    <x v="51"/>
    <x v="30"/>
    <s v=" Northeast"/>
    <s v="Northeast"/>
    <n v="6"/>
    <n v="0"/>
    <n v="1"/>
  </r>
  <r>
    <x v="51"/>
    <x v="31"/>
    <s v=" West"/>
    <s v="West"/>
    <n v="2"/>
    <n v="0"/>
    <n v="0"/>
  </r>
  <r>
    <x v="51"/>
    <x v="32"/>
    <s v=" Northeast"/>
    <s v="Northeast"/>
    <n v="109"/>
    <n v="0"/>
    <n v="0"/>
  </r>
  <r>
    <x v="51"/>
    <x v="33"/>
    <s v=" South"/>
    <s v="South"/>
    <n v="8"/>
    <n v="0"/>
    <n v="0"/>
  </r>
  <r>
    <x v="51"/>
    <x v="34"/>
    <s v=" Midwest"/>
    <s v="Midwest"/>
    <n v="0"/>
    <n v="0"/>
    <n v="0"/>
  </r>
  <r>
    <x v="51"/>
    <x v="35"/>
    <s v=" Midwest"/>
    <s v="Midwest"/>
    <n v="1"/>
    <n v="0"/>
    <n v="0"/>
  </r>
  <r>
    <x v="51"/>
    <x v="36"/>
    <s v=" South"/>
    <s v="South"/>
    <n v="0"/>
    <n v="0"/>
    <n v="0"/>
  </r>
  <r>
    <x v="51"/>
    <x v="37"/>
    <s v=" West"/>
    <s v="West"/>
    <n v="10"/>
    <n v="0"/>
    <n v="0"/>
  </r>
  <r>
    <x v="51"/>
    <x v="38"/>
    <s v=" Northeast"/>
    <s v="Northeast"/>
    <n v="6"/>
    <n v="0"/>
    <n v="0"/>
  </r>
  <r>
    <x v="51"/>
    <x v="39"/>
    <s v=" Northeast"/>
    <s v="Northeast"/>
    <n v="0"/>
    <n v="0"/>
    <n v="0"/>
  </r>
  <r>
    <x v="51"/>
    <x v="40"/>
    <s v=" South"/>
    <s v="South"/>
    <n v="2"/>
    <n v="0"/>
    <n v="0"/>
  </r>
  <r>
    <x v="51"/>
    <x v="41"/>
    <s v=" Midwest"/>
    <s v="Midwest"/>
    <n v="0"/>
    <n v="0"/>
    <n v="1"/>
  </r>
  <r>
    <x v="51"/>
    <x v="42"/>
    <s v=" South"/>
    <s v="South"/>
    <n v="10"/>
    <n v="0"/>
    <n v="0"/>
  </r>
  <r>
    <x v="51"/>
    <x v="43"/>
    <s v=" South"/>
    <s v="South"/>
    <n v="8"/>
    <n v="0"/>
    <n v="0"/>
  </r>
  <r>
    <x v="51"/>
    <x v="44"/>
    <s v=" West"/>
    <s v="West"/>
    <n v="2"/>
    <n v="0"/>
    <n v="0"/>
  </r>
  <r>
    <x v="51"/>
    <x v="45"/>
    <s v=" Northeast"/>
    <s v="Northeast"/>
    <n v="0"/>
    <n v="0"/>
    <n v="0"/>
  </r>
  <r>
    <x v="51"/>
    <x v="46"/>
    <s v=" South"/>
    <s v="South"/>
    <n v="7"/>
    <n v="0"/>
    <n v="0"/>
  </r>
  <r>
    <x v="51"/>
    <x v="47"/>
    <s v=" West"/>
    <s v="West"/>
    <n v="81"/>
    <n v="3"/>
    <n v="32"/>
  </r>
  <r>
    <x v="51"/>
    <x v="48"/>
    <s v=" South"/>
    <s v="South"/>
    <n v="0"/>
    <n v="0"/>
    <n v="0"/>
  </r>
  <r>
    <x v="51"/>
    <x v="49"/>
    <s v=" Midwest"/>
    <s v="Midwest"/>
    <n v="2"/>
    <n v="0"/>
    <n v="0"/>
  </r>
  <r>
    <x v="51"/>
    <x v="50"/>
    <s v=" West"/>
    <s v="West"/>
    <n v="0"/>
    <n v="0"/>
    <n v="0"/>
  </r>
  <r>
    <x v="52"/>
    <x v="0"/>
    <s v=" South"/>
    <s v="South"/>
    <n v="6"/>
    <n v="0"/>
    <n v="0"/>
  </r>
  <r>
    <x v="52"/>
    <x v="1"/>
    <s v=" West"/>
    <s v="West"/>
    <n v="0"/>
    <n v="0"/>
    <n v="0"/>
  </r>
  <r>
    <x v="52"/>
    <x v="2"/>
    <s v=" West"/>
    <s v="West"/>
    <n v="0"/>
    <n v="0"/>
    <n v="0"/>
  </r>
  <r>
    <x v="52"/>
    <x v="3"/>
    <s v=" South"/>
    <s v="South"/>
    <n v="1"/>
    <n v="0"/>
    <n v="0"/>
  </r>
  <r>
    <x v="52"/>
    <x v="4"/>
    <s v=" West"/>
    <s v="West"/>
    <n v="68"/>
    <n v="1"/>
    <n v="5"/>
  </r>
  <r>
    <x v="52"/>
    <x v="5"/>
    <s v=" West"/>
    <s v="West"/>
    <n v="29"/>
    <n v="1"/>
    <n v="2"/>
  </r>
  <r>
    <x v="52"/>
    <x v="6"/>
    <s v=" Northeast"/>
    <s v="Northeast"/>
    <n v="5"/>
    <n v="0"/>
    <n v="0"/>
  </r>
  <r>
    <x v="52"/>
    <x v="7"/>
    <s v=" South"/>
    <s v="South"/>
    <n v="0"/>
    <n v="0"/>
    <n v="0"/>
  </r>
  <r>
    <x v="52"/>
    <x v="8"/>
    <s v=" South"/>
    <s v="South"/>
    <n v="0"/>
    <n v="0"/>
    <n v="0"/>
  </r>
  <r>
    <x v="52"/>
    <x v="9"/>
    <s v=" South"/>
    <s v="South"/>
    <n v="24"/>
    <n v="0"/>
    <n v="2"/>
  </r>
  <r>
    <x v="52"/>
    <x v="10"/>
    <s v=" South"/>
    <s v="South"/>
    <n v="10"/>
    <n v="0"/>
    <n v="1"/>
  </r>
  <r>
    <x v="52"/>
    <x v="11"/>
    <s v=" West"/>
    <s v="West"/>
    <n v="0"/>
    <n v="0"/>
    <n v="0"/>
  </r>
  <r>
    <x v="52"/>
    <x v="12"/>
    <s v=" West"/>
    <s v="West"/>
    <n v="1"/>
    <n v="0"/>
    <n v="0"/>
  </r>
  <r>
    <x v="52"/>
    <x v="13"/>
    <s v=" Midwest"/>
    <s v="Midwest"/>
    <n v="14"/>
    <n v="0"/>
    <n v="0"/>
  </r>
  <r>
    <x v="52"/>
    <x v="14"/>
    <s v=" Midwest"/>
    <s v="Midwest"/>
    <n v="0"/>
    <n v="0"/>
    <n v="0"/>
  </r>
  <r>
    <x v="52"/>
    <x v="15"/>
    <s v=" Midwest"/>
    <s v="Midwest"/>
    <n v="1"/>
    <n v="0"/>
    <n v="0"/>
  </r>
  <r>
    <x v="52"/>
    <x v="16"/>
    <s v=" Midwest"/>
    <s v="Midwest"/>
    <n v="1"/>
    <n v="0"/>
    <n v="1"/>
  </r>
  <r>
    <x v="52"/>
    <x v="17"/>
    <s v=" South"/>
    <s v="South"/>
    <n v="0"/>
    <n v="0"/>
    <n v="0"/>
  </r>
  <r>
    <x v="52"/>
    <x v="18"/>
    <s v=" South"/>
    <s v="South"/>
    <n v="22"/>
    <n v="0"/>
    <n v="0"/>
  </r>
  <r>
    <x v="52"/>
    <x v="19"/>
    <s v=" Northeast"/>
    <s v="Northeast"/>
    <n v="1"/>
    <n v="0"/>
    <n v="0"/>
  </r>
  <r>
    <x v="52"/>
    <x v="20"/>
    <s v=" South"/>
    <s v="South"/>
    <n v="5"/>
    <n v="0"/>
    <n v="0"/>
  </r>
  <r>
    <x v="52"/>
    <x v="21"/>
    <s v=" Northeast"/>
    <s v="Northeast"/>
    <n v="15"/>
    <n v="0"/>
    <n v="0"/>
  </r>
  <r>
    <x v="52"/>
    <x v="22"/>
    <s v=" Midwest"/>
    <s v="Midwest"/>
    <n v="13"/>
    <n v="0"/>
    <n v="0"/>
  </r>
  <r>
    <x v="52"/>
    <x v="23"/>
    <s v=" Midwest"/>
    <s v="Midwest"/>
    <n v="5"/>
    <n v="0"/>
    <n v="0"/>
  </r>
  <r>
    <x v="52"/>
    <x v="24"/>
    <s v=" South"/>
    <s v="South"/>
    <n v="5"/>
    <n v="0"/>
    <n v="0"/>
  </r>
  <r>
    <x v="52"/>
    <x v="25"/>
    <s v=" Midwest"/>
    <s v="Midwest"/>
    <n v="2"/>
    <n v="0"/>
    <n v="0"/>
  </r>
  <r>
    <x v="52"/>
    <x v="26"/>
    <s v=" West"/>
    <s v="West"/>
    <n v="4"/>
    <n v="0"/>
    <n v="0"/>
  </r>
  <r>
    <x v="52"/>
    <x v="27"/>
    <s v=" Midwest"/>
    <s v="Midwest"/>
    <n v="3"/>
    <n v="0"/>
    <n v="0"/>
  </r>
  <r>
    <x v="52"/>
    <x v="28"/>
    <s v=" West"/>
    <s v="West"/>
    <n v="8"/>
    <n v="0"/>
    <n v="0"/>
  </r>
  <r>
    <x v="52"/>
    <x v="29"/>
    <s v=" Northeast"/>
    <s v="Northeast"/>
    <n v="1"/>
    <n v="0"/>
    <n v="0"/>
  </r>
  <r>
    <x v="52"/>
    <x v="30"/>
    <s v=" Northeast"/>
    <s v="Northeast"/>
    <n v="21"/>
    <n v="0"/>
    <n v="1"/>
  </r>
  <r>
    <x v="52"/>
    <x v="31"/>
    <s v=" West"/>
    <s v="West"/>
    <n v="4"/>
    <n v="0"/>
    <n v="0"/>
  </r>
  <r>
    <x v="52"/>
    <x v="32"/>
    <s v=" Northeast"/>
    <s v="Northeast"/>
    <n v="95"/>
    <n v="0"/>
    <n v="0"/>
  </r>
  <r>
    <x v="52"/>
    <x v="33"/>
    <s v=" South"/>
    <s v="South"/>
    <n v="2"/>
    <n v="0"/>
    <n v="0"/>
  </r>
  <r>
    <x v="52"/>
    <x v="34"/>
    <s v=" Midwest"/>
    <s v="Midwest"/>
    <n v="0"/>
    <n v="0"/>
    <n v="0"/>
  </r>
  <r>
    <x v="52"/>
    <x v="35"/>
    <s v=" Midwest"/>
    <s v="Midwest"/>
    <n v="8"/>
    <n v="0"/>
    <n v="0"/>
  </r>
  <r>
    <x v="52"/>
    <x v="36"/>
    <s v=" South"/>
    <s v="South"/>
    <n v="1"/>
    <n v="0"/>
    <n v="0"/>
  </r>
  <r>
    <x v="52"/>
    <x v="37"/>
    <s v=" West"/>
    <s v="West"/>
    <n v="0"/>
    <n v="0"/>
    <n v="0"/>
  </r>
  <r>
    <x v="52"/>
    <x v="38"/>
    <s v=" Northeast"/>
    <s v="Northeast"/>
    <n v="19"/>
    <n v="0"/>
    <n v="0"/>
  </r>
  <r>
    <x v="52"/>
    <x v="39"/>
    <s v=" Northeast"/>
    <s v="Northeast"/>
    <n v="15"/>
    <n v="0"/>
    <n v="0"/>
  </r>
  <r>
    <x v="52"/>
    <x v="40"/>
    <s v=" South"/>
    <s v="South"/>
    <n v="1"/>
    <n v="0"/>
    <n v="0"/>
  </r>
  <r>
    <x v="52"/>
    <x v="41"/>
    <s v=" Midwest"/>
    <s v="Midwest"/>
    <n v="1"/>
    <n v="0"/>
    <n v="1"/>
  </r>
  <r>
    <x v="52"/>
    <x v="42"/>
    <s v=" South"/>
    <s v="South"/>
    <n v="8"/>
    <n v="0"/>
    <n v="0"/>
  </r>
  <r>
    <x v="52"/>
    <x v="43"/>
    <s v=" South"/>
    <s v="South"/>
    <n v="17"/>
    <n v="0"/>
    <n v="0"/>
  </r>
  <r>
    <x v="52"/>
    <x v="44"/>
    <s v=" West"/>
    <s v="West"/>
    <n v="0"/>
    <n v="0"/>
    <n v="0"/>
  </r>
  <r>
    <x v="52"/>
    <x v="45"/>
    <s v=" Northeast"/>
    <s v="Northeast"/>
    <n v="0"/>
    <n v="0"/>
    <n v="0"/>
  </r>
  <r>
    <x v="52"/>
    <x v="46"/>
    <s v=" South"/>
    <s v="South"/>
    <n v="13"/>
    <n v="0"/>
    <n v="0"/>
  </r>
  <r>
    <x v="52"/>
    <x v="47"/>
    <s v=" West"/>
    <s v="West"/>
    <n v="92"/>
    <n v="5"/>
    <n v="37"/>
  </r>
  <r>
    <x v="52"/>
    <x v="48"/>
    <s v=" South"/>
    <s v="South"/>
    <n v="0"/>
    <n v="0"/>
    <n v="0"/>
  </r>
  <r>
    <x v="52"/>
    <x v="49"/>
    <s v=" Midwest"/>
    <s v="Midwest"/>
    <n v="11"/>
    <n v="0"/>
    <n v="0"/>
  </r>
  <r>
    <x v="52"/>
    <x v="50"/>
    <s v=" West"/>
    <s v="West"/>
    <n v="1"/>
    <n v="0"/>
    <n v="0"/>
  </r>
  <r>
    <x v="53"/>
    <x v="0"/>
    <s v=" South"/>
    <s v="South"/>
    <n v="6"/>
    <n v="0"/>
    <n v="0"/>
  </r>
  <r>
    <x v="53"/>
    <x v="1"/>
    <s v=" West"/>
    <s v="West"/>
    <n v="0"/>
    <n v="0"/>
    <n v="0"/>
  </r>
  <r>
    <x v="53"/>
    <x v="2"/>
    <s v=" West"/>
    <s v="West"/>
    <n v="3"/>
    <n v="0"/>
    <n v="0"/>
  </r>
  <r>
    <x v="53"/>
    <x v="3"/>
    <s v=" South"/>
    <s v="South"/>
    <n v="2"/>
    <n v="0"/>
    <n v="0"/>
  </r>
  <r>
    <x v="53"/>
    <x v="4"/>
    <s v=" West"/>
    <s v="West"/>
    <n v="61"/>
    <n v="0"/>
    <n v="5"/>
  </r>
  <r>
    <x v="53"/>
    <x v="5"/>
    <s v=" West"/>
    <s v="West"/>
    <n v="25"/>
    <n v="0"/>
    <n v="2"/>
  </r>
  <r>
    <x v="53"/>
    <x v="6"/>
    <s v=" Northeast"/>
    <s v="Northeast"/>
    <n v="9"/>
    <n v="0"/>
    <n v="0"/>
  </r>
  <r>
    <x v="53"/>
    <x v="7"/>
    <s v=" South"/>
    <s v="South"/>
    <n v="0"/>
    <n v="0"/>
    <n v="0"/>
  </r>
  <r>
    <x v="53"/>
    <x v="8"/>
    <s v=" South"/>
    <s v="South"/>
    <n v="6"/>
    <n v="0"/>
    <n v="0"/>
  </r>
  <r>
    <x v="53"/>
    <x v="9"/>
    <s v=" South"/>
    <s v="South"/>
    <n v="0"/>
    <n v="1"/>
    <n v="3"/>
  </r>
  <r>
    <x v="53"/>
    <x v="10"/>
    <s v=" South"/>
    <s v="South"/>
    <n v="24"/>
    <n v="0"/>
    <n v="1"/>
  </r>
  <r>
    <x v="53"/>
    <x v="11"/>
    <s v=" West"/>
    <s v="West"/>
    <n v="2"/>
    <n v="0"/>
    <n v="0"/>
  </r>
  <r>
    <x v="53"/>
    <x v="12"/>
    <s v=" West"/>
    <s v="West"/>
    <n v="4"/>
    <n v="0"/>
    <n v="0"/>
  </r>
  <r>
    <x v="53"/>
    <x v="13"/>
    <s v=" Midwest"/>
    <s v="Midwest"/>
    <n v="20"/>
    <n v="0"/>
    <n v="0"/>
  </r>
  <r>
    <x v="53"/>
    <x v="14"/>
    <s v=" Midwest"/>
    <s v="Midwest"/>
    <n v="3"/>
    <n v="0"/>
    <n v="0"/>
  </r>
  <r>
    <x v="53"/>
    <x v="15"/>
    <s v=" Midwest"/>
    <s v="Midwest"/>
    <n v="1"/>
    <n v="0"/>
    <n v="0"/>
  </r>
  <r>
    <x v="53"/>
    <x v="16"/>
    <s v=" Midwest"/>
    <s v="Midwest"/>
    <n v="2"/>
    <n v="0"/>
    <n v="1"/>
  </r>
  <r>
    <x v="53"/>
    <x v="17"/>
    <s v=" South"/>
    <s v="South"/>
    <n v="7"/>
    <n v="0"/>
    <n v="0"/>
  </r>
  <r>
    <x v="53"/>
    <x v="18"/>
    <s v=" South"/>
    <s v="South"/>
    <n v="41"/>
    <n v="1"/>
    <n v="1"/>
  </r>
  <r>
    <x v="53"/>
    <x v="19"/>
    <s v=" Northeast"/>
    <s v="Northeast"/>
    <n v="1"/>
    <n v="0"/>
    <n v="0"/>
  </r>
  <r>
    <x v="53"/>
    <x v="20"/>
    <s v=" South"/>
    <s v="South"/>
    <n v="9"/>
    <n v="0"/>
    <n v="0"/>
  </r>
  <r>
    <x v="53"/>
    <x v="21"/>
    <s v=" Northeast"/>
    <s v="Northeast"/>
    <n v="15"/>
    <n v="0"/>
    <n v="0"/>
  </r>
  <r>
    <x v="53"/>
    <x v="22"/>
    <s v=" Midwest"/>
    <s v="Midwest"/>
    <n v="8"/>
    <n v="0"/>
    <n v="0"/>
  </r>
  <r>
    <x v="53"/>
    <x v="23"/>
    <s v=" Midwest"/>
    <s v="Midwest"/>
    <n v="7"/>
    <n v="0"/>
    <n v="0"/>
  </r>
  <r>
    <x v="53"/>
    <x v="24"/>
    <s v=" South"/>
    <s v="South"/>
    <n v="0"/>
    <n v="0"/>
    <n v="0"/>
  </r>
  <r>
    <x v="53"/>
    <x v="25"/>
    <s v=" Midwest"/>
    <s v="Midwest"/>
    <n v="1"/>
    <n v="0"/>
    <n v="0"/>
  </r>
  <r>
    <x v="53"/>
    <x v="26"/>
    <s v=" West"/>
    <s v="West"/>
    <n v="2"/>
    <n v="0"/>
    <n v="0"/>
  </r>
  <r>
    <x v="53"/>
    <x v="27"/>
    <s v=" Midwest"/>
    <s v="Midwest"/>
    <n v="2"/>
    <n v="0"/>
    <n v="0"/>
  </r>
  <r>
    <x v="53"/>
    <x v="28"/>
    <s v=" West"/>
    <s v="West"/>
    <n v="2"/>
    <n v="0"/>
    <n v="0"/>
  </r>
  <r>
    <x v="53"/>
    <x v="29"/>
    <s v=" Northeast"/>
    <s v="Northeast"/>
    <n v="0"/>
    <n v="0"/>
    <n v="0"/>
  </r>
  <r>
    <x v="53"/>
    <x v="30"/>
    <s v=" Northeast"/>
    <s v="Northeast"/>
    <n v="25"/>
    <n v="1"/>
    <n v="2"/>
  </r>
  <r>
    <x v="53"/>
    <x v="31"/>
    <s v=" West"/>
    <s v="West"/>
    <n v="3"/>
    <n v="0"/>
    <n v="0"/>
  </r>
  <r>
    <x v="53"/>
    <x v="32"/>
    <s v=" Northeast"/>
    <s v="Northeast"/>
    <n v="189"/>
    <n v="2"/>
    <n v="2"/>
  </r>
  <r>
    <x v="53"/>
    <x v="33"/>
    <s v=" South"/>
    <s v="South"/>
    <n v="7"/>
    <n v="0"/>
    <n v="0"/>
  </r>
  <r>
    <x v="53"/>
    <x v="34"/>
    <s v=" Midwest"/>
    <s v="Midwest"/>
    <n v="0"/>
    <n v="0"/>
    <n v="0"/>
  </r>
  <r>
    <x v="53"/>
    <x v="35"/>
    <s v=" Midwest"/>
    <s v="Midwest"/>
    <n v="13"/>
    <n v="0"/>
    <n v="0"/>
  </r>
  <r>
    <x v="53"/>
    <x v="36"/>
    <s v=" South"/>
    <s v="South"/>
    <n v="1"/>
    <n v="0"/>
    <n v="0"/>
  </r>
  <r>
    <x v="53"/>
    <x v="37"/>
    <s v=" West"/>
    <s v="West"/>
    <n v="6"/>
    <n v="1"/>
    <n v="1"/>
  </r>
  <r>
    <x v="53"/>
    <x v="38"/>
    <s v=" Northeast"/>
    <s v="Northeast"/>
    <n v="6"/>
    <n v="0"/>
    <n v="0"/>
  </r>
  <r>
    <x v="53"/>
    <x v="39"/>
    <s v=" Northeast"/>
    <s v="Northeast"/>
    <n v="0"/>
    <n v="0"/>
    <n v="0"/>
  </r>
  <r>
    <x v="53"/>
    <x v="40"/>
    <s v=" South"/>
    <s v="South"/>
    <n v="6"/>
    <n v="0"/>
    <n v="0"/>
  </r>
  <r>
    <x v="53"/>
    <x v="41"/>
    <s v=" Midwest"/>
    <s v="Midwest"/>
    <n v="0"/>
    <n v="0"/>
    <n v="1"/>
  </r>
  <r>
    <x v="53"/>
    <x v="42"/>
    <s v=" South"/>
    <s v="South"/>
    <n v="6"/>
    <n v="0"/>
    <n v="0"/>
  </r>
  <r>
    <x v="53"/>
    <x v="43"/>
    <s v=" South"/>
    <s v="South"/>
    <n v="11"/>
    <n v="0"/>
    <n v="0"/>
  </r>
  <r>
    <x v="53"/>
    <x v="44"/>
    <s v=" West"/>
    <s v="West"/>
    <n v="14"/>
    <n v="0"/>
    <n v="0"/>
  </r>
  <r>
    <x v="53"/>
    <x v="45"/>
    <s v=" Northeast"/>
    <s v="Northeast"/>
    <n v="3"/>
    <n v="0"/>
    <n v="0"/>
  </r>
  <r>
    <x v="53"/>
    <x v="46"/>
    <s v=" South"/>
    <s v="South"/>
    <n v="12"/>
    <n v="1"/>
    <n v="1"/>
  </r>
  <r>
    <x v="53"/>
    <x v="47"/>
    <s v=" West"/>
    <s v="West"/>
    <n v="98"/>
    <n v="3"/>
    <n v="40"/>
  </r>
  <r>
    <x v="53"/>
    <x v="48"/>
    <s v=" South"/>
    <s v="South"/>
    <n v="0"/>
    <n v="0"/>
    <n v="0"/>
  </r>
  <r>
    <x v="53"/>
    <x v="49"/>
    <s v=" Midwest"/>
    <s v="Midwest"/>
    <n v="8"/>
    <n v="0"/>
    <n v="0"/>
  </r>
  <r>
    <x v="53"/>
    <x v="50"/>
    <s v=" West"/>
    <s v="West"/>
    <n v="1"/>
    <n v="0"/>
    <n v="0"/>
  </r>
  <r>
    <x v="54"/>
    <x v="0"/>
    <s v=" South"/>
    <s v="South"/>
    <n v="11"/>
    <n v="0"/>
    <n v="0"/>
  </r>
  <r>
    <x v="54"/>
    <x v="1"/>
    <s v=" West"/>
    <s v="West"/>
    <n v="0"/>
    <n v="0"/>
    <n v="0"/>
  </r>
  <r>
    <x v="54"/>
    <x v="2"/>
    <s v=" West"/>
    <s v="West"/>
    <n v="1"/>
    <n v="0"/>
    <n v="0"/>
  </r>
  <r>
    <x v="54"/>
    <x v="3"/>
    <s v=" South"/>
    <s v="South"/>
    <n v="7"/>
    <n v="0"/>
    <n v="0"/>
  </r>
  <r>
    <x v="54"/>
    <x v="4"/>
    <s v=" West"/>
    <s v="West"/>
    <n v="97"/>
    <n v="1"/>
    <n v="6"/>
  </r>
  <r>
    <x v="54"/>
    <x v="5"/>
    <s v=" West"/>
    <s v="West"/>
    <n v="33"/>
    <n v="0"/>
    <n v="2"/>
  </r>
  <r>
    <x v="54"/>
    <x v="6"/>
    <s v=" Northeast"/>
    <s v="Northeast"/>
    <n v="6"/>
    <n v="0"/>
    <n v="0"/>
  </r>
  <r>
    <x v="54"/>
    <x v="7"/>
    <s v=" South"/>
    <s v="South"/>
    <n v="3"/>
    <n v="0"/>
    <n v="0"/>
  </r>
  <r>
    <x v="54"/>
    <x v="8"/>
    <s v=" South"/>
    <s v="South"/>
    <n v="1"/>
    <n v="0"/>
    <n v="0"/>
  </r>
  <r>
    <x v="54"/>
    <x v="9"/>
    <s v=" South"/>
    <s v="South"/>
    <n v="39"/>
    <n v="0"/>
    <n v="3"/>
  </r>
  <r>
    <x v="54"/>
    <x v="10"/>
    <s v=" South"/>
    <s v="South"/>
    <n v="32"/>
    <n v="0"/>
    <n v="1"/>
  </r>
  <r>
    <x v="54"/>
    <x v="11"/>
    <s v=" West"/>
    <s v="West"/>
    <n v="3"/>
    <n v="0"/>
    <n v="0"/>
  </r>
  <r>
    <x v="54"/>
    <x v="12"/>
    <s v=" West"/>
    <s v="West"/>
    <n v="0"/>
    <n v="0"/>
    <n v="0"/>
  </r>
  <r>
    <x v="54"/>
    <x v="13"/>
    <s v=" Midwest"/>
    <s v="Midwest"/>
    <n v="28"/>
    <n v="0"/>
    <n v="0"/>
  </r>
  <r>
    <x v="54"/>
    <x v="14"/>
    <s v=" Midwest"/>
    <s v="Midwest"/>
    <n v="4"/>
    <n v="0"/>
    <n v="0"/>
  </r>
  <r>
    <x v="54"/>
    <x v="15"/>
    <s v=" Midwest"/>
    <s v="Midwest"/>
    <n v="4"/>
    <n v="0"/>
    <n v="0"/>
  </r>
  <r>
    <x v="54"/>
    <x v="16"/>
    <s v=" Midwest"/>
    <s v="Midwest"/>
    <n v="1"/>
    <n v="0"/>
    <n v="1"/>
  </r>
  <r>
    <x v="54"/>
    <x v="17"/>
    <s v=" South"/>
    <s v="South"/>
    <n v="3"/>
    <n v="0"/>
    <n v="0"/>
  </r>
  <r>
    <x v="54"/>
    <x v="18"/>
    <s v=" South"/>
    <s v="South"/>
    <n v="26"/>
    <n v="1"/>
    <n v="2"/>
  </r>
  <r>
    <x v="54"/>
    <x v="19"/>
    <s v=" Northeast"/>
    <s v="Northeast"/>
    <n v="9"/>
    <n v="0"/>
    <n v="0"/>
  </r>
  <r>
    <x v="54"/>
    <x v="20"/>
    <s v=" South"/>
    <s v="South"/>
    <n v="5"/>
    <n v="0"/>
    <n v="0"/>
  </r>
  <r>
    <x v="54"/>
    <x v="21"/>
    <s v=" Northeast"/>
    <s v="Northeast"/>
    <n v="26"/>
    <n v="0"/>
    <n v="0"/>
  </r>
  <r>
    <x v="54"/>
    <x v="22"/>
    <s v=" Midwest"/>
    <s v="Midwest"/>
    <n v="20"/>
    <n v="0"/>
    <n v="0"/>
  </r>
  <r>
    <x v="54"/>
    <x v="23"/>
    <s v=" Midwest"/>
    <s v="Midwest"/>
    <n v="14"/>
    <n v="0"/>
    <n v="0"/>
  </r>
  <r>
    <x v="54"/>
    <x v="24"/>
    <s v=" South"/>
    <s v="South"/>
    <n v="4"/>
    <n v="0"/>
    <n v="0"/>
  </r>
  <r>
    <x v="54"/>
    <x v="25"/>
    <s v=" Midwest"/>
    <s v="Midwest"/>
    <n v="0"/>
    <n v="0"/>
    <n v="0"/>
  </r>
  <r>
    <x v="54"/>
    <x v="26"/>
    <s v=" West"/>
    <s v="West"/>
    <n v="0"/>
    <n v="0"/>
    <n v="0"/>
  </r>
  <r>
    <x v="54"/>
    <x v="27"/>
    <s v=" Midwest"/>
    <s v="Midwest"/>
    <n v="2"/>
    <n v="0"/>
    <n v="0"/>
  </r>
  <r>
    <x v="54"/>
    <x v="28"/>
    <s v=" West"/>
    <s v="West"/>
    <n v="5"/>
    <n v="0"/>
    <n v="0"/>
  </r>
  <r>
    <x v="54"/>
    <x v="29"/>
    <s v=" Northeast"/>
    <s v="Northeast"/>
    <n v="6"/>
    <n v="0"/>
    <n v="0"/>
  </r>
  <r>
    <x v="54"/>
    <x v="30"/>
    <s v=" Northeast"/>
    <s v="Northeast"/>
    <n v="23"/>
    <n v="0"/>
    <n v="2"/>
  </r>
  <r>
    <x v="54"/>
    <x v="31"/>
    <s v=" West"/>
    <s v="West"/>
    <n v="4"/>
    <n v="0"/>
    <n v="0"/>
  </r>
  <r>
    <x v="54"/>
    <x v="32"/>
    <s v=" Northeast"/>
    <s v="Northeast"/>
    <n v="122"/>
    <n v="4"/>
    <n v="6"/>
  </r>
  <r>
    <x v="54"/>
    <x v="33"/>
    <s v=" South"/>
    <s v="South"/>
    <n v="7"/>
    <n v="0"/>
    <n v="0"/>
  </r>
  <r>
    <x v="54"/>
    <x v="34"/>
    <s v=" Midwest"/>
    <s v="Midwest"/>
    <n v="0"/>
    <n v="0"/>
    <n v="0"/>
  </r>
  <r>
    <x v="54"/>
    <x v="35"/>
    <s v=" Midwest"/>
    <s v="Midwest"/>
    <n v="11"/>
    <n v="0"/>
    <n v="0"/>
  </r>
  <r>
    <x v="54"/>
    <x v="36"/>
    <s v=" South"/>
    <s v="South"/>
    <n v="4"/>
    <n v="0"/>
    <n v="0"/>
  </r>
  <r>
    <x v="54"/>
    <x v="37"/>
    <s v=" West"/>
    <s v="West"/>
    <n v="3"/>
    <n v="0"/>
    <n v="1"/>
  </r>
  <r>
    <x v="54"/>
    <x v="38"/>
    <s v=" Northeast"/>
    <s v="Northeast"/>
    <n v="21"/>
    <n v="0"/>
    <n v="0"/>
  </r>
  <r>
    <x v="54"/>
    <x v="39"/>
    <s v=" Northeast"/>
    <s v="Northeast"/>
    <n v="0"/>
    <n v="0"/>
    <n v="0"/>
  </r>
  <r>
    <x v="54"/>
    <x v="40"/>
    <s v=" South"/>
    <s v="South"/>
    <n v="9"/>
    <n v="0"/>
    <n v="0"/>
  </r>
  <r>
    <x v="54"/>
    <x v="41"/>
    <s v=" Midwest"/>
    <s v="Midwest"/>
    <n v="0"/>
    <n v="0"/>
    <n v="1"/>
  </r>
  <r>
    <x v="54"/>
    <x v="42"/>
    <s v=" South"/>
    <s v="South"/>
    <n v="7"/>
    <n v="0"/>
    <n v="0"/>
  </r>
  <r>
    <x v="54"/>
    <x v="43"/>
    <s v=" South"/>
    <s v="South"/>
    <n v="11"/>
    <n v="0"/>
    <n v="0"/>
  </r>
  <r>
    <x v="54"/>
    <x v="44"/>
    <s v=" West"/>
    <s v="West"/>
    <n v="8"/>
    <n v="0"/>
    <n v="0"/>
  </r>
  <r>
    <x v="54"/>
    <x v="45"/>
    <s v=" Northeast"/>
    <s v="Northeast"/>
    <n v="3"/>
    <n v="0"/>
    <n v="0"/>
  </r>
  <r>
    <x v="54"/>
    <x v="46"/>
    <s v=" South"/>
    <s v="South"/>
    <n v="3"/>
    <n v="0"/>
    <n v="1"/>
  </r>
  <r>
    <x v="54"/>
    <x v="47"/>
    <s v=" West"/>
    <s v="West"/>
    <n v="66"/>
    <n v="2"/>
    <n v="42"/>
  </r>
  <r>
    <x v="54"/>
    <x v="48"/>
    <s v=" South"/>
    <s v="South"/>
    <n v="0"/>
    <n v="0"/>
    <n v="0"/>
  </r>
  <r>
    <x v="54"/>
    <x v="49"/>
    <s v=" Midwest"/>
    <s v="Midwest"/>
    <n v="6"/>
    <n v="0"/>
    <n v="0"/>
  </r>
  <r>
    <x v="54"/>
    <x v="50"/>
    <s v=" West"/>
    <s v="West"/>
    <n v="0"/>
    <n v="0"/>
    <n v="0"/>
  </r>
  <r>
    <x v="55"/>
    <x v="0"/>
    <s v=" South"/>
    <s v="South"/>
    <n v="6"/>
    <n v="0"/>
    <n v="0"/>
  </r>
  <r>
    <x v="55"/>
    <x v="1"/>
    <s v=" West"/>
    <s v="West"/>
    <n v="2"/>
    <n v="0"/>
    <n v="0"/>
  </r>
  <r>
    <x v="55"/>
    <x v="2"/>
    <s v=" West"/>
    <s v="West"/>
    <n v="5"/>
    <n v="0"/>
    <n v="0"/>
  </r>
  <r>
    <x v="55"/>
    <x v="3"/>
    <s v=" South"/>
    <s v="South"/>
    <n v="6"/>
    <n v="0"/>
    <n v="0"/>
  </r>
  <r>
    <x v="55"/>
    <x v="4"/>
    <s v=" West"/>
    <s v="West"/>
    <n v="110"/>
    <n v="5"/>
    <n v="11"/>
  </r>
  <r>
    <x v="55"/>
    <x v="5"/>
    <s v=" West"/>
    <s v="West"/>
    <n v="25"/>
    <n v="0"/>
    <n v="2"/>
  </r>
  <r>
    <x v="55"/>
    <x v="6"/>
    <s v=" Northeast"/>
    <s v="Northeast"/>
    <n v="15"/>
    <n v="0"/>
    <n v="0"/>
  </r>
  <r>
    <x v="55"/>
    <x v="7"/>
    <s v=" South"/>
    <s v="South"/>
    <n v="1"/>
    <n v="0"/>
    <n v="0"/>
  </r>
  <r>
    <x v="55"/>
    <x v="8"/>
    <s v=" South"/>
    <s v="South"/>
    <n v="5"/>
    <n v="0"/>
    <n v="0"/>
  </r>
  <r>
    <x v="55"/>
    <x v="9"/>
    <s v=" South"/>
    <s v="South"/>
    <n v="32"/>
    <n v="1"/>
    <n v="4"/>
  </r>
  <r>
    <x v="55"/>
    <x v="10"/>
    <s v=" South"/>
    <s v="South"/>
    <n v="21"/>
    <n v="0"/>
    <n v="1"/>
  </r>
  <r>
    <x v="55"/>
    <x v="11"/>
    <s v=" West"/>
    <s v="West"/>
    <n v="3"/>
    <n v="0"/>
    <n v="0"/>
  </r>
  <r>
    <x v="55"/>
    <x v="12"/>
    <s v=" West"/>
    <s v="West"/>
    <n v="0"/>
    <n v="0"/>
    <n v="0"/>
  </r>
  <r>
    <x v="55"/>
    <x v="13"/>
    <s v=" Midwest"/>
    <s v="Midwest"/>
    <n v="10"/>
    <n v="0"/>
    <n v="0"/>
  </r>
  <r>
    <x v="55"/>
    <x v="14"/>
    <s v=" Midwest"/>
    <s v="Midwest"/>
    <n v="5"/>
    <n v="1"/>
    <n v="1"/>
  </r>
  <r>
    <x v="55"/>
    <x v="15"/>
    <s v=" Midwest"/>
    <s v="Midwest"/>
    <n v="0"/>
    <n v="0"/>
    <n v="0"/>
  </r>
  <r>
    <x v="55"/>
    <x v="16"/>
    <s v=" Midwest"/>
    <s v="Midwest"/>
    <n v="2"/>
    <n v="0"/>
    <n v="1"/>
  </r>
  <r>
    <x v="55"/>
    <x v="17"/>
    <s v=" South"/>
    <s v="South"/>
    <n v="1"/>
    <n v="1"/>
    <n v="1"/>
  </r>
  <r>
    <x v="55"/>
    <x v="18"/>
    <s v=" South"/>
    <s v="South"/>
    <n v="34"/>
    <n v="1"/>
    <n v="3"/>
  </r>
  <r>
    <x v="55"/>
    <x v="19"/>
    <s v=" Northeast"/>
    <s v="Northeast"/>
    <n v="5"/>
    <n v="0"/>
    <n v="0"/>
  </r>
  <r>
    <x v="55"/>
    <x v="20"/>
    <s v=" South"/>
    <s v="South"/>
    <n v="7"/>
    <n v="0"/>
    <n v="0"/>
  </r>
  <r>
    <x v="55"/>
    <x v="21"/>
    <s v=" Northeast"/>
    <s v="Northeast"/>
    <n v="33"/>
    <n v="0"/>
    <n v="0"/>
  </r>
  <r>
    <x v="55"/>
    <x v="22"/>
    <s v=" Midwest"/>
    <s v="Midwest"/>
    <n v="1"/>
    <n v="0"/>
    <n v="0"/>
  </r>
  <r>
    <x v="55"/>
    <x v="23"/>
    <s v=" Midwest"/>
    <s v="Midwest"/>
    <n v="19"/>
    <n v="0"/>
    <n v="0"/>
  </r>
  <r>
    <x v="55"/>
    <x v="24"/>
    <s v=" South"/>
    <s v="South"/>
    <n v="2"/>
    <n v="0"/>
    <n v="0"/>
  </r>
  <r>
    <x v="55"/>
    <x v="25"/>
    <s v=" Midwest"/>
    <s v="Midwest"/>
    <n v="4"/>
    <n v="0"/>
    <n v="0"/>
  </r>
  <r>
    <x v="55"/>
    <x v="26"/>
    <s v=" West"/>
    <s v="West"/>
    <n v="2"/>
    <n v="0"/>
    <n v="0"/>
  </r>
  <r>
    <x v="55"/>
    <x v="27"/>
    <s v=" Midwest"/>
    <s v="Midwest"/>
    <n v="2"/>
    <n v="0"/>
    <n v="0"/>
  </r>
  <r>
    <x v="55"/>
    <x v="28"/>
    <s v=" West"/>
    <s v="West"/>
    <n v="19"/>
    <n v="1"/>
    <n v="1"/>
  </r>
  <r>
    <x v="55"/>
    <x v="29"/>
    <s v=" Northeast"/>
    <s v="Northeast"/>
    <n v="4"/>
    <n v="0"/>
    <n v="0"/>
  </r>
  <r>
    <x v="55"/>
    <x v="30"/>
    <s v=" Northeast"/>
    <s v="Northeast"/>
    <n v="78"/>
    <n v="1"/>
    <n v="3"/>
  </r>
  <r>
    <x v="55"/>
    <x v="31"/>
    <s v=" West"/>
    <s v="West"/>
    <n v="4"/>
    <n v="0"/>
    <n v="0"/>
  </r>
  <r>
    <x v="55"/>
    <x v="32"/>
    <s v=" Northeast"/>
    <s v="Northeast"/>
    <n v="218"/>
    <n v="4"/>
    <n v="10"/>
  </r>
  <r>
    <x v="55"/>
    <x v="33"/>
    <s v=" South"/>
    <s v="South"/>
    <n v="2"/>
    <n v="0"/>
    <n v="0"/>
  </r>
  <r>
    <x v="55"/>
    <x v="34"/>
    <s v=" Midwest"/>
    <s v="Midwest"/>
    <n v="0"/>
    <n v="0"/>
    <n v="0"/>
  </r>
  <r>
    <x v="55"/>
    <x v="35"/>
    <s v=" Midwest"/>
    <s v="Midwest"/>
    <n v="13"/>
    <n v="0"/>
    <n v="0"/>
  </r>
  <r>
    <x v="55"/>
    <x v="36"/>
    <s v=" South"/>
    <s v="South"/>
    <n v="2"/>
    <n v="0"/>
    <n v="0"/>
  </r>
  <r>
    <x v="55"/>
    <x v="37"/>
    <s v=" West"/>
    <s v="West"/>
    <n v="7"/>
    <n v="0"/>
    <n v="1"/>
  </r>
  <r>
    <x v="55"/>
    <x v="38"/>
    <s v=" Northeast"/>
    <s v="Northeast"/>
    <n v="13"/>
    <n v="0"/>
    <n v="0"/>
  </r>
  <r>
    <x v="55"/>
    <x v="39"/>
    <s v=" Northeast"/>
    <s v="Northeast"/>
    <n v="1"/>
    <n v="0"/>
    <n v="0"/>
  </r>
  <r>
    <x v="55"/>
    <x v="40"/>
    <s v=" South"/>
    <s v="South"/>
    <n v="5"/>
    <n v="1"/>
    <n v="1"/>
  </r>
  <r>
    <x v="55"/>
    <x v="41"/>
    <s v=" Midwest"/>
    <s v="Midwest"/>
    <n v="1"/>
    <n v="0"/>
    <n v="1"/>
  </r>
  <r>
    <x v="55"/>
    <x v="42"/>
    <s v=" South"/>
    <s v="South"/>
    <n v="13"/>
    <n v="0"/>
    <n v="0"/>
  </r>
  <r>
    <x v="55"/>
    <x v="43"/>
    <s v=" South"/>
    <s v="South"/>
    <n v="7"/>
    <n v="1"/>
    <n v="1"/>
  </r>
  <r>
    <x v="55"/>
    <x v="44"/>
    <s v=" West"/>
    <s v="West"/>
    <n v="11"/>
    <n v="0"/>
    <n v="0"/>
  </r>
  <r>
    <x v="55"/>
    <x v="45"/>
    <s v=" Northeast"/>
    <s v="Northeast"/>
    <n v="4"/>
    <n v="0"/>
    <n v="0"/>
  </r>
  <r>
    <x v="55"/>
    <x v="46"/>
    <s v=" South"/>
    <s v="South"/>
    <n v="6"/>
    <n v="0"/>
    <n v="1"/>
  </r>
  <r>
    <x v="55"/>
    <x v="47"/>
    <s v=" West"/>
    <s v="West"/>
    <n v="119"/>
    <n v="6"/>
    <n v="48"/>
  </r>
  <r>
    <x v="55"/>
    <x v="48"/>
    <s v=" South"/>
    <s v="South"/>
    <n v="0"/>
    <n v="0"/>
    <n v="0"/>
  </r>
  <r>
    <x v="55"/>
    <x v="49"/>
    <s v=" Midwest"/>
    <s v="Midwest"/>
    <n v="14"/>
    <n v="0"/>
    <n v="0"/>
  </r>
  <r>
    <x v="55"/>
    <x v="50"/>
    <s v=" West"/>
    <s v="West"/>
    <n v="7"/>
    <n v="0"/>
    <n v="0"/>
  </r>
  <r>
    <x v="56"/>
    <x v="0"/>
    <s v=" South"/>
    <s v="South"/>
    <n v="10"/>
    <n v="0"/>
    <n v="0"/>
  </r>
  <r>
    <x v="56"/>
    <x v="1"/>
    <s v=" West"/>
    <s v="West"/>
    <n v="3"/>
    <n v="0"/>
    <n v="0"/>
  </r>
  <r>
    <x v="56"/>
    <x v="2"/>
    <s v=" West"/>
    <s v="West"/>
    <n v="2"/>
    <n v="0"/>
    <n v="0"/>
  </r>
  <r>
    <x v="56"/>
    <x v="3"/>
    <s v=" South"/>
    <s v="South"/>
    <n v="0"/>
    <n v="0"/>
    <n v="0"/>
  </r>
  <r>
    <x v="56"/>
    <x v="4"/>
    <s v=" West"/>
    <s v="West"/>
    <n v="144"/>
    <n v="3"/>
    <n v="14"/>
  </r>
  <r>
    <x v="56"/>
    <x v="5"/>
    <s v=" West"/>
    <s v="West"/>
    <n v="22"/>
    <n v="1"/>
    <n v="3"/>
  </r>
  <r>
    <x v="56"/>
    <x v="6"/>
    <s v=" Northeast"/>
    <s v="Northeast"/>
    <n v="27"/>
    <n v="0"/>
    <n v="0"/>
  </r>
  <r>
    <x v="56"/>
    <x v="7"/>
    <s v=" South"/>
    <s v="South"/>
    <n v="8"/>
    <n v="0"/>
    <n v="0"/>
  </r>
  <r>
    <x v="56"/>
    <x v="8"/>
    <s v=" South"/>
    <s v="South"/>
    <n v="9"/>
    <n v="0"/>
    <n v="0"/>
  </r>
  <r>
    <x v="56"/>
    <x v="9"/>
    <s v=" South"/>
    <s v="South"/>
    <n v="69"/>
    <n v="2"/>
    <n v="6"/>
  </r>
  <r>
    <x v="56"/>
    <x v="10"/>
    <s v=" South"/>
    <s v="South"/>
    <n v="24"/>
    <n v="0"/>
    <n v="1"/>
  </r>
  <r>
    <x v="56"/>
    <x v="11"/>
    <s v=" West"/>
    <s v="West"/>
    <n v="4"/>
    <n v="0"/>
    <n v="0"/>
  </r>
  <r>
    <x v="56"/>
    <x v="12"/>
    <s v=" West"/>
    <s v="West"/>
    <n v="4"/>
    <n v="0"/>
    <n v="0"/>
  </r>
  <r>
    <x v="56"/>
    <x v="13"/>
    <s v=" Midwest"/>
    <s v="Midwest"/>
    <n v="55"/>
    <n v="1"/>
    <n v="1"/>
  </r>
  <r>
    <x v="56"/>
    <x v="14"/>
    <s v=" Midwest"/>
    <s v="Midwest"/>
    <n v="6"/>
    <n v="1"/>
    <n v="2"/>
  </r>
  <r>
    <x v="56"/>
    <x v="15"/>
    <s v=" Midwest"/>
    <s v="Midwest"/>
    <n v="7"/>
    <n v="0"/>
    <n v="0"/>
  </r>
  <r>
    <x v="56"/>
    <x v="16"/>
    <s v=" Midwest"/>
    <s v="Midwest"/>
    <n v="6"/>
    <n v="0"/>
    <n v="1"/>
  </r>
  <r>
    <x v="56"/>
    <x v="17"/>
    <s v=" South"/>
    <s v="South"/>
    <n v="4"/>
    <n v="0"/>
    <n v="1"/>
  </r>
  <r>
    <x v="56"/>
    <x v="18"/>
    <s v=" South"/>
    <s v="South"/>
    <n v="59"/>
    <n v="2"/>
    <n v="5"/>
  </r>
  <r>
    <x v="56"/>
    <x v="19"/>
    <s v=" Northeast"/>
    <s v="Northeast"/>
    <n v="15"/>
    <n v="0"/>
    <n v="0"/>
  </r>
  <r>
    <x v="56"/>
    <x v="20"/>
    <s v=" South"/>
    <s v="South"/>
    <n v="18"/>
    <n v="0"/>
    <n v="0"/>
  </r>
  <r>
    <x v="56"/>
    <x v="21"/>
    <s v=" Northeast"/>
    <s v="Northeast"/>
    <n v="21"/>
    <n v="0"/>
    <n v="0"/>
  </r>
  <r>
    <x v="56"/>
    <x v="22"/>
    <s v=" Midwest"/>
    <s v="Midwest"/>
    <n v="11"/>
    <n v="0"/>
    <n v="0"/>
  </r>
  <r>
    <x v="56"/>
    <x v="23"/>
    <s v=" Midwest"/>
    <s v="Midwest"/>
    <n v="6"/>
    <n v="0"/>
    <n v="0"/>
  </r>
  <r>
    <x v="56"/>
    <x v="24"/>
    <s v=" South"/>
    <s v="South"/>
    <n v="9"/>
    <n v="0"/>
    <n v="0"/>
  </r>
  <r>
    <x v="56"/>
    <x v="25"/>
    <s v=" Midwest"/>
    <s v="Midwest"/>
    <n v="7"/>
    <n v="0"/>
    <n v="0"/>
  </r>
  <r>
    <x v="56"/>
    <x v="26"/>
    <s v=" West"/>
    <s v="West"/>
    <n v="0"/>
    <n v="0"/>
    <n v="0"/>
  </r>
  <r>
    <x v="56"/>
    <x v="27"/>
    <s v=" Midwest"/>
    <s v="Midwest"/>
    <n v="3"/>
    <n v="0"/>
    <n v="0"/>
  </r>
  <r>
    <x v="56"/>
    <x v="28"/>
    <s v=" West"/>
    <s v="West"/>
    <n v="10"/>
    <n v="0"/>
    <n v="1"/>
  </r>
  <r>
    <x v="56"/>
    <x v="29"/>
    <s v=" Northeast"/>
    <s v="Northeast"/>
    <n v="9"/>
    <n v="0"/>
    <n v="0"/>
  </r>
  <r>
    <x v="56"/>
    <x v="30"/>
    <s v=" Northeast"/>
    <s v="Northeast"/>
    <n v="92"/>
    <n v="0"/>
    <n v="3"/>
  </r>
  <r>
    <x v="56"/>
    <x v="31"/>
    <s v=" West"/>
    <s v="West"/>
    <n v="2"/>
    <n v="0"/>
    <n v="0"/>
  </r>
  <r>
    <x v="56"/>
    <x v="32"/>
    <s v=" Northeast"/>
    <s v="Northeast"/>
    <n v="425"/>
    <n v="8"/>
    <n v="18"/>
  </r>
  <r>
    <x v="56"/>
    <x v="33"/>
    <s v=" South"/>
    <s v="South"/>
    <n v="8"/>
    <n v="0"/>
    <n v="0"/>
  </r>
  <r>
    <x v="56"/>
    <x v="34"/>
    <s v=" Midwest"/>
    <s v="Midwest"/>
    <n v="4"/>
    <n v="0"/>
    <n v="0"/>
  </r>
  <r>
    <x v="56"/>
    <x v="35"/>
    <s v=" Midwest"/>
    <s v="Midwest"/>
    <n v="17"/>
    <n v="0"/>
    <n v="0"/>
  </r>
  <r>
    <x v="56"/>
    <x v="36"/>
    <s v=" South"/>
    <s v="South"/>
    <n v="8"/>
    <n v="0"/>
    <n v="0"/>
  </r>
  <r>
    <x v="56"/>
    <x v="37"/>
    <s v=" West"/>
    <s v="West"/>
    <n v="20"/>
    <n v="1"/>
    <n v="2"/>
  </r>
  <r>
    <x v="56"/>
    <x v="38"/>
    <s v=" Northeast"/>
    <s v="Northeast"/>
    <n v="20"/>
    <n v="0"/>
    <n v="0"/>
  </r>
  <r>
    <x v="56"/>
    <x v="39"/>
    <s v=" Northeast"/>
    <s v="Northeast"/>
    <n v="2"/>
    <n v="0"/>
    <n v="0"/>
  </r>
  <r>
    <x v="56"/>
    <x v="40"/>
    <s v=" South"/>
    <s v="South"/>
    <n v="14"/>
    <n v="0"/>
    <n v="1"/>
  </r>
  <r>
    <x v="56"/>
    <x v="41"/>
    <s v=" Midwest"/>
    <s v="Midwest"/>
    <n v="1"/>
    <n v="0"/>
    <n v="1"/>
  </r>
  <r>
    <x v="56"/>
    <x v="42"/>
    <s v=" South"/>
    <s v="South"/>
    <n v="21"/>
    <n v="0"/>
    <n v="0"/>
  </r>
  <r>
    <x v="56"/>
    <x v="43"/>
    <s v=" South"/>
    <s v="South"/>
    <n v="19"/>
    <n v="0"/>
    <n v="1"/>
  </r>
  <r>
    <x v="56"/>
    <x v="44"/>
    <s v=" West"/>
    <s v="West"/>
    <n v="11"/>
    <n v="0"/>
    <n v="0"/>
  </r>
  <r>
    <x v="56"/>
    <x v="45"/>
    <s v=" Northeast"/>
    <s v="Northeast"/>
    <n v="2"/>
    <n v="0"/>
    <n v="0"/>
  </r>
  <r>
    <x v="56"/>
    <x v="46"/>
    <s v=" South"/>
    <s v="South"/>
    <n v="16"/>
    <n v="1"/>
    <n v="2"/>
  </r>
  <r>
    <x v="56"/>
    <x v="47"/>
    <s v=" West"/>
    <s v="West"/>
    <n v="114"/>
    <n v="6"/>
    <n v="54"/>
  </r>
  <r>
    <x v="56"/>
    <x v="48"/>
    <s v=" South"/>
    <s v="South"/>
    <n v="1"/>
    <n v="0"/>
    <n v="0"/>
  </r>
  <r>
    <x v="56"/>
    <x v="49"/>
    <s v=" Midwest"/>
    <s v="Midwest"/>
    <n v="25"/>
    <n v="0"/>
    <n v="0"/>
  </r>
  <r>
    <x v="56"/>
    <x v="50"/>
    <s v=" West"/>
    <s v="West"/>
    <n v="5"/>
    <n v="0"/>
    <n v="0"/>
  </r>
  <r>
    <x v="57"/>
    <x v="0"/>
    <s v=" South"/>
    <s v="South"/>
    <n v="12"/>
    <n v="0"/>
    <n v="0"/>
  </r>
  <r>
    <x v="57"/>
    <x v="1"/>
    <s v=" West"/>
    <s v="West"/>
    <n v="3"/>
    <n v="0"/>
    <n v="0"/>
  </r>
  <r>
    <x v="57"/>
    <x v="2"/>
    <s v=" West"/>
    <s v="West"/>
    <n v="8"/>
    <n v="0"/>
    <n v="0"/>
  </r>
  <r>
    <x v="57"/>
    <x v="3"/>
    <s v=" South"/>
    <s v="South"/>
    <n v="11"/>
    <n v="0"/>
    <n v="0"/>
  </r>
  <r>
    <x v="57"/>
    <x v="4"/>
    <s v=" West"/>
    <s v="West"/>
    <n v="161"/>
    <n v="3"/>
    <n v="17"/>
  </r>
  <r>
    <x v="57"/>
    <x v="5"/>
    <s v=" West"/>
    <s v="West"/>
    <n v="33"/>
    <n v="0"/>
    <n v="3"/>
  </r>
  <r>
    <x v="57"/>
    <x v="6"/>
    <s v=" Northeast"/>
    <s v="Northeast"/>
    <n v="28"/>
    <n v="1"/>
    <n v="1"/>
  </r>
  <r>
    <x v="57"/>
    <x v="7"/>
    <s v=" South"/>
    <s v="South"/>
    <n v="10"/>
    <n v="0"/>
    <n v="0"/>
  </r>
  <r>
    <x v="57"/>
    <x v="8"/>
    <s v=" South"/>
    <s v="South"/>
    <n v="5"/>
    <n v="0"/>
    <n v="0"/>
  </r>
  <r>
    <x v="57"/>
    <x v="9"/>
    <s v=" South"/>
    <s v="South"/>
    <n v="116"/>
    <n v="1"/>
    <n v="7"/>
  </r>
  <r>
    <x v="57"/>
    <x v="10"/>
    <s v=" South"/>
    <s v="South"/>
    <n v="51"/>
    <n v="2"/>
    <n v="3"/>
  </r>
  <r>
    <x v="57"/>
    <x v="11"/>
    <s v=" West"/>
    <s v="West"/>
    <n v="2"/>
    <n v="0"/>
    <n v="0"/>
  </r>
  <r>
    <x v="57"/>
    <x v="12"/>
    <s v=" West"/>
    <s v="West"/>
    <n v="2"/>
    <n v="0"/>
    <n v="0"/>
  </r>
  <r>
    <x v="57"/>
    <x v="13"/>
    <s v=" Midwest"/>
    <s v="Midwest"/>
    <n v="127"/>
    <n v="0"/>
    <n v="1"/>
  </r>
  <r>
    <x v="57"/>
    <x v="14"/>
    <s v=" Midwest"/>
    <s v="Midwest"/>
    <n v="9"/>
    <n v="0"/>
    <n v="2"/>
  </r>
  <r>
    <x v="57"/>
    <x v="15"/>
    <s v=" Midwest"/>
    <s v="Midwest"/>
    <n v="9"/>
    <n v="0"/>
    <n v="0"/>
  </r>
  <r>
    <x v="57"/>
    <x v="16"/>
    <s v=" Midwest"/>
    <s v="Midwest"/>
    <n v="5"/>
    <n v="0"/>
    <n v="1"/>
  </r>
  <r>
    <x v="57"/>
    <x v="17"/>
    <s v=" South"/>
    <s v="South"/>
    <n v="9"/>
    <n v="0"/>
    <n v="1"/>
  </r>
  <r>
    <x v="57"/>
    <x v="18"/>
    <s v=" South"/>
    <s v="South"/>
    <n v="84"/>
    <n v="2"/>
    <n v="7"/>
  </r>
  <r>
    <x v="57"/>
    <x v="19"/>
    <s v=" Northeast"/>
    <s v="Northeast"/>
    <n v="11"/>
    <n v="0"/>
    <n v="0"/>
  </r>
  <r>
    <x v="57"/>
    <x v="20"/>
    <s v=" South"/>
    <s v="South"/>
    <n v="28"/>
    <n v="1"/>
    <n v="1"/>
  </r>
  <r>
    <x v="57"/>
    <x v="21"/>
    <s v=" Northeast"/>
    <s v="Northeast"/>
    <n v="38"/>
    <n v="0"/>
    <n v="0"/>
  </r>
  <r>
    <x v="57"/>
    <x v="22"/>
    <s v=" Midwest"/>
    <s v="Midwest"/>
    <n v="15"/>
    <n v="1"/>
    <n v="1"/>
  </r>
  <r>
    <x v="57"/>
    <x v="23"/>
    <s v=" Midwest"/>
    <s v="Midwest"/>
    <n v="17"/>
    <n v="0"/>
    <n v="0"/>
  </r>
  <r>
    <x v="57"/>
    <x v="24"/>
    <s v=" South"/>
    <s v="South"/>
    <n v="13"/>
    <n v="0"/>
    <n v="0"/>
  </r>
  <r>
    <x v="57"/>
    <x v="25"/>
    <s v=" Midwest"/>
    <s v="Midwest"/>
    <n v="5"/>
    <n v="1"/>
    <n v="1"/>
  </r>
  <r>
    <x v="57"/>
    <x v="26"/>
    <s v=" West"/>
    <s v="West"/>
    <n v="4"/>
    <n v="0"/>
    <n v="0"/>
  </r>
  <r>
    <x v="57"/>
    <x v="27"/>
    <s v=" Midwest"/>
    <s v="Midwest"/>
    <n v="7"/>
    <n v="0"/>
    <n v="0"/>
  </r>
  <r>
    <x v="57"/>
    <x v="28"/>
    <s v=" West"/>
    <s v="West"/>
    <n v="27"/>
    <n v="0"/>
    <n v="1"/>
  </r>
  <r>
    <x v="57"/>
    <x v="29"/>
    <s v=" Northeast"/>
    <s v="Northeast"/>
    <n v="13"/>
    <n v="0"/>
    <n v="0"/>
  </r>
  <r>
    <x v="57"/>
    <x v="30"/>
    <s v=" Northeast"/>
    <s v="Northeast"/>
    <n v="159"/>
    <n v="2"/>
    <n v="5"/>
  </r>
  <r>
    <x v="57"/>
    <x v="31"/>
    <s v=" West"/>
    <s v="West"/>
    <n v="5"/>
    <n v="0"/>
    <n v="0"/>
  </r>
  <r>
    <x v="57"/>
    <x v="32"/>
    <s v=" Northeast"/>
    <s v="Northeast"/>
    <n v="1012"/>
    <n v="14"/>
    <n v="32"/>
  </r>
  <r>
    <x v="57"/>
    <x v="33"/>
    <s v=" South"/>
    <s v="South"/>
    <n v="24"/>
    <n v="0"/>
    <n v="0"/>
  </r>
  <r>
    <x v="57"/>
    <x v="34"/>
    <s v=" Midwest"/>
    <s v="Midwest"/>
    <n v="2"/>
    <n v="0"/>
    <n v="0"/>
  </r>
  <r>
    <x v="57"/>
    <x v="35"/>
    <s v=" Midwest"/>
    <s v="Midwest"/>
    <n v="23"/>
    <n v="0"/>
    <n v="0"/>
  </r>
  <r>
    <x v="57"/>
    <x v="36"/>
    <s v=" South"/>
    <s v="South"/>
    <n v="11"/>
    <n v="0"/>
    <n v="0"/>
  </r>
  <r>
    <x v="57"/>
    <x v="37"/>
    <s v=" West"/>
    <s v="West"/>
    <n v="8"/>
    <n v="1"/>
    <n v="3"/>
  </r>
  <r>
    <x v="57"/>
    <x v="38"/>
    <s v=" Northeast"/>
    <s v="Northeast"/>
    <n v="38"/>
    <n v="1"/>
    <n v="1"/>
  </r>
  <r>
    <x v="57"/>
    <x v="39"/>
    <s v=" Northeast"/>
    <s v="Northeast"/>
    <n v="10"/>
    <n v="0"/>
    <n v="0"/>
  </r>
  <r>
    <x v="57"/>
    <x v="40"/>
    <s v=" South"/>
    <s v="South"/>
    <n v="13"/>
    <n v="0"/>
    <n v="1"/>
  </r>
  <r>
    <x v="57"/>
    <x v="41"/>
    <s v=" Midwest"/>
    <s v="Midwest"/>
    <n v="0"/>
    <n v="0"/>
    <n v="1"/>
  </r>
  <r>
    <x v="57"/>
    <x v="42"/>
    <s v=" South"/>
    <s v="South"/>
    <n v="25"/>
    <n v="0"/>
    <n v="0"/>
  </r>
  <r>
    <x v="57"/>
    <x v="43"/>
    <s v=" South"/>
    <s v="South"/>
    <n v="60"/>
    <n v="1"/>
    <n v="2"/>
  </r>
  <r>
    <x v="57"/>
    <x v="44"/>
    <s v=" West"/>
    <s v="West"/>
    <n v="14"/>
    <n v="0"/>
    <n v="0"/>
  </r>
  <r>
    <x v="57"/>
    <x v="45"/>
    <s v=" Northeast"/>
    <s v="Northeast"/>
    <n v="5"/>
    <n v="0"/>
    <n v="0"/>
  </r>
  <r>
    <x v="57"/>
    <x v="46"/>
    <s v=" South"/>
    <s v="South"/>
    <n v="11"/>
    <n v="0"/>
    <n v="2"/>
  </r>
  <r>
    <x v="57"/>
    <x v="47"/>
    <s v=" West"/>
    <s v="West"/>
    <n v="118"/>
    <n v="14"/>
    <n v="68"/>
  </r>
  <r>
    <x v="57"/>
    <x v="48"/>
    <s v=" South"/>
    <s v="South"/>
    <n v="1"/>
    <n v="0"/>
    <n v="0"/>
  </r>
  <r>
    <x v="57"/>
    <x v="49"/>
    <s v=" Midwest"/>
    <s v="Midwest"/>
    <n v="34"/>
    <n v="0"/>
    <n v="0"/>
  </r>
  <r>
    <x v="57"/>
    <x v="50"/>
    <s v=" West"/>
    <s v="West"/>
    <n v="2"/>
    <n v="0"/>
    <n v="0"/>
  </r>
  <r>
    <x v="58"/>
    <x v="0"/>
    <s v=" South"/>
    <s v="South"/>
    <n v="27"/>
    <n v="0"/>
    <n v="0"/>
  </r>
  <r>
    <x v="58"/>
    <x v="1"/>
    <s v=" West"/>
    <s v="West"/>
    <n v="3"/>
    <n v="0"/>
    <n v="0"/>
  </r>
  <r>
    <x v="58"/>
    <x v="2"/>
    <s v=" West"/>
    <s v="West"/>
    <n v="19"/>
    <n v="0"/>
    <n v="0"/>
  </r>
  <r>
    <x v="58"/>
    <x v="3"/>
    <s v=" South"/>
    <s v="South"/>
    <n v="29"/>
    <n v="0"/>
    <n v="0"/>
  </r>
  <r>
    <x v="58"/>
    <x v="4"/>
    <s v=" West"/>
    <s v="West"/>
    <n v="174"/>
    <n v="2"/>
    <n v="19"/>
  </r>
  <r>
    <x v="58"/>
    <x v="5"/>
    <s v=" West"/>
    <s v="West"/>
    <n v="62"/>
    <n v="2"/>
    <n v="5"/>
  </r>
  <r>
    <x v="58"/>
    <x v="6"/>
    <s v=" Northeast"/>
    <s v="Northeast"/>
    <n v="63"/>
    <n v="3"/>
    <n v="4"/>
  </r>
  <r>
    <x v="58"/>
    <x v="7"/>
    <s v=" South"/>
    <s v="South"/>
    <n v="4"/>
    <n v="0"/>
    <n v="0"/>
  </r>
  <r>
    <x v="58"/>
    <x v="8"/>
    <s v=" South"/>
    <s v="South"/>
    <n v="3"/>
    <n v="0"/>
    <n v="0"/>
  </r>
  <r>
    <x v="58"/>
    <x v="9"/>
    <s v=" South"/>
    <s v="South"/>
    <n v="108"/>
    <n v="1"/>
    <n v="8"/>
  </r>
  <r>
    <x v="58"/>
    <x v="10"/>
    <s v=" South"/>
    <s v="South"/>
    <n v="89"/>
    <n v="7"/>
    <n v="10"/>
  </r>
  <r>
    <x v="58"/>
    <x v="11"/>
    <s v=" West"/>
    <s v="West"/>
    <n v="10"/>
    <n v="0"/>
    <n v="0"/>
  </r>
  <r>
    <x v="58"/>
    <x v="12"/>
    <s v=" West"/>
    <s v="West"/>
    <n v="12"/>
    <n v="0"/>
    <n v="0"/>
  </r>
  <r>
    <x v="58"/>
    <x v="13"/>
    <s v=" Midwest"/>
    <s v="Midwest"/>
    <n v="134"/>
    <n v="3"/>
    <n v="4"/>
  </r>
  <r>
    <x v="58"/>
    <x v="14"/>
    <s v=" Midwest"/>
    <s v="Midwest"/>
    <n v="17"/>
    <n v="0"/>
    <n v="2"/>
  </r>
  <r>
    <x v="58"/>
    <x v="15"/>
    <s v=" Midwest"/>
    <s v="Midwest"/>
    <n v="6"/>
    <n v="0"/>
    <n v="0"/>
  </r>
  <r>
    <x v="58"/>
    <x v="16"/>
    <s v=" Midwest"/>
    <s v="Midwest"/>
    <n v="13"/>
    <n v="0"/>
    <n v="1"/>
  </r>
  <r>
    <x v="58"/>
    <x v="17"/>
    <s v=" South"/>
    <s v="South"/>
    <n v="12"/>
    <n v="1"/>
    <n v="2"/>
  </r>
  <r>
    <x v="58"/>
    <x v="18"/>
    <s v=" South"/>
    <s v="South"/>
    <n v="112"/>
    <n v="3"/>
    <n v="10"/>
  </r>
  <r>
    <x v="58"/>
    <x v="19"/>
    <s v=" Northeast"/>
    <s v="Northeast"/>
    <n v="9"/>
    <n v="0"/>
    <n v="0"/>
  </r>
  <r>
    <x v="58"/>
    <x v="20"/>
    <s v=" South"/>
    <s v="South"/>
    <n v="23"/>
    <n v="0"/>
    <n v="1"/>
  </r>
  <r>
    <x v="58"/>
    <x v="21"/>
    <s v=" Northeast"/>
    <s v="Northeast"/>
    <n v="72"/>
    <n v="0"/>
    <n v="0"/>
  </r>
  <r>
    <x v="58"/>
    <x v="22"/>
    <s v=" Midwest"/>
    <s v="Midwest"/>
    <n v="254"/>
    <n v="2"/>
    <n v="3"/>
  </r>
  <r>
    <x v="58"/>
    <x v="23"/>
    <s v=" Midwest"/>
    <s v="Midwest"/>
    <n v="12"/>
    <n v="0"/>
    <n v="0"/>
  </r>
  <r>
    <x v="58"/>
    <x v="24"/>
    <s v=" South"/>
    <s v="South"/>
    <n v="16"/>
    <n v="1"/>
    <n v="1"/>
  </r>
  <r>
    <x v="58"/>
    <x v="25"/>
    <s v=" Midwest"/>
    <s v="Midwest"/>
    <n v="14"/>
    <n v="0"/>
    <n v="1"/>
  </r>
  <r>
    <x v="58"/>
    <x v="26"/>
    <s v=" West"/>
    <s v="West"/>
    <n v="7"/>
    <n v="0"/>
    <n v="0"/>
  </r>
  <r>
    <x v="58"/>
    <x v="27"/>
    <s v=" Midwest"/>
    <s v="Midwest"/>
    <n v="4"/>
    <n v="0"/>
    <n v="0"/>
  </r>
  <r>
    <x v="58"/>
    <x v="28"/>
    <s v=" West"/>
    <s v="West"/>
    <n v="17"/>
    <n v="0"/>
    <n v="1"/>
  </r>
  <r>
    <x v="58"/>
    <x v="29"/>
    <s v=" Northeast"/>
    <s v="Northeast"/>
    <n v="5"/>
    <n v="0"/>
    <n v="0"/>
  </r>
  <r>
    <x v="58"/>
    <x v="30"/>
    <s v=" Northeast"/>
    <s v="Northeast"/>
    <n v="308"/>
    <n v="4"/>
    <n v="9"/>
  </r>
  <r>
    <x v="58"/>
    <x v="31"/>
    <s v=" West"/>
    <s v="West"/>
    <n v="7"/>
    <n v="0"/>
    <n v="0"/>
  </r>
  <r>
    <x v="58"/>
    <x v="32"/>
    <s v=" Northeast"/>
    <s v="Northeast"/>
    <n v="1774"/>
    <n v="7"/>
    <n v="39"/>
  </r>
  <r>
    <x v="58"/>
    <x v="33"/>
    <s v=" South"/>
    <s v="South"/>
    <n v="38"/>
    <n v="0"/>
    <n v="0"/>
  </r>
  <r>
    <x v="58"/>
    <x v="34"/>
    <s v=" Midwest"/>
    <s v="Midwest"/>
    <n v="12"/>
    <n v="0"/>
    <n v="0"/>
  </r>
  <r>
    <x v="58"/>
    <x v="35"/>
    <s v=" Midwest"/>
    <s v="Midwest"/>
    <n v="30"/>
    <n v="0"/>
    <n v="0"/>
  </r>
  <r>
    <x v="58"/>
    <x v="36"/>
    <s v=" South"/>
    <s v="South"/>
    <n v="15"/>
    <n v="1"/>
    <n v="1"/>
  </r>
  <r>
    <x v="58"/>
    <x v="37"/>
    <s v=" West"/>
    <s v="West"/>
    <n v="13"/>
    <n v="0"/>
    <n v="3"/>
  </r>
  <r>
    <x v="58"/>
    <x v="38"/>
    <s v=" Northeast"/>
    <s v="Northeast"/>
    <n v="48"/>
    <n v="0"/>
    <n v="1"/>
  </r>
  <r>
    <x v="58"/>
    <x v="39"/>
    <s v=" Northeast"/>
    <s v="Northeast"/>
    <n v="11"/>
    <n v="0"/>
    <n v="0"/>
  </r>
  <r>
    <x v="58"/>
    <x v="40"/>
    <s v=" South"/>
    <s v="South"/>
    <n v="21"/>
    <n v="0"/>
    <n v="1"/>
  </r>
  <r>
    <x v="58"/>
    <x v="41"/>
    <s v=" Midwest"/>
    <s v="Midwest"/>
    <n v="3"/>
    <n v="0"/>
    <n v="1"/>
  </r>
  <r>
    <x v="58"/>
    <x v="42"/>
    <s v=" South"/>
    <s v="South"/>
    <n v="57"/>
    <n v="0"/>
    <n v="0"/>
  </r>
  <r>
    <x v="58"/>
    <x v="43"/>
    <s v=" South"/>
    <s v="South"/>
    <n v="82"/>
    <n v="2"/>
    <n v="4"/>
  </r>
  <r>
    <x v="58"/>
    <x v="44"/>
    <s v=" West"/>
    <s v="West"/>
    <n v="15"/>
    <n v="0"/>
    <n v="0"/>
  </r>
  <r>
    <x v="58"/>
    <x v="45"/>
    <s v=" Northeast"/>
    <s v="Northeast"/>
    <n v="3"/>
    <n v="2"/>
    <n v="2"/>
  </r>
  <r>
    <x v="58"/>
    <x v="46"/>
    <s v=" South"/>
    <s v="South"/>
    <n v="16"/>
    <n v="0"/>
    <n v="2"/>
  </r>
  <r>
    <x v="58"/>
    <x v="47"/>
    <s v=" West"/>
    <s v="West"/>
    <n v="202"/>
    <n v="7"/>
    <n v="75"/>
  </r>
  <r>
    <x v="58"/>
    <x v="48"/>
    <s v=" South"/>
    <s v="South"/>
    <n v="3"/>
    <n v="0"/>
    <n v="0"/>
  </r>
  <r>
    <x v="58"/>
    <x v="49"/>
    <s v=" Midwest"/>
    <s v="Midwest"/>
    <n v="49"/>
    <n v="2"/>
    <n v="2"/>
  </r>
  <r>
    <x v="58"/>
    <x v="50"/>
    <s v=" West"/>
    <s v="West"/>
    <n v="1"/>
    <n v="0"/>
    <n v="0"/>
  </r>
  <r>
    <x v="59"/>
    <x v="0"/>
    <s v=" South"/>
    <s v="South"/>
    <n v="28"/>
    <n v="0"/>
    <n v="0"/>
  </r>
  <r>
    <x v="59"/>
    <x v="1"/>
    <s v=" West"/>
    <s v="West"/>
    <n v="2"/>
    <n v="0"/>
    <n v="0"/>
  </r>
  <r>
    <x v="59"/>
    <x v="2"/>
    <s v=" West"/>
    <s v="West"/>
    <n v="23"/>
    <n v="1"/>
    <n v="1"/>
  </r>
  <r>
    <x v="59"/>
    <x v="3"/>
    <s v=" South"/>
    <s v="South"/>
    <n v="38"/>
    <n v="0"/>
    <n v="0"/>
  </r>
  <r>
    <x v="59"/>
    <x v="4"/>
    <s v=" West"/>
    <s v="West"/>
    <n v="216"/>
    <n v="5"/>
    <n v="24"/>
  </r>
  <r>
    <x v="59"/>
    <x v="5"/>
    <s v=" West"/>
    <s v="West"/>
    <n v="86"/>
    <n v="0"/>
    <n v="5"/>
  </r>
  <r>
    <x v="59"/>
    <x v="6"/>
    <s v=" Northeast"/>
    <s v="Northeast"/>
    <n v="35"/>
    <n v="0"/>
    <n v="4"/>
  </r>
  <r>
    <x v="59"/>
    <x v="7"/>
    <s v=" South"/>
    <s v="South"/>
    <n v="9"/>
    <n v="0"/>
    <n v="0"/>
  </r>
  <r>
    <x v="59"/>
    <x v="8"/>
    <s v=" South"/>
    <s v="South"/>
    <n v="32"/>
    <n v="0"/>
    <n v="0"/>
  </r>
  <r>
    <x v="59"/>
    <x v="9"/>
    <s v=" South"/>
    <s v="South"/>
    <n v="130"/>
    <n v="1"/>
    <n v="9"/>
  </r>
  <r>
    <x v="59"/>
    <x v="10"/>
    <s v=" South"/>
    <s v="South"/>
    <n v="200"/>
    <n v="4"/>
    <n v="14"/>
  </r>
  <r>
    <x v="59"/>
    <x v="11"/>
    <s v=" West"/>
    <s v="West"/>
    <n v="11"/>
    <n v="0"/>
    <n v="0"/>
  </r>
  <r>
    <x v="59"/>
    <x v="12"/>
    <s v=" West"/>
    <s v="West"/>
    <n v="8"/>
    <n v="0"/>
    <n v="0"/>
  </r>
  <r>
    <x v="59"/>
    <x v="13"/>
    <s v=" Midwest"/>
    <s v="Midwest"/>
    <n v="163"/>
    <n v="1"/>
    <n v="5"/>
  </r>
  <r>
    <x v="59"/>
    <x v="14"/>
    <s v=" Midwest"/>
    <s v="Midwest"/>
    <n v="25"/>
    <n v="3"/>
    <n v="5"/>
  </r>
  <r>
    <x v="59"/>
    <x v="15"/>
    <s v=" Midwest"/>
    <s v="Midwest"/>
    <n v="1"/>
    <n v="0"/>
    <n v="0"/>
  </r>
  <r>
    <x v="59"/>
    <x v="16"/>
    <s v=" Midwest"/>
    <s v="Midwest"/>
    <n v="14"/>
    <n v="0"/>
    <n v="1"/>
  </r>
  <r>
    <x v="59"/>
    <x v="17"/>
    <s v=" South"/>
    <s v="South"/>
    <n v="16"/>
    <n v="0"/>
    <n v="2"/>
  </r>
  <r>
    <x v="59"/>
    <x v="18"/>
    <s v=" South"/>
    <s v="South"/>
    <n v="145"/>
    <n v="0"/>
    <n v="10"/>
  </r>
  <r>
    <x v="59"/>
    <x v="19"/>
    <s v=" Northeast"/>
    <s v="Northeast"/>
    <n v="5"/>
    <n v="0"/>
    <n v="0"/>
  </r>
  <r>
    <x v="59"/>
    <x v="20"/>
    <s v=" South"/>
    <s v="South"/>
    <n v="42"/>
    <n v="1"/>
    <n v="2"/>
  </r>
  <r>
    <x v="59"/>
    <x v="21"/>
    <s v=" Northeast"/>
    <s v="Northeast"/>
    <n v="85"/>
    <n v="1"/>
    <n v="1"/>
  </r>
  <r>
    <x v="59"/>
    <x v="22"/>
    <s v=" Midwest"/>
    <s v="Midwest"/>
    <n v="214"/>
    <n v="1"/>
    <n v="4"/>
  </r>
  <r>
    <x v="59"/>
    <x v="23"/>
    <s v=" Midwest"/>
    <s v="Midwest"/>
    <n v="26"/>
    <n v="0"/>
    <n v="0"/>
  </r>
  <r>
    <x v="59"/>
    <x v="24"/>
    <s v=" South"/>
    <s v="South"/>
    <n v="30"/>
    <n v="0"/>
    <n v="1"/>
  </r>
  <r>
    <x v="59"/>
    <x v="25"/>
    <s v=" Midwest"/>
    <s v="Midwest"/>
    <n v="38"/>
    <n v="2"/>
    <n v="3"/>
  </r>
  <r>
    <x v="59"/>
    <x v="26"/>
    <s v=" West"/>
    <s v="West"/>
    <n v="0"/>
    <n v="0"/>
    <n v="0"/>
  </r>
  <r>
    <x v="59"/>
    <x v="27"/>
    <s v=" Midwest"/>
    <s v="Midwest"/>
    <n v="6"/>
    <n v="0"/>
    <n v="0"/>
  </r>
  <r>
    <x v="59"/>
    <x v="28"/>
    <s v=" West"/>
    <s v="West"/>
    <n v="66"/>
    <n v="1"/>
    <n v="2"/>
  </r>
  <r>
    <x v="59"/>
    <x v="29"/>
    <s v=" Northeast"/>
    <s v="Northeast"/>
    <n v="11"/>
    <n v="0"/>
    <n v="0"/>
  </r>
  <r>
    <x v="59"/>
    <x v="30"/>
    <s v=" Northeast"/>
    <s v="Northeast"/>
    <n v="161"/>
    <n v="2"/>
    <n v="11"/>
  </r>
  <r>
    <x v="59"/>
    <x v="31"/>
    <s v=" West"/>
    <s v="West"/>
    <n v="8"/>
    <n v="0"/>
    <n v="0"/>
  </r>
  <r>
    <x v="59"/>
    <x v="32"/>
    <s v=" Northeast"/>
    <s v="Northeast"/>
    <n v="2952"/>
    <n v="29"/>
    <n v="68"/>
  </r>
  <r>
    <x v="59"/>
    <x v="33"/>
    <s v=" South"/>
    <s v="South"/>
    <n v="40"/>
    <n v="0"/>
    <n v="0"/>
  </r>
  <r>
    <x v="59"/>
    <x v="34"/>
    <s v=" Midwest"/>
    <s v="Midwest"/>
    <n v="8"/>
    <n v="0"/>
    <n v="0"/>
  </r>
  <r>
    <x v="59"/>
    <x v="35"/>
    <s v=" Midwest"/>
    <s v="Midwest"/>
    <n v="49"/>
    <n v="1"/>
    <n v="1"/>
  </r>
  <r>
    <x v="59"/>
    <x v="36"/>
    <s v=" South"/>
    <s v="South"/>
    <n v="5"/>
    <n v="0"/>
    <n v="1"/>
  </r>
  <r>
    <x v="59"/>
    <x v="37"/>
    <s v=" West"/>
    <s v="West"/>
    <n v="27"/>
    <n v="0"/>
    <n v="3"/>
  </r>
  <r>
    <x v="59"/>
    <x v="38"/>
    <s v=" Northeast"/>
    <s v="Northeast"/>
    <n v="82"/>
    <n v="0"/>
    <n v="1"/>
  </r>
  <r>
    <x v="59"/>
    <x v="39"/>
    <s v=" Northeast"/>
    <s v="Northeast"/>
    <n v="0"/>
    <n v="0"/>
    <n v="0"/>
  </r>
  <r>
    <x v="59"/>
    <x v="40"/>
    <s v=" South"/>
    <s v="South"/>
    <n v="45"/>
    <n v="2"/>
    <n v="3"/>
  </r>
  <r>
    <x v="59"/>
    <x v="41"/>
    <s v=" Midwest"/>
    <s v="Midwest"/>
    <n v="0"/>
    <n v="0"/>
    <n v="1"/>
  </r>
  <r>
    <x v="59"/>
    <x v="42"/>
    <s v=" South"/>
    <s v="South"/>
    <n v="82"/>
    <n v="0"/>
    <n v="0"/>
  </r>
  <r>
    <x v="59"/>
    <x v="43"/>
    <s v=" South"/>
    <s v="South"/>
    <n v="138"/>
    <n v="1"/>
    <n v="5"/>
  </r>
  <r>
    <x v="59"/>
    <x v="44"/>
    <s v=" West"/>
    <s v="West"/>
    <n v="32"/>
    <n v="0"/>
    <n v="0"/>
  </r>
  <r>
    <x v="59"/>
    <x v="45"/>
    <s v=" Northeast"/>
    <s v="Northeast"/>
    <n v="7"/>
    <n v="0"/>
    <n v="2"/>
  </r>
  <r>
    <x v="59"/>
    <x v="46"/>
    <s v=" South"/>
    <s v="South"/>
    <n v="21"/>
    <n v="0"/>
    <n v="2"/>
  </r>
  <r>
    <x v="59"/>
    <x v="47"/>
    <s v=" West"/>
    <s v="West"/>
    <n v="176"/>
    <n v="8"/>
    <n v="83"/>
  </r>
  <r>
    <x v="59"/>
    <x v="48"/>
    <s v=" South"/>
    <s v="South"/>
    <n v="3"/>
    <n v="0"/>
    <n v="0"/>
  </r>
  <r>
    <x v="59"/>
    <x v="49"/>
    <s v=" Midwest"/>
    <s v="Midwest"/>
    <n v="61"/>
    <n v="1"/>
    <n v="3"/>
  </r>
  <r>
    <x v="59"/>
    <x v="50"/>
    <s v=" West"/>
    <s v="West"/>
    <n v="4"/>
    <n v="0"/>
    <n v="0"/>
  </r>
  <r>
    <x v="60"/>
    <x v="0"/>
    <s v=" South"/>
    <s v="South"/>
    <n v="25"/>
    <n v="0"/>
    <n v="0"/>
  </r>
  <r>
    <x v="60"/>
    <x v="1"/>
    <s v=" West"/>
    <s v="West"/>
    <n v="7"/>
    <n v="0"/>
    <n v="0"/>
  </r>
  <r>
    <x v="60"/>
    <x v="2"/>
    <s v=" West"/>
    <s v="West"/>
    <n v="34"/>
    <n v="0"/>
    <n v="1"/>
  </r>
  <r>
    <x v="60"/>
    <x v="3"/>
    <s v=" South"/>
    <s v="South"/>
    <n v="18"/>
    <n v="0"/>
    <n v="0"/>
  </r>
  <r>
    <x v="60"/>
    <x v="4"/>
    <s v=" West"/>
    <s v="West"/>
    <n v="261"/>
    <n v="4"/>
    <n v="28"/>
  </r>
  <r>
    <x v="60"/>
    <x v="5"/>
    <s v=" West"/>
    <s v="West"/>
    <n v="111"/>
    <n v="1"/>
    <n v="6"/>
  </r>
  <r>
    <x v="60"/>
    <x v="6"/>
    <s v=" Northeast"/>
    <s v="Northeast"/>
    <n v="29"/>
    <n v="1"/>
    <n v="5"/>
  </r>
  <r>
    <x v="60"/>
    <x v="7"/>
    <s v=" South"/>
    <s v="South"/>
    <n v="6"/>
    <n v="0"/>
    <n v="0"/>
  </r>
  <r>
    <x v="60"/>
    <x v="8"/>
    <s v=" South"/>
    <s v="South"/>
    <n v="6"/>
    <n v="1"/>
    <n v="1"/>
  </r>
  <r>
    <x v="60"/>
    <x v="9"/>
    <s v=" South"/>
    <s v="South"/>
    <n v="200"/>
    <n v="2"/>
    <n v="11"/>
  </r>
  <r>
    <x v="60"/>
    <x v="10"/>
    <s v=" South"/>
    <s v="South"/>
    <n v="70"/>
    <n v="6"/>
    <n v="20"/>
  </r>
  <r>
    <x v="60"/>
    <x v="11"/>
    <s v=" West"/>
    <s v="West"/>
    <n v="11"/>
    <n v="0"/>
    <n v="0"/>
  </r>
  <r>
    <x v="60"/>
    <x v="12"/>
    <s v=" West"/>
    <s v="West"/>
    <n v="11"/>
    <n v="0"/>
    <n v="0"/>
  </r>
  <r>
    <x v="60"/>
    <x v="13"/>
    <s v=" Midwest"/>
    <s v="Midwest"/>
    <n v="168"/>
    <n v="1"/>
    <n v="6"/>
  </r>
  <r>
    <x v="60"/>
    <x v="14"/>
    <s v=" Midwest"/>
    <s v="Midwest"/>
    <n v="47"/>
    <n v="1"/>
    <n v="6"/>
  </r>
  <r>
    <x v="60"/>
    <x v="15"/>
    <s v=" Midwest"/>
    <s v="Midwest"/>
    <n v="23"/>
    <n v="0"/>
    <n v="0"/>
  </r>
  <r>
    <x v="60"/>
    <x v="16"/>
    <s v=" Midwest"/>
    <s v="Midwest"/>
    <n v="8"/>
    <n v="1"/>
    <n v="2"/>
  </r>
  <r>
    <x v="60"/>
    <x v="17"/>
    <s v=" South"/>
    <s v="South"/>
    <n v="21"/>
    <n v="1"/>
    <n v="3"/>
  </r>
  <r>
    <x v="60"/>
    <x v="18"/>
    <s v=" South"/>
    <s v="South"/>
    <n v="226"/>
    <n v="6"/>
    <n v="16"/>
  </r>
  <r>
    <x v="60"/>
    <x v="19"/>
    <s v=" Northeast"/>
    <s v="Northeast"/>
    <n v="13"/>
    <n v="0"/>
    <n v="0"/>
  </r>
  <r>
    <x v="60"/>
    <x v="20"/>
    <s v=" South"/>
    <s v="South"/>
    <n v="45"/>
    <n v="1"/>
    <n v="3"/>
  </r>
  <r>
    <x v="60"/>
    <x v="21"/>
    <s v=" Northeast"/>
    <s v="Northeast"/>
    <n v="112"/>
    <n v="1"/>
    <n v="2"/>
  </r>
  <r>
    <x v="60"/>
    <x v="22"/>
    <s v=" Midwest"/>
    <s v="Midwest"/>
    <n v="239"/>
    <n v="2"/>
    <n v="6"/>
  </r>
  <r>
    <x v="60"/>
    <x v="23"/>
    <s v=" Midwest"/>
    <s v="Midwest"/>
    <n v="23"/>
    <n v="1"/>
    <n v="1"/>
  </r>
  <r>
    <x v="60"/>
    <x v="24"/>
    <s v=" South"/>
    <s v="South"/>
    <n v="60"/>
    <n v="0"/>
    <n v="1"/>
  </r>
  <r>
    <x v="60"/>
    <x v="25"/>
    <s v=" Midwest"/>
    <s v="Midwest"/>
    <n v="20"/>
    <n v="0"/>
    <n v="3"/>
  </r>
  <r>
    <x v="60"/>
    <x v="26"/>
    <s v=" West"/>
    <s v="West"/>
    <n v="10"/>
    <n v="0"/>
    <n v="0"/>
  </r>
  <r>
    <x v="60"/>
    <x v="27"/>
    <s v=" Midwest"/>
    <s v="Midwest"/>
    <n v="8"/>
    <n v="0"/>
    <n v="0"/>
  </r>
  <r>
    <x v="60"/>
    <x v="28"/>
    <s v=" West"/>
    <s v="West"/>
    <n v="0"/>
    <n v="0"/>
    <n v="2"/>
  </r>
  <r>
    <x v="60"/>
    <x v="29"/>
    <s v=" Northeast"/>
    <s v="Northeast"/>
    <n v="10"/>
    <n v="0"/>
    <n v="0"/>
  </r>
  <r>
    <x v="60"/>
    <x v="30"/>
    <s v=" Northeast"/>
    <s v="Northeast"/>
    <n v="440"/>
    <n v="5"/>
    <n v="16"/>
  </r>
  <r>
    <x v="60"/>
    <x v="31"/>
    <s v=" West"/>
    <s v="West"/>
    <n v="14"/>
    <n v="0"/>
    <n v="0"/>
  </r>
  <r>
    <x v="60"/>
    <x v="32"/>
    <s v=" Northeast"/>
    <s v="Northeast"/>
    <n v="3258"/>
    <n v="27"/>
    <n v="95"/>
  </r>
  <r>
    <x v="60"/>
    <x v="33"/>
    <s v=" South"/>
    <s v="South"/>
    <n v="40"/>
    <n v="0"/>
    <n v="0"/>
  </r>
  <r>
    <x v="60"/>
    <x v="34"/>
    <s v=" Midwest"/>
    <s v="Midwest"/>
    <n v="1"/>
    <n v="0"/>
    <n v="0"/>
  </r>
  <r>
    <x v="60"/>
    <x v="35"/>
    <s v=" Midwest"/>
    <s v="Midwest"/>
    <n v="78"/>
    <n v="2"/>
    <n v="3"/>
  </r>
  <r>
    <x v="60"/>
    <x v="36"/>
    <s v=" South"/>
    <s v="South"/>
    <n v="4"/>
    <n v="0"/>
    <n v="1"/>
  </r>
  <r>
    <x v="60"/>
    <x v="37"/>
    <s v=" West"/>
    <s v="West"/>
    <n v="23"/>
    <n v="1"/>
    <n v="4"/>
  </r>
  <r>
    <x v="60"/>
    <x v="38"/>
    <s v=" Northeast"/>
    <s v="Northeast"/>
    <n v="119"/>
    <n v="1"/>
    <n v="2"/>
  </r>
  <r>
    <x v="60"/>
    <x v="39"/>
    <s v=" Northeast"/>
    <s v="Northeast"/>
    <n v="22"/>
    <n v="0"/>
    <n v="0"/>
  </r>
  <r>
    <x v="60"/>
    <x v="40"/>
    <s v=" South"/>
    <s v="South"/>
    <n v="46"/>
    <n v="0"/>
    <n v="3"/>
  </r>
  <r>
    <x v="60"/>
    <x v="41"/>
    <s v=" Midwest"/>
    <s v="Midwest"/>
    <n v="0"/>
    <n v="0"/>
    <n v="1"/>
  </r>
  <r>
    <x v="60"/>
    <x v="42"/>
    <s v=" South"/>
    <s v="South"/>
    <n v="75"/>
    <n v="2"/>
    <n v="2"/>
  </r>
  <r>
    <x v="60"/>
    <x v="43"/>
    <s v=" South"/>
    <s v="South"/>
    <n v="161"/>
    <n v="0"/>
    <n v="5"/>
  </r>
  <r>
    <x v="60"/>
    <x v="44"/>
    <s v=" West"/>
    <s v="West"/>
    <n v="26"/>
    <n v="0"/>
    <n v="0"/>
  </r>
  <r>
    <x v="60"/>
    <x v="45"/>
    <s v=" Northeast"/>
    <s v="Northeast"/>
    <n v="20"/>
    <n v="0"/>
    <n v="2"/>
  </r>
  <r>
    <x v="60"/>
    <x v="46"/>
    <s v=" South"/>
    <s v="South"/>
    <n v="37"/>
    <n v="1"/>
    <n v="3"/>
  </r>
  <r>
    <x v="60"/>
    <x v="47"/>
    <s v=" West"/>
    <s v="West"/>
    <n v="251"/>
    <n v="12"/>
    <n v="95"/>
  </r>
  <r>
    <x v="60"/>
    <x v="48"/>
    <s v=" South"/>
    <s v="South"/>
    <n v="4"/>
    <n v="0"/>
    <n v="0"/>
  </r>
  <r>
    <x v="60"/>
    <x v="49"/>
    <s v=" Midwest"/>
    <s v="Midwest"/>
    <n v="65"/>
    <n v="1"/>
    <n v="4"/>
  </r>
  <r>
    <x v="60"/>
    <x v="50"/>
    <s v=" West"/>
    <s v="West"/>
    <n v="2"/>
    <n v="0"/>
    <n v="0"/>
  </r>
  <r>
    <x v="61"/>
    <x v="0"/>
    <s v=" South"/>
    <s v="South"/>
    <n v="26"/>
    <n v="0"/>
    <n v="0"/>
  </r>
  <r>
    <x v="61"/>
    <x v="1"/>
    <s v=" West"/>
    <s v="West"/>
    <n v="1"/>
    <n v="0"/>
    <n v="0"/>
  </r>
  <r>
    <x v="61"/>
    <x v="2"/>
    <s v=" West"/>
    <s v="West"/>
    <n v="49"/>
    <n v="1"/>
    <n v="2"/>
  </r>
  <r>
    <x v="61"/>
    <x v="3"/>
    <s v=" South"/>
    <s v="South"/>
    <n v="47"/>
    <n v="0"/>
    <n v="0"/>
  </r>
  <r>
    <x v="61"/>
    <x v="4"/>
    <s v=" West"/>
    <s v="West"/>
    <n v="307"/>
    <n v="7"/>
    <n v="35"/>
  </r>
  <r>
    <x v="61"/>
    <x v="5"/>
    <s v=" West"/>
    <s v="West"/>
    <n v="116"/>
    <n v="1"/>
    <n v="7"/>
  </r>
  <r>
    <x v="61"/>
    <x v="6"/>
    <s v=" Northeast"/>
    <s v="Northeast"/>
    <n v="104"/>
    <n v="3"/>
    <n v="8"/>
  </r>
  <r>
    <x v="61"/>
    <x v="7"/>
    <s v=" South"/>
    <s v="South"/>
    <n v="11"/>
    <n v="0"/>
    <n v="0"/>
  </r>
  <r>
    <x v="61"/>
    <x v="8"/>
    <s v=" South"/>
    <s v="South"/>
    <n v="21"/>
    <n v="0"/>
    <n v="1"/>
  </r>
  <r>
    <x v="61"/>
    <x v="9"/>
    <s v=" South"/>
    <s v="South"/>
    <n v="236"/>
    <n v="2"/>
    <n v="13"/>
  </r>
  <r>
    <x v="61"/>
    <x v="10"/>
    <s v=" South"/>
    <s v="South"/>
    <n v="68"/>
    <n v="5"/>
    <n v="25"/>
  </r>
  <r>
    <x v="61"/>
    <x v="11"/>
    <s v=" West"/>
    <s v="West"/>
    <n v="8"/>
    <n v="0"/>
    <n v="0"/>
  </r>
  <r>
    <x v="61"/>
    <x v="12"/>
    <s v=" West"/>
    <s v="West"/>
    <n v="5"/>
    <n v="0"/>
    <n v="0"/>
  </r>
  <r>
    <x v="61"/>
    <x v="13"/>
    <s v=" Midwest"/>
    <s v="Midwest"/>
    <n v="296"/>
    <n v="3"/>
    <n v="9"/>
  </r>
  <r>
    <x v="61"/>
    <x v="14"/>
    <s v=" Midwest"/>
    <s v="Midwest"/>
    <n v="76"/>
    <n v="3"/>
    <n v="9"/>
  </r>
  <r>
    <x v="61"/>
    <x v="15"/>
    <s v=" Midwest"/>
    <s v="Midwest"/>
    <n v="22"/>
    <n v="0"/>
    <n v="0"/>
  </r>
  <r>
    <x v="61"/>
    <x v="16"/>
    <s v=" Midwest"/>
    <s v="Midwest"/>
    <n v="9"/>
    <n v="0"/>
    <n v="2"/>
  </r>
  <r>
    <x v="61"/>
    <x v="17"/>
    <s v=" South"/>
    <s v="South"/>
    <n v="19"/>
    <n v="0"/>
    <n v="3"/>
  </r>
  <r>
    <x v="61"/>
    <x v="18"/>
    <s v=" South"/>
    <s v="South"/>
    <n v="74"/>
    <n v="4"/>
    <n v="20"/>
  </r>
  <r>
    <x v="61"/>
    <x v="19"/>
    <s v=" Northeast"/>
    <s v="Northeast"/>
    <n v="19"/>
    <n v="0"/>
    <n v="0"/>
  </r>
  <r>
    <x v="61"/>
    <x v="20"/>
    <s v=" South"/>
    <s v="South"/>
    <n v="50"/>
    <n v="0"/>
    <n v="3"/>
  </r>
  <r>
    <x v="61"/>
    <x v="21"/>
    <s v=" Northeast"/>
    <s v="Northeast"/>
    <n v="121"/>
    <n v="3"/>
    <n v="5"/>
  </r>
  <r>
    <x v="61"/>
    <x v="22"/>
    <s v=" Midwest"/>
    <s v="Midwest"/>
    <n v="246"/>
    <n v="3"/>
    <n v="9"/>
  </r>
  <r>
    <x v="61"/>
    <x v="23"/>
    <s v=" Midwest"/>
    <s v="Midwest"/>
    <n v="33"/>
    <n v="0"/>
    <n v="1"/>
  </r>
  <r>
    <x v="61"/>
    <x v="24"/>
    <s v=" South"/>
    <s v="South"/>
    <n v="67"/>
    <n v="0"/>
    <n v="1"/>
  </r>
  <r>
    <x v="61"/>
    <x v="25"/>
    <s v=" Midwest"/>
    <s v="Midwest"/>
    <n v="37"/>
    <n v="0"/>
    <n v="3"/>
  </r>
  <r>
    <x v="61"/>
    <x v="26"/>
    <s v=" West"/>
    <s v="West"/>
    <n v="5"/>
    <n v="0"/>
    <n v="0"/>
  </r>
  <r>
    <x v="61"/>
    <x v="27"/>
    <s v=" Midwest"/>
    <s v="Midwest"/>
    <n v="1"/>
    <n v="0"/>
    <n v="0"/>
  </r>
  <r>
    <x v="61"/>
    <x v="28"/>
    <s v=" West"/>
    <s v="West"/>
    <n v="25"/>
    <n v="0"/>
    <n v="2"/>
  </r>
  <r>
    <x v="61"/>
    <x v="29"/>
    <s v=" Northeast"/>
    <s v="Northeast"/>
    <n v="13"/>
    <n v="0"/>
    <n v="0"/>
  </r>
  <r>
    <x v="61"/>
    <x v="30"/>
    <s v=" Northeast"/>
    <s v="Northeast"/>
    <n v="578"/>
    <n v="4"/>
    <n v="20"/>
  </r>
  <r>
    <x v="61"/>
    <x v="31"/>
    <s v=" West"/>
    <s v="West"/>
    <n v="8"/>
    <n v="0"/>
    <n v="0"/>
  </r>
  <r>
    <x v="61"/>
    <x v="32"/>
    <s v=" Northeast"/>
    <s v="Northeast"/>
    <n v="4817"/>
    <n v="47"/>
    <n v="142"/>
  </r>
  <r>
    <x v="61"/>
    <x v="33"/>
    <s v=" South"/>
    <s v="South"/>
    <n v="85"/>
    <n v="0"/>
    <n v="0"/>
  </r>
  <r>
    <x v="61"/>
    <x v="34"/>
    <s v=" Midwest"/>
    <s v="Midwest"/>
    <n v="2"/>
    <n v="0"/>
    <n v="0"/>
  </r>
  <r>
    <x v="61"/>
    <x v="35"/>
    <s v=" Midwest"/>
    <s v="Midwest"/>
    <n v="104"/>
    <n v="0"/>
    <n v="3"/>
  </r>
  <r>
    <x v="61"/>
    <x v="36"/>
    <s v=" South"/>
    <s v="South"/>
    <n v="14"/>
    <n v="1"/>
    <n v="2"/>
  </r>
  <r>
    <x v="61"/>
    <x v="37"/>
    <s v=" West"/>
    <s v="West"/>
    <n v="24"/>
    <n v="1"/>
    <n v="5"/>
  </r>
  <r>
    <x v="61"/>
    <x v="38"/>
    <s v=" Northeast"/>
    <s v="Northeast"/>
    <n v="116"/>
    <n v="1"/>
    <n v="3"/>
  </r>
  <r>
    <x v="61"/>
    <x v="39"/>
    <s v=" Northeast"/>
    <s v="Northeast"/>
    <n v="17"/>
    <n v="0"/>
    <n v="0"/>
  </r>
  <r>
    <x v="61"/>
    <x v="40"/>
    <s v=" South"/>
    <s v="South"/>
    <n v="22"/>
    <n v="0"/>
    <n v="3"/>
  </r>
  <r>
    <x v="61"/>
    <x v="41"/>
    <s v=" Midwest"/>
    <s v="Midwest"/>
    <n v="7"/>
    <n v="0"/>
    <n v="1"/>
  </r>
  <r>
    <x v="61"/>
    <x v="42"/>
    <s v=" South"/>
    <s v="South"/>
    <n v="112"/>
    <n v="0"/>
    <n v="2"/>
  </r>
  <r>
    <x v="61"/>
    <x v="43"/>
    <s v=" South"/>
    <s v="South"/>
    <n v="92"/>
    <n v="2"/>
    <n v="7"/>
  </r>
  <r>
    <x v="61"/>
    <x v="44"/>
    <s v=" West"/>
    <s v="West"/>
    <n v="44"/>
    <n v="1"/>
    <n v="1"/>
  </r>
  <r>
    <x v="61"/>
    <x v="45"/>
    <s v=" Northeast"/>
    <s v="Northeast"/>
    <n v="3"/>
    <n v="0"/>
    <n v="2"/>
  </r>
  <r>
    <x v="61"/>
    <x v="46"/>
    <s v=" South"/>
    <s v="South"/>
    <n v="67"/>
    <n v="3"/>
    <n v="6"/>
  </r>
  <r>
    <x v="61"/>
    <x v="47"/>
    <s v=" West"/>
    <s v="West"/>
    <n v="189"/>
    <n v="2"/>
    <n v="97"/>
  </r>
  <r>
    <x v="61"/>
    <x v="48"/>
    <s v=" South"/>
    <s v="South"/>
    <n v="4"/>
    <n v="0"/>
    <n v="0"/>
  </r>
  <r>
    <x v="61"/>
    <x v="49"/>
    <s v=" Midwest"/>
    <s v="Midwest"/>
    <n v="101"/>
    <n v="0"/>
    <n v="4"/>
  </r>
  <r>
    <x v="61"/>
    <x v="50"/>
    <s v=" West"/>
    <s v="West"/>
    <n v="2"/>
    <n v="0"/>
    <n v="0"/>
  </r>
  <r>
    <x v="62"/>
    <x v="0"/>
    <s v=" South"/>
    <s v="South"/>
    <n v="39"/>
    <n v="0"/>
    <n v="0"/>
  </r>
  <r>
    <x v="62"/>
    <x v="1"/>
    <s v=" West"/>
    <s v="West"/>
    <n v="14"/>
    <n v="0"/>
    <n v="0"/>
  </r>
  <r>
    <x v="62"/>
    <x v="2"/>
    <s v=" West"/>
    <s v="West"/>
    <n v="81"/>
    <n v="0"/>
    <n v="2"/>
  </r>
  <r>
    <x v="62"/>
    <x v="3"/>
    <s v=" South"/>
    <s v="South"/>
    <n v="36"/>
    <n v="0"/>
    <n v="0"/>
  </r>
  <r>
    <x v="62"/>
    <x v="4"/>
    <s v=" West"/>
    <s v="West"/>
    <n v="389"/>
    <n v="4"/>
    <n v="39"/>
  </r>
  <r>
    <x v="62"/>
    <x v="5"/>
    <s v=" West"/>
    <s v="West"/>
    <n v="130"/>
    <n v="3"/>
    <n v="10"/>
  </r>
  <r>
    <x v="62"/>
    <x v="6"/>
    <s v=" Northeast"/>
    <s v="Northeast"/>
    <n v="88"/>
    <n v="2"/>
    <n v="10"/>
  </r>
  <r>
    <x v="62"/>
    <x v="7"/>
    <s v=" South"/>
    <s v="South"/>
    <n v="31"/>
    <n v="0"/>
    <n v="0"/>
  </r>
  <r>
    <x v="62"/>
    <x v="8"/>
    <s v=" South"/>
    <s v="South"/>
    <n v="18"/>
    <n v="1"/>
    <n v="2"/>
  </r>
  <r>
    <x v="62"/>
    <x v="9"/>
    <s v=" South"/>
    <s v="South"/>
    <n v="222"/>
    <n v="5"/>
    <n v="18"/>
  </r>
  <r>
    <x v="62"/>
    <x v="10"/>
    <s v=" South"/>
    <s v="South"/>
    <n v="180"/>
    <n v="0"/>
    <n v="25"/>
  </r>
  <r>
    <x v="62"/>
    <x v="11"/>
    <s v=" West"/>
    <s v="West"/>
    <n v="21"/>
    <n v="0"/>
    <n v="0"/>
  </r>
  <r>
    <x v="62"/>
    <x v="12"/>
    <s v=" West"/>
    <s v="West"/>
    <n v="3"/>
    <n v="0"/>
    <n v="0"/>
  </r>
  <r>
    <x v="62"/>
    <x v="13"/>
    <s v=" Midwest"/>
    <s v="Midwest"/>
    <n v="238"/>
    <n v="3"/>
    <n v="12"/>
  </r>
  <r>
    <x v="62"/>
    <x v="14"/>
    <s v=" Midwest"/>
    <s v="Midwest"/>
    <n v="60"/>
    <n v="3"/>
    <n v="12"/>
  </r>
  <r>
    <x v="62"/>
    <x v="15"/>
    <s v=" Midwest"/>
    <s v="Midwest"/>
    <n v="15"/>
    <n v="0"/>
    <n v="0"/>
  </r>
  <r>
    <x v="62"/>
    <x v="16"/>
    <s v=" Midwest"/>
    <s v="Midwest"/>
    <n v="16"/>
    <n v="0"/>
    <n v="2"/>
  </r>
  <r>
    <x v="62"/>
    <x v="17"/>
    <s v=" South"/>
    <s v="South"/>
    <n v="21"/>
    <n v="0"/>
    <n v="3"/>
  </r>
  <r>
    <x v="62"/>
    <x v="18"/>
    <s v=" South"/>
    <s v="South"/>
    <n v="335"/>
    <n v="14"/>
    <n v="34"/>
  </r>
  <r>
    <x v="62"/>
    <x v="19"/>
    <s v=" Northeast"/>
    <s v="Northeast"/>
    <n v="18"/>
    <n v="0"/>
    <n v="0"/>
  </r>
  <r>
    <x v="62"/>
    <x v="20"/>
    <s v=" South"/>
    <s v="South"/>
    <n v="45"/>
    <n v="0"/>
    <n v="3"/>
  </r>
  <r>
    <x v="62"/>
    <x v="21"/>
    <s v=" Northeast"/>
    <s v="Northeast"/>
    <n v="131"/>
    <n v="4"/>
    <n v="9"/>
  </r>
  <r>
    <x v="62"/>
    <x v="22"/>
    <s v=" Midwest"/>
    <s v="Midwest"/>
    <n v="291"/>
    <n v="7"/>
    <n v="16"/>
  </r>
  <r>
    <x v="62"/>
    <x v="23"/>
    <s v=" Midwest"/>
    <s v="Midwest"/>
    <n v="64"/>
    <n v="0"/>
    <n v="1"/>
  </r>
  <r>
    <x v="62"/>
    <x v="24"/>
    <s v=" South"/>
    <s v="South"/>
    <n v="42"/>
    <n v="0"/>
    <n v="1"/>
  </r>
  <r>
    <x v="62"/>
    <x v="25"/>
    <s v=" Midwest"/>
    <s v="Midwest"/>
    <n v="53"/>
    <n v="1"/>
    <n v="4"/>
  </r>
  <r>
    <x v="62"/>
    <x v="26"/>
    <s v=" West"/>
    <s v="West"/>
    <n v="11"/>
    <n v="0"/>
    <n v="0"/>
  </r>
  <r>
    <x v="62"/>
    <x v="27"/>
    <s v=" Midwest"/>
    <s v="Midwest"/>
    <n v="11"/>
    <n v="0"/>
    <n v="0"/>
  </r>
  <r>
    <x v="62"/>
    <x v="28"/>
    <s v=" West"/>
    <s v="West"/>
    <n v="75"/>
    <n v="2"/>
    <n v="4"/>
  </r>
  <r>
    <x v="62"/>
    <x v="29"/>
    <s v=" Northeast"/>
    <s v="Northeast"/>
    <n v="23"/>
    <n v="1"/>
    <n v="1"/>
  </r>
  <r>
    <x v="62"/>
    <x v="30"/>
    <s v=" Northeast"/>
    <s v="Northeast"/>
    <n v="930"/>
    <n v="7"/>
    <n v="27"/>
  </r>
  <r>
    <x v="62"/>
    <x v="31"/>
    <s v=" West"/>
    <s v="West"/>
    <n v="18"/>
    <n v="0"/>
    <n v="0"/>
  </r>
  <r>
    <x v="62"/>
    <x v="32"/>
    <s v=" Northeast"/>
    <s v="Northeast"/>
    <n v="5711"/>
    <n v="41"/>
    <n v="183"/>
  </r>
  <r>
    <x v="62"/>
    <x v="33"/>
    <s v=" South"/>
    <s v="South"/>
    <n v="33"/>
    <n v="0"/>
    <n v="0"/>
  </r>
  <r>
    <x v="62"/>
    <x v="34"/>
    <s v=" Midwest"/>
    <s v="Midwest"/>
    <n v="2"/>
    <n v="0"/>
    <n v="0"/>
  </r>
  <r>
    <x v="62"/>
    <x v="35"/>
    <s v=" Midwest"/>
    <s v="Midwest"/>
    <n v="93"/>
    <n v="3"/>
    <n v="6"/>
  </r>
  <r>
    <x v="62"/>
    <x v="36"/>
    <s v=" South"/>
    <s v="South"/>
    <n v="14"/>
    <n v="0"/>
    <n v="2"/>
  </r>
  <r>
    <x v="62"/>
    <x v="37"/>
    <s v=" West"/>
    <s v="West"/>
    <n v="30"/>
    <n v="0"/>
    <n v="5"/>
  </r>
  <r>
    <x v="62"/>
    <x v="38"/>
    <s v=" Northeast"/>
    <s v="Northeast"/>
    <n v="140"/>
    <n v="3"/>
    <n v="6"/>
  </r>
  <r>
    <x v="62"/>
    <x v="39"/>
    <s v=" Northeast"/>
    <s v="Northeast"/>
    <n v="23"/>
    <n v="0"/>
    <n v="0"/>
  </r>
  <r>
    <x v="62"/>
    <x v="40"/>
    <s v=" South"/>
    <s v="South"/>
    <n v="105"/>
    <n v="2"/>
    <n v="5"/>
  </r>
  <r>
    <x v="62"/>
    <x v="41"/>
    <s v=" Midwest"/>
    <s v="Midwest"/>
    <n v="7"/>
    <n v="0"/>
    <n v="1"/>
  </r>
  <r>
    <x v="62"/>
    <x v="42"/>
    <s v=" South"/>
    <s v="South"/>
    <n v="98"/>
    <n v="0"/>
    <n v="2"/>
  </r>
  <r>
    <x v="62"/>
    <x v="43"/>
    <s v=" South"/>
    <s v="South"/>
    <n v="89"/>
    <n v="0"/>
    <n v="7"/>
  </r>
  <r>
    <x v="62"/>
    <x v="44"/>
    <s v=" West"/>
    <s v="West"/>
    <n v="75"/>
    <n v="0"/>
    <n v="1"/>
  </r>
  <r>
    <x v="62"/>
    <x v="45"/>
    <s v=" Northeast"/>
    <s v="Northeast"/>
    <n v="23"/>
    <n v="0"/>
    <n v="2"/>
  </r>
  <r>
    <x v="62"/>
    <x v="46"/>
    <s v=" South"/>
    <s v="South"/>
    <n v="35"/>
    <n v="0"/>
    <n v="6"/>
  </r>
  <r>
    <x v="62"/>
    <x v="47"/>
    <s v=" West"/>
    <s v="West"/>
    <n v="257"/>
    <n v="13"/>
    <n v="110"/>
  </r>
  <r>
    <x v="62"/>
    <x v="48"/>
    <s v=" South"/>
    <s v="South"/>
    <n v="0"/>
    <n v="0"/>
    <n v="0"/>
  </r>
  <r>
    <x v="62"/>
    <x v="49"/>
    <s v=" Midwest"/>
    <s v="Midwest"/>
    <n v="36"/>
    <n v="1"/>
    <n v="5"/>
  </r>
  <r>
    <x v="62"/>
    <x v="50"/>
    <s v=" West"/>
    <s v="West"/>
    <n v="2"/>
    <n v="0"/>
    <n v="0"/>
  </r>
  <r>
    <x v="63"/>
    <x v="0"/>
    <s v=" South"/>
    <s v="South"/>
    <n v="46"/>
    <n v="0"/>
    <n v="0"/>
  </r>
  <r>
    <x v="63"/>
    <x v="1"/>
    <s v=" West"/>
    <s v="West"/>
    <n v="6"/>
    <n v="0"/>
    <n v="0"/>
  </r>
  <r>
    <x v="63"/>
    <x v="2"/>
    <s v=" West"/>
    <s v="West"/>
    <n v="92"/>
    <n v="4"/>
    <n v="6"/>
  </r>
  <r>
    <x v="63"/>
    <x v="3"/>
    <s v=" South"/>
    <s v="South"/>
    <n v="30"/>
    <n v="2"/>
    <n v="2"/>
  </r>
  <r>
    <x v="63"/>
    <x v="4"/>
    <s v=" West"/>
    <s v="West"/>
    <n v="405"/>
    <n v="13"/>
    <n v="52"/>
  </r>
  <r>
    <x v="63"/>
    <x v="5"/>
    <s v=" West"/>
    <s v="West"/>
    <n v="191"/>
    <n v="1"/>
    <n v="11"/>
  </r>
  <r>
    <x v="63"/>
    <x v="6"/>
    <s v=" Northeast"/>
    <s v="Northeast"/>
    <n v="203"/>
    <n v="2"/>
    <n v="12"/>
  </r>
  <r>
    <x v="63"/>
    <x v="7"/>
    <s v=" South"/>
    <s v="South"/>
    <n v="17"/>
    <n v="0"/>
    <n v="0"/>
  </r>
  <r>
    <x v="63"/>
    <x v="8"/>
    <s v=" South"/>
    <s v="South"/>
    <n v="21"/>
    <n v="0"/>
    <n v="2"/>
  </r>
  <r>
    <x v="63"/>
    <x v="9"/>
    <s v=" South"/>
    <s v="South"/>
    <n v="245"/>
    <n v="2"/>
    <n v="20"/>
  </r>
  <r>
    <x v="63"/>
    <x v="10"/>
    <s v=" South"/>
    <s v="South"/>
    <n v="295"/>
    <n v="13"/>
    <n v="38"/>
  </r>
  <r>
    <x v="63"/>
    <x v="11"/>
    <s v=" West"/>
    <s v="West"/>
    <n v="13"/>
    <n v="0"/>
    <n v="0"/>
  </r>
  <r>
    <x v="63"/>
    <x v="12"/>
    <s v=" West"/>
    <s v="West"/>
    <n v="23"/>
    <n v="0"/>
    <n v="0"/>
  </r>
  <r>
    <x v="63"/>
    <x v="13"/>
    <s v=" Midwest"/>
    <s v="Midwest"/>
    <n v="250"/>
    <n v="4"/>
    <n v="16"/>
  </r>
  <r>
    <x v="63"/>
    <x v="14"/>
    <s v=" Midwest"/>
    <s v="Midwest"/>
    <n v="107"/>
    <n v="5"/>
    <n v="17"/>
  </r>
  <r>
    <x v="63"/>
    <x v="15"/>
    <s v=" Midwest"/>
    <s v="Midwest"/>
    <n v="19"/>
    <n v="1"/>
    <n v="1"/>
  </r>
  <r>
    <x v="63"/>
    <x v="16"/>
    <s v=" Midwest"/>
    <s v="Midwest"/>
    <n v="20"/>
    <n v="1"/>
    <n v="3"/>
  </r>
  <r>
    <x v="63"/>
    <x v="17"/>
    <s v=" South"/>
    <s v="South"/>
    <n v="33"/>
    <n v="0"/>
    <n v="3"/>
  </r>
  <r>
    <x v="63"/>
    <x v="18"/>
    <s v=" South"/>
    <s v="South"/>
    <n v="216"/>
    <n v="12"/>
    <n v="46"/>
  </r>
  <r>
    <x v="63"/>
    <x v="19"/>
    <s v=" Northeast"/>
    <s v="Northeast"/>
    <n v="16"/>
    <n v="0"/>
    <n v="0"/>
  </r>
  <r>
    <x v="63"/>
    <x v="20"/>
    <s v=" South"/>
    <s v="South"/>
    <n v="59"/>
    <n v="1"/>
    <n v="4"/>
  </r>
  <r>
    <x v="63"/>
    <x v="21"/>
    <s v=" Northeast"/>
    <s v="Northeast"/>
    <n v="382"/>
    <n v="2"/>
    <n v="11"/>
  </r>
  <r>
    <x v="63"/>
    <x v="22"/>
    <s v=" Midwest"/>
    <s v="Midwest"/>
    <n v="467"/>
    <n v="8"/>
    <n v="24"/>
  </r>
  <r>
    <x v="63"/>
    <x v="23"/>
    <s v=" Midwest"/>
    <s v="Midwest"/>
    <n v="29"/>
    <n v="0"/>
    <n v="1"/>
  </r>
  <r>
    <x v="63"/>
    <x v="24"/>
    <s v=" South"/>
    <s v="South"/>
    <n v="71"/>
    <n v="0"/>
    <n v="1"/>
  </r>
  <r>
    <x v="63"/>
    <x v="25"/>
    <s v=" Midwest"/>
    <s v="Midwest"/>
    <n v="72"/>
    <n v="1"/>
    <n v="5"/>
  </r>
  <r>
    <x v="63"/>
    <x v="26"/>
    <s v=" West"/>
    <s v="West"/>
    <n v="6"/>
    <n v="0"/>
    <n v="0"/>
  </r>
  <r>
    <x v="63"/>
    <x v="27"/>
    <s v=" Midwest"/>
    <s v="Midwest"/>
    <n v="4"/>
    <n v="0"/>
    <n v="0"/>
  </r>
  <r>
    <x v="63"/>
    <x v="28"/>
    <s v=" West"/>
    <s v="West"/>
    <n v="50"/>
    <n v="2"/>
    <n v="6"/>
  </r>
  <r>
    <x v="63"/>
    <x v="29"/>
    <s v=" Northeast"/>
    <s v="Northeast"/>
    <n v="7"/>
    <n v="0"/>
    <n v="1"/>
  </r>
  <r>
    <x v="63"/>
    <x v="30"/>
    <s v=" Northeast"/>
    <s v="Northeast"/>
    <n v="831"/>
    <n v="17"/>
    <n v="44"/>
  </r>
  <r>
    <x v="63"/>
    <x v="31"/>
    <s v=" West"/>
    <s v="West"/>
    <n v="17"/>
    <n v="0"/>
    <n v="0"/>
  </r>
  <r>
    <x v="63"/>
    <x v="32"/>
    <s v=" Northeast"/>
    <s v="Northeast"/>
    <n v="4805"/>
    <n v="81"/>
    <n v="264"/>
  </r>
  <r>
    <x v="63"/>
    <x v="33"/>
    <s v=" South"/>
    <s v="South"/>
    <n v="95"/>
    <n v="0"/>
    <n v="0"/>
  </r>
  <r>
    <x v="63"/>
    <x v="34"/>
    <s v=" Midwest"/>
    <s v="Midwest"/>
    <n v="5"/>
    <n v="0"/>
    <n v="0"/>
  </r>
  <r>
    <x v="63"/>
    <x v="35"/>
    <s v=" Midwest"/>
    <s v="Midwest"/>
    <n v="120"/>
    <n v="2"/>
    <n v="8"/>
  </r>
  <r>
    <x v="63"/>
    <x v="36"/>
    <s v=" South"/>
    <s v="South"/>
    <n v="25"/>
    <n v="1"/>
    <n v="3"/>
  </r>
  <r>
    <x v="63"/>
    <x v="37"/>
    <s v=" West"/>
    <s v="West"/>
    <n v="18"/>
    <n v="3"/>
    <n v="8"/>
  </r>
  <r>
    <x v="63"/>
    <x v="38"/>
    <s v=" Northeast"/>
    <s v="Northeast"/>
    <n v="207"/>
    <n v="2"/>
    <n v="8"/>
  </r>
  <r>
    <x v="63"/>
    <x v="39"/>
    <s v=" Northeast"/>
    <s v="Northeast"/>
    <n v="18"/>
    <n v="0"/>
    <n v="0"/>
  </r>
  <r>
    <x v="63"/>
    <x v="40"/>
    <s v=" South"/>
    <s v="South"/>
    <n v="43"/>
    <n v="3"/>
    <n v="8"/>
  </r>
  <r>
    <x v="63"/>
    <x v="41"/>
    <s v=" Midwest"/>
    <s v="Midwest"/>
    <n v="2"/>
    <n v="0"/>
    <n v="1"/>
  </r>
  <r>
    <x v="63"/>
    <x v="42"/>
    <s v=" South"/>
    <s v="South"/>
    <n v="156"/>
    <n v="0"/>
    <n v="2"/>
  </r>
  <r>
    <x v="63"/>
    <x v="43"/>
    <s v=" South"/>
    <s v="South"/>
    <n v="129"/>
    <n v="4"/>
    <n v="11"/>
  </r>
  <r>
    <x v="63"/>
    <x v="44"/>
    <s v=" West"/>
    <s v="West"/>
    <n v="42"/>
    <n v="0"/>
    <n v="1"/>
  </r>
  <r>
    <x v="63"/>
    <x v="45"/>
    <s v=" Northeast"/>
    <s v="Northeast"/>
    <n v="20"/>
    <n v="5"/>
    <n v="7"/>
  </r>
  <r>
    <x v="63"/>
    <x v="46"/>
    <s v=" South"/>
    <s v="South"/>
    <n v="37"/>
    <n v="1"/>
    <n v="7"/>
  </r>
  <r>
    <x v="63"/>
    <x v="47"/>
    <s v=" West"/>
    <s v="West"/>
    <n v="368"/>
    <n v="13"/>
    <n v="123"/>
  </r>
  <r>
    <x v="63"/>
    <x v="48"/>
    <s v=" South"/>
    <s v="South"/>
    <n v="23"/>
    <n v="0"/>
    <n v="0"/>
  </r>
  <r>
    <x v="63"/>
    <x v="49"/>
    <s v=" Midwest"/>
    <s v="Midwest"/>
    <n v="63"/>
    <n v="0"/>
    <n v="5"/>
  </r>
  <r>
    <x v="63"/>
    <x v="50"/>
    <s v=" West"/>
    <s v="West"/>
    <n v="9"/>
    <n v="0"/>
    <n v="0"/>
  </r>
  <r>
    <x v="64"/>
    <x v="0"/>
    <s v=" South"/>
    <s v="South"/>
    <n v="144"/>
    <n v="1"/>
    <n v="1"/>
  </r>
  <r>
    <x v="64"/>
    <x v="1"/>
    <s v=" West"/>
    <s v="West"/>
    <n v="17"/>
    <n v="0"/>
    <n v="0"/>
  </r>
  <r>
    <x v="64"/>
    <x v="2"/>
    <s v=" West"/>
    <s v="West"/>
    <n v="76"/>
    <n v="0"/>
    <n v="6"/>
  </r>
  <r>
    <x v="64"/>
    <x v="3"/>
    <s v=" South"/>
    <s v="South"/>
    <n v="76"/>
    <n v="0"/>
    <n v="2"/>
  </r>
  <r>
    <x v="64"/>
    <x v="4"/>
    <s v=" West"/>
    <s v="West"/>
    <n v="539"/>
    <n v="16"/>
    <n v="68"/>
  </r>
  <r>
    <x v="64"/>
    <x v="5"/>
    <s v=" West"/>
    <s v="West"/>
    <n v="174"/>
    <n v="8"/>
    <n v="19"/>
  </r>
  <r>
    <x v="64"/>
    <x v="6"/>
    <s v=" Northeast"/>
    <s v="Northeast"/>
    <n v="257"/>
    <n v="7"/>
    <n v="19"/>
  </r>
  <r>
    <x v="64"/>
    <x v="7"/>
    <s v=" South"/>
    <s v="South"/>
    <n v="15"/>
    <n v="0"/>
    <n v="0"/>
  </r>
  <r>
    <x v="64"/>
    <x v="8"/>
    <s v=" South"/>
    <s v="South"/>
    <n v="46"/>
    <n v="0"/>
    <n v="2"/>
  </r>
  <r>
    <x v="64"/>
    <x v="9"/>
    <s v=" South"/>
    <s v="South"/>
    <n v="504"/>
    <n v="3"/>
    <n v="23"/>
  </r>
  <r>
    <x v="64"/>
    <x v="10"/>
    <s v=" South"/>
    <s v="South"/>
    <n v="290"/>
    <n v="9"/>
    <n v="47"/>
  </r>
  <r>
    <x v="64"/>
    <x v="11"/>
    <s v=" West"/>
    <s v="West"/>
    <n v="5"/>
    <n v="0"/>
    <n v="0"/>
  </r>
  <r>
    <x v="64"/>
    <x v="12"/>
    <s v=" West"/>
    <s v="West"/>
    <n v="50"/>
    <n v="0"/>
    <n v="0"/>
  </r>
  <r>
    <x v="64"/>
    <x v="13"/>
    <s v=" Midwest"/>
    <s v="Midwest"/>
    <n v="339"/>
    <n v="5"/>
    <n v="21"/>
  </r>
  <r>
    <x v="64"/>
    <x v="14"/>
    <s v=" Midwest"/>
    <s v="Midwest"/>
    <n v="113"/>
    <n v="2"/>
    <n v="19"/>
  </r>
  <r>
    <x v="64"/>
    <x v="15"/>
    <s v=" Midwest"/>
    <s v="Midwest"/>
    <n v="23"/>
    <n v="0"/>
    <n v="1"/>
  </r>
  <r>
    <x v="64"/>
    <x v="16"/>
    <s v=" Midwest"/>
    <s v="Midwest"/>
    <n v="32"/>
    <n v="0"/>
    <n v="3"/>
  </r>
  <r>
    <x v="64"/>
    <x v="17"/>
    <s v=" South"/>
    <s v="South"/>
    <n v="41"/>
    <n v="2"/>
    <n v="5"/>
  </r>
  <r>
    <x v="64"/>
    <x v="18"/>
    <s v=" South"/>
    <s v="South"/>
    <n v="407"/>
    <n v="19"/>
    <n v="65"/>
  </r>
  <r>
    <x v="64"/>
    <x v="19"/>
    <s v=" Northeast"/>
    <s v="Northeast"/>
    <n v="19"/>
    <n v="0"/>
    <n v="0"/>
  </r>
  <r>
    <x v="64"/>
    <x v="20"/>
    <s v=" South"/>
    <s v="South"/>
    <n v="74"/>
    <n v="0"/>
    <n v="4"/>
  </r>
  <r>
    <x v="64"/>
    <x v="21"/>
    <s v=" Northeast"/>
    <s v="Northeast"/>
    <n v="679"/>
    <n v="4"/>
    <n v="15"/>
  </r>
  <r>
    <x v="64"/>
    <x v="22"/>
    <s v=" Midwest"/>
    <s v="Midwest"/>
    <n v="502"/>
    <n v="19"/>
    <n v="43"/>
  </r>
  <r>
    <x v="64"/>
    <x v="23"/>
    <s v=" Midwest"/>
    <s v="Midwest"/>
    <n v="25"/>
    <n v="0"/>
    <n v="1"/>
  </r>
  <r>
    <x v="64"/>
    <x v="24"/>
    <s v=" South"/>
    <s v="South"/>
    <n v="56"/>
    <n v="4"/>
    <n v="5"/>
  </r>
  <r>
    <x v="64"/>
    <x v="25"/>
    <s v=" Midwest"/>
    <s v="Midwest"/>
    <n v="129"/>
    <n v="3"/>
    <n v="8"/>
  </r>
  <r>
    <x v="64"/>
    <x v="26"/>
    <s v=" West"/>
    <s v="West"/>
    <n v="14"/>
    <n v="0"/>
    <n v="0"/>
  </r>
  <r>
    <x v="64"/>
    <x v="27"/>
    <s v=" Midwest"/>
    <s v="Midwest"/>
    <n v="7"/>
    <n v="0"/>
    <n v="0"/>
  </r>
  <r>
    <x v="64"/>
    <x v="28"/>
    <s v=" West"/>
    <s v="West"/>
    <n v="90"/>
    <n v="4"/>
    <n v="10"/>
  </r>
  <r>
    <x v="64"/>
    <x v="29"/>
    <s v=" Northeast"/>
    <s v="Northeast"/>
    <n v="29"/>
    <n v="0"/>
    <n v="1"/>
  </r>
  <r>
    <x v="64"/>
    <x v="30"/>
    <s v=" Northeast"/>
    <s v="Northeast"/>
    <n v="727"/>
    <n v="18"/>
    <n v="62"/>
  </r>
  <r>
    <x v="64"/>
    <x v="31"/>
    <s v=" West"/>
    <s v="West"/>
    <n v="13"/>
    <n v="1"/>
    <n v="1"/>
  </r>
  <r>
    <x v="64"/>
    <x v="32"/>
    <s v=" Northeast"/>
    <s v="Northeast"/>
    <n v="7413"/>
    <n v="117"/>
    <n v="381"/>
  </r>
  <r>
    <x v="64"/>
    <x v="33"/>
    <s v=" South"/>
    <s v="South"/>
    <n v="165"/>
    <n v="1"/>
    <n v="1"/>
  </r>
  <r>
    <x v="64"/>
    <x v="34"/>
    <s v=" Midwest"/>
    <s v="Midwest"/>
    <n v="8"/>
    <n v="0"/>
    <n v="0"/>
  </r>
  <r>
    <x v="64"/>
    <x v="35"/>
    <s v=" Midwest"/>
    <s v="Midwest"/>
    <n v="143"/>
    <n v="3"/>
    <n v="11"/>
  </r>
  <r>
    <x v="64"/>
    <x v="36"/>
    <s v=" South"/>
    <s v="South"/>
    <n v="58"/>
    <n v="2"/>
    <n v="5"/>
  </r>
  <r>
    <x v="64"/>
    <x v="37"/>
    <s v=" West"/>
    <s v="West"/>
    <n v="57"/>
    <n v="2"/>
    <n v="10"/>
  </r>
  <r>
    <x v="64"/>
    <x v="38"/>
    <s v=" Northeast"/>
    <s v="Northeast"/>
    <n v="300"/>
    <n v="4"/>
    <n v="12"/>
  </r>
  <r>
    <x v="64"/>
    <x v="39"/>
    <s v=" Northeast"/>
    <s v="Northeast"/>
    <n v="8"/>
    <n v="0"/>
    <n v="0"/>
  </r>
  <r>
    <x v="64"/>
    <x v="40"/>
    <s v=" South"/>
    <s v="South"/>
    <n v="83"/>
    <n v="0"/>
    <n v="8"/>
  </r>
  <r>
    <x v="64"/>
    <x v="41"/>
    <s v=" Midwest"/>
    <s v="Midwest"/>
    <n v="11"/>
    <n v="0"/>
    <n v="1"/>
  </r>
  <r>
    <x v="64"/>
    <x v="42"/>
    <s v=" South"/>
    <s v="South"/>
    <n v="128"/>
    <n v="1"/>
    <n v="3"/>
  </r>
  <r>
    <x v="64"/>
    <x v="43"/>
    <s v=" South"/>
    <s v="South"/>
    <n v="275"/>
    <n v="2"/>
    <n v="13"/>
  </r>
  <r>
    <x v="64"/>
    <x v="44"/>
    <s v=" West"/>
    <s v="West"/>
    <n v="47"/>
    <n v="0"/>
    <n v="1"/>
  </r>
  <r>
    <x v="64"/>
    <x v="45"/>
    <s v=" Northeast"/>
    <s v="Northeast"/>
    <n v="28"/>
    <n v="1"/>
    <n v="8"/>
  </r>
  <r>
    <x v="64"/>
    <x v="46"/>
    <s v=" South"/>
    <s v="South"/>
    <n v="99"/>
    <n v="2"/>
    <n v="9"/>
  </r>
  <r>
    <x v="64"/>
    <x v="47"/>
    <s v=" West"/>
    <s v="West"/>
    <n v="116"/>
    <n v="7"/>
    <n v="130"/>
  </r>
  <r>
    <x v="64"/>
    <x v="48"/>
    <s v=" South"/>
    <s v="South"/>
    <n v="12"/>
    <n v="0"/>
    <n v="0"/>
  </r>
  <r>
    <x v="64"/>
    <x v="49"/>
    <s v=" Midwest"/>
    <s v="Midwest"/>
    <n v="142"/>
    <n v="2"/>
    <n v="7"/>
  </r>
  <r>
    <x v="64"/>
    <x v="50"/>
    <s v=" West"/>
    <s v="West"/>
    <n v="12"/>
    <n v="0"/>
    <n v="0"/>
  </r>
  <r>
    <x v="65"/>
    <x v="0"/>
    <s v=" South"/>
    <s v="South"/>
    <n v="152"/>
    <n v="2"/>
    <n v="3"/>
  </r>
  <r>
    <x v="65"/>
    <x v="1"/>
    <s v=" West"/>
    <s v="West"/>
    <n v="10"/>
    <n v="0"/>
    <n v="0"/>
  </r>
  <r>
    <x v="65"/>
    <x v="2"/>
    <s v=" West"/>
    <s v="West"/>
    <n v="106"/>
    <n v="2"/>
    <n v="8"/>
  </r>
  <r>
    <x v="65"/>
    <x v="3"/>
    <s v=" South"/>
    <s v="South"/>
    <n v="43"/>
    <n v="1"/>
    <n v="3"/>
  </r>
  <r>
    <x v="65"/>
    <x v="4"/>
    <s v=" West"/>
    <s v="West"/>
    <n v="877"/>
    <n v="15"/>
    <n v="83"/>
  </r>
  <r>
    <x v="65"/>
    <x v="5"/>
    <s v=" West"/>
    <s v="West"/>
    <n v="346"/>
    <n v="5"/>
    <n v="24"/>
  </r>
  <r>
    <x v="65"/>
    <x v="6"/>
    <s v=" Northeast"/>
    <s v="Northeast"/>
    <n v="137"/>
    <n v="2"/>
    <n v="21"/>
  </r>
  <r>
    <x v="65"/>
    <x v="7"/>
    <s v=" South"/>
    <s v="South"/>
    <n v="24"/>
    <n v="1"/>
    <n v="1"/>
  </r>
  <r>
    <x v="65"/>
    <x v="8"/>
    <s v=" South"/>
    <s v="South"/>
    <n v="48"/>
    <n v="1"/>
    <n v="3"/>
  </r>
  <r>
    <x v="65"/>
    <x v="9"/>
    <s v=" South"/>
    <s v="South"/>
    <n v="508"/>
    <n v="6"/>
    <n v="29"/>
  </r>
  <r>
    <x v="65"/>
    <x v="10"/>
    <s v=" South"/>
    <s v="South"/>
    <n v="256"/>
    <n v="9"/>
    <n v="56"/>
  </r>
  <r>
    <x v="65"/>
    <x v="11"/>
    <s v=" West"/>
    <s v="West"/>
    <n v="11"/>
    <n v="0"/>
    <n v="0"/>
  </r>
  <r>
    <x v="65"/>
    <x v="12"/>
    <s v=" West"/>
    <s v="West"/>
    <n v="66"/>
    <n v="3"/>
    <n v="3"/>
  </r>
  <r>
    <x v="65"/>
    <x v="13"/>
    <s v=" Midwest"/>
    <s v="Midwest"/>
    <n v="722"/>
    <n v="5"/>
    <n v="26"/>
  </r>
  <r>
    <x v="65"/>
    <x v="14"/>
    <s v=" Midwest"/>
    <s v="Midwest"/>
    <n v="177"/>
    <n v="4"/>
    <n v="23"/>
  </r>
  <r>
    <x v="65"/>
    <x v="15"/>
    <s v=" Midwest"/>
    <s v="Midwest"/>
    <n v="32"/>
    <n v="0"/>
    <n v="1"/>
  </r>
  <r>
    <x v="65"/>
    <x v="16"/>
    <s v=" Midwest"/>
    <s v="Midwest"/>
    <n v="39"/>
    <n v="0"/>
    <n v="3"/>
  </r>
  <r>
    <x v="65"/>
    <x v="17"/>
    <s v=" South"/>
    <s v="South"/>
    <n v="50"/>
    <n v="0"/>
    <n v="5"/>
  </r>
  <r>
    <x v="65"/>
    <x v="18"/>
    <s v=" South"/>
    <s v="South"/>
    <n v="510"/>
    <n v="18"/>
    <n v="83"/>
  </r>
  <r>
    <x v="65"/>
    <x v="19"/>
    <s v=" Northeast"/>
    <s v="Northeast"/>
    <n v="13"/>
    <n v="0"/>
    <n v="0"/>
  </r>
  <r>
    <x v="65"/>
    <x v="20"/>
    <s v=" South"/>
    <s v="South"/>
    <n v="158"/>
    <n v="0"/>
    <n v="4"/>
  </r>
  <r>
    <x v="65"/>
    <x v="21"/>
    <s v=" Northeast"/>
    <s v="Northeast"/>
    <n v="579"/>
    <n v="10"/>
    <n v="25"/>
  </r>
  <r>
    <x v="65"/>
    <x v="22"/>
    <s v=" Midwest"/>
    <s v="Midwest"/>
    <n v="584"/>
    <n v="20"/>
    <n v="63"/>
  </r>
  <r>
    <x v="65"/>
    <x v="23"/>
    <s v=" Midwest"/>
    <s v="Midwest"/>
    <n v="57"/>
    <n v="1"/>
    <n v="2"/>
  </r>
  <r>
    <x v="65"/>
    <x v="24"/>
    <s v=" South"/>
    <s v="South"/>
    <n v="110"/>
    <n v="1"/>
    <n v="6"/>
  </r>
  <r>
    <x v="65"/>
    <x v="25"/>
    <s v=" Midwest"/>
    <s v="Midwest"/>
    <n v="134"/>
    <n v="0"/>
    <n v="8"/>
  </r>
  <r>
    <x v="65"/>
    <x v="26"/>
    <s v=" West"/>
    <s v="West"/>
    <n v="25"/>
    <n v="0"/>
    <n v="0"/>
  </r>
  <r>
    <x v="65"/>
    <x v="27"/>
    <s v=" Midwest"/>
    <s v="Midwest"/>
    <n v="7"/>
    <n v="0"/>
    <n v="0"/>
  </r>
  <r>
    <x v="65"/>
    <x v="28"/>
    <s v=" West"/>
    <s v="West"/>
    <n v="130"/>
    <n v="0"/>
    <n v="10"/>
  </r>
  <r>
    <x v="65"/>
    <x v="29"/>
    <s v=" Northeast"/>
    <s v="Northeast"/>
    <n v="21"/>
    <n v="0"/>
    <n v="1"/>
  </r>
  <r>
    <x v="65"/>
    <x v="30"/>
    <s v=" Northeast"/>
    <s v="Northeast"/>
    <n v="2474"/>
    <n v="20"/>
    <n v="82"/>
  </r>
  <r>
    <x v="65"/>
    <x v="31"/>
    <s v=" West"/>
    <s v="West"/>
    <n v="23"/>
    <n v="0"/>
    <n v="1"/>
  </r>
  <r>
    <x v="65"/>
    <x v="32"/>
    <s v=" Northeast"/>
    <s v="Northeast"/>
    <n v="5941"/>
    <n v="121"/>
    <n v="502"/>
  </r>
  <r>
    <x v="65"/>
    <x v="33"/>
    <s v=" South"/>
    <s v="South"/>
    <n v="77"/>
    <n v="1"/>
    <n v="2"/>
  </r>
  <r>
    <x v="65"/>
    <x v="34"/>
    <s v=" Midwest"/>
    <s v="Midwest"/>
    <n v="13"/>
    <n v="0"/>
    <n v="0"/>
  </r>
  <r>
    <x v="65"/>
    <x v="35"/>
    <s v=" Midwest"/>
    <s v="Midwest"/>
    <n v="161"/>
    <n v="4"/>
    <n v="15"/>
  </r>
  <r>
    <x v="65"/>
    <x v="36"/>
    <s v=" South"/>
    <s v="South"/>
    <n v="84"/>
    <n v="2"/>
    <n v="7"/>
  </r>
  <r>
    <x v="65"/>
    <x v="37"/>
    <s v=" West"/>
    <s v="West"/>
    <n v="50"/>
    <n v="1"/>
    <n v="11"/>
  </r>
  <r>
    <x v="65"/>
    <x v="38"/>
    <s v=" Northeast"/>
    <s v="Northeast"/>
    <n v="539"/>
    <n v="4"/>
    <n v="16"/>
  </r>
  <r>
    <x v="65"/>
    <x v="39"/>
    <s v=" Northeast"/>
    <s v="Northeast"/>
    <n v="33"/>
    <n v="0"/>
    <n v="0"/>
  </r>
  <r>
    <x v="65"/>
    <x v="40"/>
    <s v=" South"/>
    <s v="South"/>
    <n v="31"/>
    <n v="1"/>
    <n v="9"/>
  </r>
  <r>
    <x v="65"/>
    <x v="41"/>
    <s v=" Midwest"/>
    <s v="Midwest"/>
    <n v="5"/>
    <n v="0"/>
    <n v="1"/>
  </r>
  <r>
    <x v="65"/>
    <x v="42"/>
    <s v=" South"/>
    <s v="South"/>
    <n v="175"/>
    <n v="0"/>
    <n v="3"/>
  </r>
  <r>
    <x v="65"/>
    <x v="43"/>
    <s v=" South"/>
    <s v="South"/>
    <n v="410"/>
    <n v="8"/>
    <n v="21"/>
  </r>
  <r>
    <x v="65"/>
    <x v="44"/>
    <s v=" West"/>
    <s v="West"/>
    <n v="56"/>
    <n v="0"/>
    <n v="1"/>
  </r>
  <r>
    <x v="65"/>
    <x v="45"/>
    <s v=" Northeast"/>
    <s v="Northeast"/>
    <n v="35"/>
    <n v="1"/>
    <n v="9"/>
  </r>
  <r>
    <x v="65"/>
    <x v="46"/>
    <s v=" South"/>
    <s v="South"/>
    <n v="213"/>
    <n v="5"/>
    <n v="14"/>
  </r>
  <r>
    <x v="65"/>
    <x v="47"/>
    <s v=" West"/>
    <s v="West"/>
    <n v="623"/>
    <n v="22"/>
    <n v="152"/>
  </r>
  <r>
    <x v="65"/>
    <x v="48"/>
    <s v=" South"/>
    <s v="South"/>
    <n v="25"/>
    <n v="0"/>
    <n v="0"/>
  </r>
  <r>
    <x v="65"/>
    <x v="49"/>
    <s v=" Midwest"/>
    <s v="Midwest"/>
    <n v="131"/>
    <n v="3"/>
    <n v="10"/>
  </r>
  <r>
    <x v="65"/>
    <x v="50"/>
    <s v=" West"/>
    <s v="West"/>
    <n v="7"/>
    <n v="0"/>
    <n v="0"/>
  </r>
  <r>
    <x v="66"/>
    <x v="0"/>
    <s v=" South"/>
    <s v="South"/>
    <n v="101"/>
    <n v="1"/>
    <n v="4"/>
  </r>
  <r>
    <x v="66"/>
    <x v="1"/>
    <s v=" West"/>
    <s v="West"/>
    <n v="16"/>
    <n v="1"/>
    <n v="1"/>
  </r>
  <r>
    <x v="66"/>
    <x v="2"/>
    <s v=" West"/>
    <s v="West"/>
    <n v="157"/>
    <n v="7"/>
    <n v="15"/>
  </r>
  <r>
    <x v="66"/>
    <x v="3"/>
    <s v=" South"/>
    <s v="South"/>
    <n v="35"/>
    <n v="0"/>
    <n v="3"/>
  </r>
  <r>
    <x v="66"/>
    <x v="4"/>
    <s v=" West"/>
    <s v="West"/>
    <n v="855"/>
    <n v="21"/>
    <n v="104"/>
  </r>
  <r>
    <x v="66"/>
    <x v="5"/>
    <s v=" West"/>
    <s v="West"/>
    <n v="303"/>
    <n v="7"/>
    <n v="31"/>
  </r>
  <r>
    <x v="66"/>
    <x v="6"/>
    <s v=" Northeast"/>
    <s v="Northeast"/>
    <n v="279"/>
    <n v="6"/>
    <n v="27"/>
  </r>
  <r>
    <x v="66"/>
    <x v="7"/>
    <s v=" South"/>
    <s v="South"/>
    <n v="22"/>
    <n v="1"/>
    <n v="2"/>
  </r>
  <r>
    <x v="66"/>
    <x v="8"/>
    <s v=" South"/>
    <s v="South"/>
    <n v="36"/>
    <n v="0"/>
    <n v="3"/>
  </r>
  <r>
    <x v="66"/>
    <x v="9"/>
    <s v=" South"/>
    <s v="South"/>
    <n v="720"/>
    <n v="17"/>
    <n v="46"/>
  </r>
  <r>
    <x v="66"/>
    <x v="10"/>
    <s v=" South"/>
    <s v="South"/>
    <n v="557"/>
    <n v="8"/>
    <n v="64"/>
  </r>
  <r>
    <x v="66"/>
    <x v="11"/>
    <s v=" West"/>
    <s v="West"/>
    <n v="14"/>
    <n v="0"/>
    <n v="0"/>
  </r>
  <r>
    <x v="66"/>
    <x v="12"/>
    <s v=" West"/>
    <s v="West"/>
    <n v="44"/>
    <n v="1"/>
    <n v="4"/>
  </r>
  <r>
    <x v="66"/>
    <x v="13"/>
    <s v=" Midwest"/>
    <s v="Midwest"/>
    <n v="491"/>
    <n v="11"/>
    <n v="37"/>
  </r>
  <r>
    <x v="66"/>
    <x v="14"/>
    <s v=" Midwest"/>
    <s v="Midwest"/>
    <n v="331"/>
    <n v="9"/>
    <n v="32"/>
  </r>
  <r>
    <x v="66"/>
    <x v="15"/>
    <s v=" Midwest"/>
    <s v="Midwest"/>
    <n v="57"/>
    <n v="2"/>
    <n v="3"/>
  </r>
  <r>
    <x v="66"/>
    <x v="16"/>
    <s v=" Midwest"/>
    <s v="Midwest"/>
    <n v="40"/>
    <n v="1"/>
    <n v="4"/>
  </r>
  <r>
    <x v="66"/>
    <x v="17"/>
    <s v=" South"/>
    <s v="South"/>
    <n v="54"/>
    <n v="3"/>
    <n v="8"/>
  </r>
  <r>
    <x v="66"/>
    <x v="18"/>
    <s v=" South"/>
    <s v="South"/>
    <n v="441"/>
    <n v="36"/>
    <n v="119"/>
  </r>
  <r>
    <x v="66"/>
    <x v="19"/>
    <s v=" Northeast"/>
    <s v="Northeast"/>
    <n v="13"/>
    <n v="1"/>
    <n v="1"/>
  </r>
  <r>
    <x v="66"/>
    <x v="20"/>
    <s v=" South"/>
    <s v="South"/>
    <n v="209"/>
    <n v="1"/>
    <n v="5"/>
  </r>
  <r>
    <x v="66"/>
    <x v="21"/>
    <s v=" Northeast"/>
    <s v="Northeast"/>
    <n v="823"/>
    <n v="10"/>
    <n v="35"/>
  </r>
  <r>
    <x v="66"/>
    <x v="22"/>
    <s v=" Midwest"/>
    <s v="Midwest"/>
    <n v="778"/>
    <n v="30"/>
    <n v="93"/>
  </r>
  <r>
    <x v="66"/>
    <x v="23"/>
    <s v=" Midwest"/>
    <s v="Midwest"/>
    <n v="52"/>
    <n v="2"/>
    <n v="4"/>
  </r>
  <r>
    <x v="66"/>
    <x v="24"/>
    <s v=" South"/>
    <s v="South"/>
    <n v="93"/>
    <n v="2"/>
    <n v="8"/>
  </r>
  <r>
    <x v="66"/>
    <x v="25"/>
    <s v=" Midwest"/>
    <s v="Midwest"/>
    <n v="152"/>
    <n v="1"/>
    <n v="9"/>
  </r>
  <r>
    <x v="66"/>
    <x v="26"/>
    <s v=" West"/>
    <s v="West"/>
    <n v="31"/>
    <n v="1"/>
    <n v="1"/>
  </r>
  <r>
    <x v="66"/>
    <x v="27"/>
    <s v=" Midwest"/>
    <s v="Midwest"/>
    <n v="11"/>
    <n v="2"/>
    <n v="2"/>
  </r>
  <r>
    <x v="66"/>
    <x v="28"/>
    <s v=" West"/>
    <s v="West"/>
    <n v="86"/>
    <n v="0"/>
    <n v="10"/>
  </r>
  <r>
    <x v="66"/>
    <x v="29"/>
    <s v=" Northeast"/>
    <s v="Northeast"/>
    <n v="29"/>
    <n v="1"/>
    <n v="2"/>
  </r>
  <r>
    <x v="66"/>
    <x v="30"/>
    <s v=" Northeast"/>
    <s v="Northeast"/>
    <n v="1949"/>
    <n v="26"/>
    <n v="108"/>
  </r>
  <r>
    <x v="66"/>
    <x v="31"/>
    <s v=" West"/>
    <s v="West"/>
    <n v="55"/>
    <n v="0"/>
    <n v="1"/>
  </r>
  <r>
    <x v="66"/>
    <x v="32"/>
    <s v=" Northeast"/>
    <s v="Northeast"/>
    <n v="5688"/>
    <n v="143"/>
    <n v="645"/>
  </r>
  <r>
    <x v="66"/>
    <x v="33"/>
    <s v=" South"/>
    <s v="South"/>
    <n v="145"/>
    <n v="1"/>
    <n v="3"/>
  </r>
  <r>
    <x v="66"/>
    <x v="34"/>
    <s v=" Midwest"/>
    <s v="Midwest"/>
    <n v="10"/>
    <n v="1"/>
    <n v="1"/>
  </r>
  <r>
    <x v="66"/>
    <x v="35"/>
    <s v=" Midwest"/>
    <s v="Midwest"/>
    <n v="276"/>
    <n v="7"/>
    <n v="22"/>
  </r>
  <r>
    <x v="66"/>
    <x v="36"/>
    <s v=" South"/>
    <s v="South"/>
    <n v="74"/>
    <n v="1"/>
    <n v="8"/>
  </r>
  <r>
    <x v="66"/>
    <x v="37"/>
    <s v=" West"/>
    <s v="West"/>
    <n v="99"/>
    <n v="1"/>
    <n v="12"/>
  </r>
  <r>
    <x v="66"/>
    <x v="38"/>
    <s v=" Northeast"/>
    <s v="Northeast"/>
    <n v="527"/>
    <n v="7"/>
    <n v="23"/>
  </r>
  <r>
    <x v="66"/>
    <x v="39"/>
    <s v=" Northeast"/>
    <s v="Northeast"/>
    <n v="38"/>
    <n v="0"/>
    <n v="0"/>
  </r>
  <r>
    <x v="66"/>
    <x v="40"/>
    <s v=" South"/>
    <s v="South"/>
    <n v="86"/>
    <n v="4"/>
    <n v="13"/>
  </r>
  <r>
    <x v="66"/>
    <x v="41"/>
    <s v=" Midwest"/>
    <s v="Midwest"/>
    <n v="12"/>
    <n v="0"/>
    <n v="1"/>
  </r>
  <r>
    <x v="66"/>
    <x v="42"/>
    <s v=" South"/>
    <s v="South"/>
    <n v="199"/>
    <n v="3"/>
    <n v="6"/>
  </r>
  <r>
    <x v="66"/>
    <x v="43"/>
    <s v=" South"/>
    <s v="South"/>
    <n v="429"/>
    <n v="4"/>
    <n v="25"/>
  </r>
  <r>
    <x v="66"/>
    <x v="44"/>
    <s v=" West"/>
    <s v="West"/>
    <n v="78"/>
    <n v="1"/>
    <n v="2"/>
  </r>
  <r>
    <x v="66"/>
    <x v="45"/>
    <s v=" Northeast"/>
    <s v="Northeast"/>
    <n v="26"/>
    <n v="1"/>
    <n v="10"/>
  </r>
  <r>
    <x v="66"/>
    <x v="46"/>
    <s v=" South"/>
    <s v="South"/>
    <n v="2"/>
    <n v="-5"/>
    <n v="9"/>
  </r>
  <r>
    <x v="66"/>
    <x v="47"/>
    <s v=" West"/>
    <s v="West"/>
    <n v="562"/>
    <n v="27"/>
    <n v="179"/>
  </r>
  <r>
    <x v="66"/>
    <x v="48"/>
    <s v=" South"/>
    <s v="South"/>
    <n v="20"/>
    <n v="0"/>
    <n v="0"/>
  </r>
  <r>
    <x v="66"/>
    <x v="49"/>
    <s v=" Midwest"/>
    <s v="Midwest"/>
    <n v="176"/>
    <n v="6"/>
    <n v="16"/>
  </r>
  <r>
    <x v="66"/>
    <x v="50"/>
    <s v=" West"/>
    <s v="West"/>
    <n v="18"/>
    <n v="0"/>
    <n v="0"/>
  </r>
  <r>
    <x v="67"/>
    <x v="0"/>
    <s v=" South"/>
    <s v="South"/>
    <n v="81"/>
    <n v="0"/>
    <n v="4"/>
  </r>
  <r>
    <x v="67"/>
    <x v="1"/>
    <s v=" West"/>
    <s v="West"/>
    <n v="17"/>
    <n v="0"/>
    <n v="1"/>
  </r>
  <r>
    <x v="67"/>
    <x v="2"/>
    <s v=" West"/>
    <s v="West"/>
    <n v="108"/>
    <n v="0"/>
    <n v="15"/>
  </r>
  <r>
    <x v="67"/>
    <x v="3"/>
    <s v=" South"/>
    <s v="South"/>
    <n v="24"/>
    <n v="2"/>
    <n v="5"/>
  </r>
  <r>
    <x v="67"/>
    <x v="4"/>
    <s v=" West"/>
    <s v="West"/>
    <n v="651"/>
    <n v="18"/>
    <n v="122"/>
  </r>
  <r>
    <x v="67"/>
    <x v="5"/>
    <s v=" West"/>
    <s v="West"/>
    <n v="326"/>
    <n v="13"/>
    <n v="44"/>
  </r>
  <r>
    <x v="67"/>
    <x v="6"/>
    <s v=" Northeast"/>
    <s v="Northeast"/>
    <n v="233"/>
    <n v="6"/>
    <n v="33"/>
  </r>
  <r>
    <x v="67"/>
    <x v="7"/>
    <s v=" South"/>
    <s v="South"/>
    <n v="49"/>
    <n v="3"/>
    <n v="5"/>
  </r>
  <r>
    <x v="67"/>
    <x v="8"/>
    <s v=" South"/>
    <s v="South"/>
    <n v="37"/>
    <n v="1"/>
    <n v="4"/>
  </r>
  <r>
    <x v="67"/>
    <x v="9"/>
    <s v=" South"/>
    <s v="South"/>
    <n v="840"/>
    <n v="10"/>
    <n v="56"/>
  </r>
  <r>
    <x v="67"/>
    <x v="10"/>
    <s v=" South"/>
    <s v="South"/>
    <n v="249"/>
    <n v="15"/>
    <n v="79"/>
  </r>
  <r>
    <x v="67"/>
    <x v="11"/>
    <s v=" West"/>
    <s v="West"/>
    <n v="31"/>
    <n v="0"/>
    <n v="0"/>
  </r>
  <r>
    <x v="67"/>
    <x v="12"/>
    <s v=" West"/>
    <s v="West"/>
    <n v="29"/>
    <n v="1"/>
    <n v="5"/>
  </r>
  <r>
    <x v="67"/>
    <x v="13"/>
    <s v=" Midwest"/>
    <s v="Midwest"/>
    <n v="460"/>
    <n v="13"/>
    <n v="50"/>
  </r>
  <r>
    <x v="67"/>
    <x v="14"/>
    <s v=" Midwest"/>
    <s v="Midwest"/>
    <n v="247"/>
    <n v="6"/>
    <n v="38"/>
  </r>
  <r>
    <x v="67"/>
    <x v="15"/>
    <s v=" Midwest"/>
    <s v="Midwest"/>
    <n v="62"/>
    <n v="0"/>
    <n v="3"/>
  </r>
  <r>
    <x v="67"/>
    <x v="16"/>
    <s v=" Midwest"/>
    <s v="Midwest"/>
    <n v="59"/>
    <n v="2"/>
    <n v="6"/>
  </r>
  <r>
    <x v="67"/>
    <x v="17"/>
    <s v=" South"/>
    <s v="South"/>
    <n v="92"/>
    <n v="1"/>
    <n v="9"/>
  </r>
  <r>
    <x v="67"/>
    <x v="18"/>
    <s v=" South"/>
    <s v="South"/>
    <n v="569"/>
    <n v="18"/>
    <n v="137"/>
  </r>
  <r>
    <x v="67"/>
    <x v="19"/>
    <s v=" Northeast"/>
    <s v="Northeast"/>
    <n v="43"/>
    <n v="0"/>
    <n v="1"/>
  </r>
  <r>
    <x v="67"/>
    <x v="20"/>
    <s v=" South"/>
    <s v="South"/>
    <n v="276"/>
    <n v="5"/>
    <n v="10"/>
  </r>
  <r>
    <x v="67"/>
    <x v="21"/>
    <s v=" Northeast"/>
    <s v="Northeast"/>
    <n v="1017"/>
    <n v="9"/>
    <n v="44"/>
  </r>
  <r>
    <x v="67"/>
    <x v="22"/>
    <s v=" Midwest"/>
    <s v="Midwest"/>
    <n v="979"/>
    <n v="19"/>
    <n v="112"/>
  </r>
  <r>
    <x v="67"/>
    <x v="23"/>
    <s v=" Midwest"/>
    <s v="Midwest"/>
    <n v="45"/>
    <n v="1"/>
    <n v="5"/>
  </r>
  <r>
    <x v="67"/>
    <x v="24"/>
    <s v=" South"/>
    <s v="South"/>
    <n v="90"/>
    <n v="5"/>
    <n v="13"/>
  </r>
  <r>
    <x v="67"/>
    <x v="25"/>
    <s v=" Midwest"/>
    <s v="Midwest"/>
    <n v="167"/>
    <n v="2"/>
    <n v="11"/>
  </r>
  <r>
    <x v="67"/>
    <x v="26"/>
    <s v=" West"/>
    <s v="West"/>
    <n v="26"/>
    <n v="0"/>
    <n v="1"/>
  </r>
  <r>
    <x v="67"/>
    <x v="27"/>
    <s v=" Midwest"/>
    <s v="Midwest"/>
    <n v="20"/>
    <n v="0"/>
    <n v="2"/>
  </r>
  <r>
    <x v="67"/>
    <x v="28"/>
    <s v=" West"/>
    <s v="West"/>
    <n v="117"/>
    <n v="4"/>
    <n v="14"/>
  </r>
  <r>
    <x v="67"/>
    <x v="29"/>
    <s v=" Northeast"/>
    <s v="Northeast"/>
    <n v="27"/>
    <n v="0"/>
    <n v="2"/>
  </r>
  <r>
    <x v="67"/>
    <x v="30"/>
    <s v=" Northeast"/>
    <s v="Northeast"/>
    <n v="2299"/>
    <n v="32"/>
    <n v="140"/>
  </r>
  <r>
    <x v="67"/>
    <x v="31"/>
    <s v=" West"/>
    <s v="West"/>
    <n v="19"/>
    <n v="1"/>
    <n v="2"/>
  </r>
  <r>
    <x v="67"/>
    <x v="32"/>
    <s v=" Northeast"/>
    <s v="Northeast"/>
    <n v="8771"/>
    <n v="290"/>
    <n v="935"/>
  </r>
  <r>
    <x v="67"/>
    <x v="33"/>
    <s v=" South"/>
    <s v="South"/>
    <n v="188"/>
    <n v="1"/>
    <n v="4"/>
  </r>
  <r>
    <x v="67"/>
    <x v="34"/>
    <s v=" Midwest"/>
    <s v="Midwest"/>
    <n v="25"/>
    <n v="0"/>
    <n v="1"/>
  </r>
  <r>
    <x v="67"/>
    <x v="35"/>
    <s v=" Midwest"/>
    <s v="Midwest"/>
    <n v="262"/>
    <n v="3"/>
    <n v="25"/>
  </r>
  <r>
    <x v="67"/>
    <x v="36"/>
    <s v=" South"/>
    <s v="South"/>
    <n v="55"/>
    <n v="7"/>
    <n v="15"/>
  </r>
  <r>
    <x v="67"/>
    <x v="37"/>
    <s v=" West"/>
    <s v="West"/>
    <n v="65"/>
    <n v="1"/>
    <n v="13"/>
  </r>
  <r>
    <x v="67"/>
    <x v="38"/>
    <s v=" Northeast"/>
    <s v="Northeast"/>
    <n v="598"/>
    <n v="12"/>
    <n v="35"/>
  </r>
  <r>
    <x v="67"/>
    <x v="39"/>
    <s v=" Northeast"/>
    <s v="Northeast"/>
    <n v="36"/>
    <n v="2"/>
    <n v="2"/>
  </r>
  <r>
    <x v="67"/>
    <x v="40"/>
    <s v=" South"/>
    <s v="South"/>
    <n v="119"/>
    <n v="2"/>
    <n v="15"/>
  </r>
  <r>
    <x v="67"/>
    <x v="41"/>
    <s v=" Midwest"/>
    <s v="Midwest"/>
    <n v="10"/>
    <n v="0"/>
    <n v="1"/>
  </r>
  <r>
    <x v="67"/>
    <x v="42"/>
    <s v=" South"/>
    <s v="South"/>
    <n v="183"/>
    <n v="0"/>
    <n v="6"/>
  </r>
  <r>
    <x v="67"/>
    <x v="43"/>
    <s v=" South"/>
    <s v="South"/>
    <n v="410"/>
    <n v="5"/>
    <n v="30"/>
  </r>
  <r>
    <x v="67"/>
    <x v="44"/>
    <s v=" West"/>
    <s v="West"/>
    <n v="128"/>
    <n v="0"/>
    <n v="2"/>
  </r>
  <r>
    <x v="67"/>
    <x v="45"/>
    <s v=" Northeast"/>
    <s v="Northeast"/>
    <n v="27"/>
    <n v="2"/>
    <n v="12"/>
  </r>
  <r>
    <x v="67"/>
    <x v="46"/>
    <s v=" South"/>
    <s v="South"/>
    <n v="134"/>
    <n v="0"/>
    <n v="9"/>
  </r>
  <r>
    <x v="67"/>
    <x v="47"/>
    <s v=" West"/>
    <s v="West"/>
    <n v="541"/>
    <n v="14"/>
    <n v="193"/>
  </r>
  <r>
    <x v="67"/>
    <x v="48"/>
    <s v=" South"/>
    <s v="South"/>
    <n v="17"/>
    <n v="0"/>
    <n v="0"/>
  </r>
  <r>
    <x v="67"/>
    <x v="49"/>
    <s v=" Midwest"/>
    <s v="Midwest"/>
    <n v="112"/>
    <n v="1"/>
    <n v="17"/>
  </r>
  <r>
    <x v="67"/>
    <x v="50"/>
    <s v=" West"/>
    <s v="West"/>
    <n v="11"/>
    <n v="0"/>
    <n v="0"/>
  </r>
  <r>
    <x v="68"/>
    <x v="0"/>
    <s v=" South"/>
    <s v="South"/>
    <n v="110"/>
    <n v="1"/>
    <n v="5"/>
  </r>
  <r>
    <x v="68"/>
    <x v="1"/>
    <s v=" West"/>
    <s v="West"/>
    <n v="12"/>
    <n v="1"/>
    <n v="2"/>
  </r>
  <r>
    <x v="68"/>
    <x v="2"/>
    <s v=" West"/>
    <s v="West"/>
    <n v="157"/>
    <n v="3"/>
    <n v="18"/>
  </r>
  <r>
    <x v="68"/>
    <x v="3"/>
    <s v=" South"/>
    <s v="South"/>
    <n v="40"/>
    <n v="1"/>
    <n v="6"/>
  </r>
  <r>
    <x v="68"/>
    <x v="4"/>
    <s v=" West"/>
    <s v="West"/>
    <n v="755"/>
    <n v="10"/>
    <n v="132"/>
  </r>
  <r>
    <x v="68"/>
    <x v="5"/>
    <s v=" West"/>
    <s v="West"/>
    <n v="254"/>
    <n v="3"/>
    <n v="47"/>
  </r>
  <r>
    <x v="68"/>
    <x v="6"/>
    <s v=" Northeast"/>
    <s v="Northeast"/>
    <n v="469"/>
    <n v="1"/>
    <n v="34"/>
  </r>
  <r>
    <x v="68"/>
    <x v="7"/>
    <s v=" South"/>
    <s v="South"/>
    <n v="18"/>
    <n v="1"/>
    <n v="6"/>
  </r>
  <r>
    <x v="68"/>
    <x v="8"/>
    <s v=" South"/>
    <s v="South"/>
    <n v="38"/>
    <n v="1"/>
    <n v="5"/>
  </r>
  <r>
    <x v="68"/>
    <x v="9"/>
    <s v=" South"/>
    <s v="South"/>
    <n v="905"/>
    <n v="4"/>
    <n v="60"/>
  </r>
  <r>
    <x v="68"/>
    <x v="10"/>
    <s v=" South"/>
    <s v="South"/>
    <n v="236"/>
    <n v="4"/>
    <n v="83"/>
  </r>
  <r>
    <x v="68"/>
    <x v="11"/>
    <s v=" West"/>
    <s v="West"/>
    <n v="24"/>
    <n v="0"/>
    <n v="0"/>
  </r>
  <r>
    <x v="68"/>
    <x v="12"/>
    <s v=" West"/>
    <s v="West"/>
    <n v="48"/>
    <n v="1"/>
    <n v="6"/>
  </r>
  <r>
    <x v="68"/>
    <x v="13"/>
    <s v=" Midwest"/>
    <s v="Midwest"/>
    <n v="1126"/>
    <n v="21"/>
    <n v="71"/>
  </r>
  <r>
    <x v="68"/>
    <x v="14"/>
    <s v=" Midwest"/>
    <s v="Midwest"/>
    <n v="283"/>
    <n v="2"/>
    <n v="40"/>
  </r>
  <r>
    <x v="68"/>
    <x v="15"/>
    <s v=" Midwest"/>
    <s v="Midwest"/>
    <n v="38"/>
    <n v="1"/>
    <n v="4"/>
  </r>
  <r>
    <x v="68"/>
    <x v="16"/>
    <s v=" Midwest"/>
    <s v="Midwest"/>
    <n v="61"/>
    <n v="1"/>
    <n v="7"/>
  </r>
  <r>
    <x v="68"/>
    <x v="17"/>
    <s v=" South"/>
    <s v="South"/>
    <n v="45"/>
    <n v="0"/>
    <n v="9"/>
  </r>
  <r>
    <x v="68"/>
    <x v="18"/>
    <s v=" South"/>
    <s v="South"/>
    <n v="224"/>
    <n v="16"/>
    <n v="153"/>
  </r>
  <r>
    <x v="68"/>
    <x v="19"/>
    <s v=" Northeast"/>
    <s v="Northeast"/>
    <n v="42"/>
    <n v="2"/>
    <n v="3"/>
  </r>
  <r>
    <x v="68"/>
    <x v="20"/>
    <s v=" South"/>
    <s v="South"/>
    <n v="178"/>
    <n v="1"/>
    <n v="11"/>
  </r>
  <r>
    <x v="68"/>
    <x v="21"/>
    <s v=" Northeast"/>
    <s v="Northeast"/>
    <n v="698"/>
    <n v="4"/>
    <n v="48"/>
  </r>
  <r>
    <x v="68"/>
    <x v="22"/>
    <s v=" Midwest"/>
    <s v="Midwest"/>
    <n v="852"/>
    <n v="20"/>
    <n v="132"/>
  </r>
  <r>
    <x v="68"/>
    <x v="23"/>
    <s v=" Midwest"/>
    <s v="Midwest"/>
    <n v="62"/>
    <n v="4"/>
    <n v="9"/>
  </r>
  <r>
    <x v="68"/>
    <x v="24"/>
    <s v=" South"/>
    <s v="South"/>
    <n v="90"/>
    <n v="1"/>
    <n v="14"/>
  </r>
  <r>
    <x v="68"/>
    <x v="25"/>
    <s v=" Midwest"/>
    <s v="Midwest"/>
    <n v="65"/>
    <n v="1"/>
    <n v="12"/>
  </r>
  <r>
    <x v="68"/>
    <x v="26"/>
    <s v=" West"/>
    <s v="West"/>
    <n v="14"/>
    <n v="0"/>
    <n v="1"/>
  </r>
  <r>
    <x v="68"/>
    <x v="27"/>
    <s v=" Midwest"/>
    <s v="Midwest"/>
    <n v="18"/>
    <n v="0"/>
    <n v="2"/>
  </r>
  <r>
    <x v="68"/>
    <x v="28"/>
    <s v=" West"/>
    <s v="West"/>
    <n v="182"/>
    <n v="1"/>
    <n v="15"/>
  </r>
  <r>
    <x v="68"/>
    <x v="29"/>
    <s v=" Northeast"/>
    <s v="Northeast"/>
    <n v="44"/>
    <n v="1"/>
    <n v="3"/>
  </r>
  <r>
    <x v="68"/>
    <x v="30"/>
    <s v=" Northeast"/>
    <s v="Northeast"/>
    <n v="2262"/>
    <n v="21"/>
    <n v="161"/>
  </r>
  <r>
    <x v="68"/>
    <x v="31"/>
    <s v=" West"/>
    <s v="West"/>
    <n v="27"/>
    <n v="0"/>
    <n v="2"/>
  </r>
  <r>
    <x v="68"/>
    <x v="32"/>
    <s v=" Northeast"/>
    <s v="Northeast"/>
    <n v="6266"/>
    <n v="245"/>
    <n v="1180"/>
  </r>
  <r>
    <x v="68"/>
    <x v="33"/>
    <s v=" South"/>
    <s v="South"/>
    <n v="194"/>
    <n v="2"/>
    <n v="6"/>
  </r>
  <r>
    <x v="68"/>
    <x v="34"/>
    <s v=" Midwest"/>
    <s v="Midwest"/>
    <n v="4"/>
    <n v="0"/>
    <n v="1"/>
  </r>
  <r>
    <x v="68"/>
    <x v="35"/>
    <s v=" Midwest"/>
    <s v="Midwest"/>
    <n v="259"/>
    <n v="5"/>
    <n v="30"/>
  </r>
  <r>
    <x v="68"/>
    <x v="36"/>
    <s v=" South"/>
    <s v="South"/>
    <n v="52"/>
    <n v="1"/>
    <n v="16"/>
  </r>
  <r>
    <x v="68"/>
    <x v="37"/>
    <s v=" West"/>
    <s v="West"/>
    <n v="69"/>
    <n v="0"/>
    <n v="13"/>
  </r>
  <r>
    <x v="68"/>
    <x v="38"/>
    <s v=" Northeast"/>
    <s v="Northeast"/>
    <n v="626"/>
    <n v="5"/>
    <n v="40"/>
  </r>
  <r>
    <x v="68"/>
    <x v="39"/>
    <s v=" Northeast"/>
    <s v="Northeast"/>
    <n v="55"/>
    <n v="1"/>
    <n v="3"/>
  </r>
  <r>
    <x v="68"/>
    <x v="40"/>
    <s v=" South"/>
    <s v="South"/>
    <n v="114"/>
    <n v="1"/>
    <n v="16"/>
  </r>
  <r>
    <x v="68"/>
    <x v="41"/>
    <s v=" Midwest"/>
    <s v="Midwest"/>
    <n v="22"/>
    <n v="0"/>
    <n v="1"/>
  </r>
  <r>
    <x v="68"/>
    <x v="42"/>
    <s v=" South"/>
    <s v="South"/>
    <n v="206"/>
    <n v="1"/>
    <n v="7"/>
  </r>
  <r>
    <x v="68"/>
    <x v="43"/>
    <s v=" South"/>
    <s v="South"/>
    <n v="341"/>
    <n v="5"/>
    <n v="35"/>
  </r>
  <r>
    <x v="68"/>
    <x v="44"/>
    <s v=" West"/>
    <s v="West"/>
    <n v="111"/>
    <n v="0"/>
    <n v="2"/>
  </r>
  <r>
    <x v="68"/>
    <x v="45"/>
    <s v=" Northeast"/>
    <s v="Northeast"/>
    <n v="24"/>
    <n v="0"/>
    <n v="12"/>
  </r>
  <r>
    <x v="68"/>
    <x v="46"/>
    <s v=" South"/>
    <s v="South"/>
    <n v="150"/>
    <n v="2"/>
    <n v="11"/>
  </r>
  <r>
    <x v="68"/>
    <x v="47"/>
    <s v=" West"/>
    <s v="West"/>
    <n v="586"/>
    <n v="16"/>
    <n v="209"/>
  </r>
  <r>
    <x v="68"/>
    <x v="48"/>
    <s v=" South"/>
    <s v="South"/>
    <n v="11"/>
    <n v="1"/>
    <n v="1"/>
  </r>
  <r>
    <x v="68"/>
    <x v="49"/>
    <s v=" Midwest"/>
    <s v="Midwest"/>
    <n v="78"/>
    <n v="0"/>
    <n v="17"/>
  </r>
  <r>
    <x v="68"/>
    <x v="50"/>
    <s v=" West"/>
    <s v="West"/>
    <n v="3"/>
    <n v="0"/>
    <n v="0"/>
  </r>
  <r>
    <x v="69"/>
    <x v="0"/>
    <s v=" South"/>
    <s v="South"/>
    <n v="117"/>
    <n v="6"/>
    <n v="11"/>
  </r>
  <r>
    <x v="69"/>
    <x v="1"/>
    <s v=" West"/>
    <s v="West"/>
    <n v="6"/>
    <n v="0"/>
    <n v="2"/>
  </r>
  <r>
    <x v="69"/>
    <x v="2"/>
    <s v=" West"/>
    <s v="West"/>
    <n v="239"/>
    <n v="2"/>
    <n v="20"/>
  </r>
  <r>
    <x v="69"/>
    <x v="3"/>
    <s v=" South"/>
    <s v="South"/>
    <n v="59"/>
    <n v="1"/>
    <n v="7"/>
  </r>
  <r>
    <x v="69"/>
    <x v="4"/>
    <s v=" West"/>
    <s v="West"/>
    <n v="1100"/>
    <n v="15"/>
    <n v="147"/>
  </r>
  <r>
    <x v="69"/>
    <x v="5"/>
    <s v=" West"/>
    <s v="West"/>
    <n v="313"/>
    <n v="4"/>
    <n v="51"/>
  </r>
  <r>
    <x v="69"/>
    <x v="6"/>
    <s v=" Northeast"/>
    <s v="Northeast"/>
    <n v="578"/>
    <n v="2"/>
    <n v="36"/>
  </r>
  <r>
    <x v="69"/>
    <x v="7"/>
    <s v=" South"/>
    <s v="South"/>
    <n v="32"/>
    <n v="1"/>
    <n v="7"/>
  </r>
  <r>
    <x v="69"/>
    <x v="8"/>
    <s v=" South"/>
    <s v="South"/>
    <n v="59"/>
    <n v="4"/>
    <n v="9"/>
  </r>
  <r>
    <x v="69"/>
    <x v="9"/>
    <s v=" South"/>
    <s v="South"/>
    <n v="752"/>
    <n v="12"/>
    <n v="72"/>
  </r>
  <r>
    <x v="69"/>
    <x v="10"/>
    <s v=" South"/>
    <s v="South"/>
    <n v="349"/>
    <n v="20"/>
    <n v="103"/>
  </r>
  <r>
    <x v="69"/>
    <x v="11"/>
    <s v=" West"/>
    <s v="West"/>
    <n v="29"/>
    <n v="0"/>
    <n v="0"/>
  </r>
  <r>
    <x v="69"/>
    <x v="12"/>
    <s v=" West"/>
    <s v="West"/>
    <n v="105"/>
    <n v="1"/>
    <n v="7"/>
  </r>
  <r>
    <x v="69"/>
    <x v="13"/>
    <s v=" Midwest"/>
    <s v="Midwest"/>
    <n v="397"/>
    <n v="13"/>
    <n v="84"/>
  </r>
  <r>
    <x v="69"/>
    <x v="14"/>
    <s v=" Midwest"/>
    <s v="Midwest"/>
    <n v="275"/>
    <n v="4"/>
    <n v="44"/>
  </r>
  <r>
    <x v="69"/>
    <x v="15"/>
    <s v=" Midwest"/>
    <s v="Midwest"/>
    <n v="88"/>
    <n v="2"/>
    <n v="6"/>
  </r>
  <r>
    <x v="69"/>
    <x v="16"/>
    <s v=" Midwest"/>
    <s v="Midwest"/>
    <n v="41"/>
    <n v="2"/>
    <n v="9"/>
  </r>
  <r>
    <x v="69"/>
    <x v="17"/>
    <s v=" South"/>
    <s v="South"/>
    <n v="41"/>
    <n v="2"/>
    <n v="11"/>
  </r>
  <r>
    <x v="69"/>
    <x v="18"/>
    <s v=" South"/>
    <s v="South"/>
    <n v="485"/>
    <n v="33"/>
    <n v="186"/>
  </r>
  <r>
    <x v="69"/>
    <x v="19"/>
    <s v=" Northeast"/>
    <s v="Northeast"/>
    <n v="22"/>
    <n v="0"/>
    <n v="3"/>
  </r>
  <r>
    <x v="69"/>
    <x v="20"/>
    <s v=" South"/>
    <s v="South"/>
    <n v="171"/>
    <n v="4"/>
    <n v="15"/>
  </r>
  <r>
    <x v="69"/>
    <x v="21"/>
    <s v=" Northeast"/>
    <s v="Northeast"/>
    <n v="797"/>
    <n v="8"/>
    <n v="56"/>
  </r>
  <r>
    <x v="69"/>
    <x v="22"/>
    <s v=" Midwest"/>
    <s v="Midwest"/>
    <n v="1022"/>
    <n v="65"/>
    <n v="197"/>
  </r>
  <r>
    <x v="69"/>
    <x v="23"/>
    <s v=" Midwest"/>
    <s v="Midwest"/>
    <n v="72"/>
    <n v="1"/>
    <n v="10"/>
  </r>
  <r>
    <x v="69"/>
    <x v="24"/>
    <s v=" South"/>
    <s v="South"/>
    <n v="89"/>
    <n v="2"/>
    <n v="16"/>
  </r>
  <r>
    <x v="69"/>
    <x v="25"/>
    <s v=" Midwest"/>
    <s v="Midwest"/>
    <n v="147"/>
    <n v="1"/>
    <n v="13"/>
  </r>
  <r>
    <x v="69"/>
    <x v="26"/>
    <s v=" West"/>
    <s v="West"/>
    <n v="16"/>
    <n v="3"/>
    <n v="4"/>
  </r>
  <r>
    <x v="69"/>
    <x v="27"/>
    <s v=" Midwest"/>
    <s v="Midwest"/>
    <n v="45"/>
    <n v="1"/>
    <n v="3"/>
  </r>
  <r>
    <x v="69"/>
    <x v="28"/>
    <s v=" West"/>
    <s v="West"/>
    <n v="124"/>
    <n v="3"/>
    <n v="18"/>
  </r>
  <r>
    <x v="69"/>
    <x v="29"/>
    <s v=" Northeast"/>
    <s v="Northeast"/>
    <n v="56"/>
    <n v="0"/>
    <n v="3"/>
  </r>
  <r>
    <x v="69"/>
    <x v="30"/>
    <s v=" Northeast"/>
    <s v="Northeast"/>
    <n v="3250"/>
    <n v="38"/>
    <n v="199"/>
  </r>
  <r>
    <x v="69"/>
    <x v="31"/>
    <s v=" West"/>
    <s v="West"/>
    <n v="45"/>
    <n v="2"/>
    <n v="4"/>
  </r>
  <r>
    <x v="69"/>
    <x v="32"/>
    <s v=" Northeast"/>
    <s v="Northeast"/>
    <n v="7721"/>
    <n v="332"/>
    <n v="1512"/>
  </r>
  <r>
    <x v="69"/>
    <x v="33"/>
    <s v=" South"/>
    <s v="South"/>
    <n v="137"/>
    <n v="0"/>
    <n v="6"/>
  </r>
  <r>
    <x v="69"/>
    <x v="34"/>
    <s v=" Midwest"/>
    <s v="Midwest"/>
    <n v="12"/>
    <n v="2"/>
    <n v="3"/>
  </r>
  <r>
    <x v="69"/>
    <x v="35"/>
    <s v=" Midwest"/>
    <s v="Midwest"/>
    <n v="268"/>
    <n v="10"/>
    <n v="40"/>
  </r>
  <r>
    <x v="69"/>
    <x v="36"/>
    <s v=" South"/>
    <s v="South"/>
    <n v="52"/>
    <n v="1"/>
    <n v="17"/>
  </r>
  <r>
    <x v="69"/>
    <x v="37"/>
    <s v=" West"/>
    <s v="West"/>
    <n v="58"/>
    <n v="3"/>
    <n v="16"/>
  </r>
  <r>
    <x v="69"/>
    <x v="38"/>
    <s v=" Northeast"/>
    <s v="Northeast"/>
    <n v="715"/>
    <n v="8"/>
    <n v="48"/>
  </r>
  <r>
    <x v="69"/>
    <x v="39"/>
    <s v=" Northeast"/>
    <s v="Northeast"/>
    <n v="114"/>
    <n v="1"/>
    <n v="4"/>
  </r>
  <r>
    <x v="69"/>
    <x v="40"/>
    <s v=" South"/>
    <s v="South"/>
    <n v="150"/>
    <n v="2"/>
    <n v="18"/>
  </r>
  <r>
    <x v="69"/>
    <x v="41"/>
    <s v=" Midwest"/>
    <s v="Midwest"/>
    <n v="10"/>
    <n v="0"/>
    <n v="1"/>
  </r>
  <r>
    <x v="69"/>
    <x v="42"/>
    <s v=" South"/>
    <s v="South"/>
    <n v="152"/>
    <n v="6"/>
    <n v="13"/>
  </r>
  <r>
    <x v="69"/>
    <x v="43"/>
    <s v=" South"/>
    <s v="South"/>
    <n v="343"/>
    <n v="11"/>
    <n v="46"/>
  </r>
  <r>
    <x v="69"/>
    <x v="44"/>
    <s v=" West"/>
    <s v="West"/>
    <n v="87"/>
    <n v="2"/>
    <n v="4"/>
  </r>
  <r>
    <x v="69"/>
    <x v="45"/>
    <s v=" Northeast"/>
    <s v="Northeast"/>
    <n v="21"/>
    <n v="0"/>
    <n v="12"/>
  </r>
  <r>
    <x v="69"/>
    <x v="46"/>
    <s v=" South"/>
    <s v="South"/>
    <n v="131"/>
    <n v="1"/>
    <n v="12"/>
  </r>
  <r>
    <x v="69"/>
    <x v="47"/>
    <s v=" West"/>
    <s v="West"/>
    <n v="283"/>
    <n v="12"/>
    <n v="221"/>
  </r>
  <r>
    <x v="69"/>
    <x v="48"/>
    <s v=" South"/>
    <s v="South"/>
    <n v="21"/>
    <n v="0"/>
    <n v="1"/>
  </r>
  <r>
    <x v="69"/>
    <x v="49"/>
    <s v=" Midwest"/>
    <s v="Midwest"/>
    <n v="149"/>
    <n v="3"/>
    <n v="20"/>
  </r>
  <r>
    <x v="69"/>
    <x v="50"/>
    <s v=" West"/>
    <s v="West"/>
    <n v="8"/>
    <n v="0"/>
    <n v="0"/>
  </r>
  <r>
    <x v="70"/>
    <x v="0"/>
    <s v=" South"/>
    <s v="South"/>
    <n v="52"/>
    <n v="3"/>
    <n v="14"/>
  </r>
  <r>
    <x v="70"/>
    <x v="1"/>
    <s v=" West"/>
    <s v="West"/>
    <n v="13"/>
    <n v="0"/>
    <n v="2"/>
  </r>
  <r>
    <x v="70"/>
    <x v="2"/>
    <s v=" West"/>
    <s v="West"/>
    <n v="129"/>
    <n v="4"/>
    <n v="24"/>
  </r>
  <r>
    <x v="70"/>
    <x v="3"/>
    <s v=" South"/>
    <s v="South"/>
    <n v="56"/>
    <n v="1"/>
    <n v="8"/>
  </r>
  <r>
    <x v="70"/>
    <x v="4"/>
    <s v=" West"/>
    <s v="West"/>
    <n v="1162"/>
    <n v="37"/>
    <n v="184"/>
  </r>
  <r>
    <x v="70"/>
    <x v="5"/>
    <s v=" West"/>
    <s v="West"/>
    <n v="362"/>
    <n v="18"/>
    <n v="69"/>
  </r>
  <r>
    <x v="70"/>
    <x v="6"/>
    <s v=" Northeast"/>
    <s v="Northeast"/>
    <n v="557"/>
    <n v="33"/>
    <n v="69"/>
  </r>
  <r>
    <x v="70"/>
    <x v="7"/>
    <s v=" South"/>
    <s v="South"/>
    <n v="55"/>
    <n v="3"/>
    <n v="10"/>
  </r>
  <r>
    <x v="70"/>
    <x v="8"/>
    <s v=" South"/>
    <s v="South"/>
    <n v="94"/>
    <n v="0"/>
    <n v="9"/>
  </r>
  <r>
    <x v="70"/>
    <x v="9"/>
    <s v=" South"/>
    <s v="South"/>
    <n v="1048"/>
    <n v="13"/>
    <n v="85"/>
  </r>
  <r>
    <x v="70"/>
    <x v="10"/>
    <s v=" South"/>
    <s v="South"/>
    <n v="1084"/>
    <n v="23"/>
    <n v="126"/>
  </r>
  <r>
    <x v="70"/>
    <x v="11"/>
    <s v=" West"/>
    <s v="West"/>
    <n v="20"/>
    <n v="1"/>
    <n v="1"/>
  </r>
  <r>
    <x v="70"/>
    <x v="12"/>
    <s v=" West"/>
    <s v="West"/>
    <n v="111"/>
    <n v="2"/>
    <n v="9"/>
  </r>
  <r>
    <x v="70"/>
    <x v="13"/>
    <s v=" Midwest"/>
    <s v="Midwest"/>
    <n v="922"/>
    <n v="23"/>
    <n v="107"/>
  </r>
  <r>
    <x v="70"/>
    <x v="14"/>
    <s v=" Midwest"/>
    <s v="Midwest"/>
    <n v="382"/>
    <n v="17"/>
    <n v="61"/>
  </r>
  <r>
    <x v="70"/>
    <x v="15"/>
    <s v=" Midwest"/>
    <s v="Midwest"/>
    <n v="74"/>
    <n v="1"/>
    <n v="7"/>
  </r>
  <r>
    <x v="70"/>
    <x v="16"/>
    <s v=" Midwest"/>
    <s v="Midwest"/>
    <n v="61"/>
    <n v="1"/>
    <n v="10"/>
  </r>
  <r>
    <x v="70"/>
    <x v="17"/>
    <s v=" South"/>
    <s v="South"/>
    <n v="119"/>
    <n v="7"/>
    <n v="18"/>
  </r>
  <r>
    <x v="70"/>
    <x v="18"/>
    <s v=" South"/>
    <s v="South"/>
    <n v="1213"/>
    <n v="54"/>
    <n v="240"/>
  </r>
  <r>
    <x v="70"/>
    <x v="19"/>
    <s v=" Northeast"/>
    <s v="Northeast"/>
    <n v="28"/>
    <n v="2"/>
    <n v="5"/>
  </r>
  <r>
    <x v="70"/>
    <x v="20"/>
    <s v=" South"/>
    <s v="South"/>
    <n v="247"/>
    <n v="3"/>
    <n v="18"/>
  </r>
  <r>
    <x v="70"/>
    <x v="21"/>
    <s v=" Northeast"/>
    <s v="Northeast"/>
    <n v="868"/>
    <n v="33"/>
    <n v="89"/>
  </r>
  <r>
    <x v="70"/>
    <x v="22"/>
    <s v=" Midwest"/>
    <s v="Midwest"/>
    <n v="1121"/>
    <n v="67"/>
    <n v="264"/>
  </r>
  <r>
    <x v="70"/>
    <x v="23"/>
    <s v=" Midwest"/>
    <s v="Midwest"/>
    <n v="52"/>
    <n v="2"/>
    <n v="12"/>
  </r>
  <r>
    <x v="70"/>
    <x v="24"/>
    <s v=" South"/>
    <s v="South"/>
    <n v="93"/>
    <n v="4"/>
    <n v="20"/>
  </r>
  <r>
    <x v="70"/>
    <x v="25"/>
    <s v=" Midwest"/>
    <s v="Midwest"/>
    <n v="301"/>
    <n v="2"/>
    <n v="15"/>
  </r>
  <r>
    <x v="70"/>
    <x v="26"/>
    <s v=" West"/>
    <s v="West"/>
    <n v="21"/>
    <n v="1"/>
    <n v="5"/>
  </r>
  <r>
    <x v="70"/>
    <x v="27"/>
    <s v=" Midwest"/>
    <s v="Midwest"/>
    <n v="16"/>
    <n v="1"/>
    <n v="4"/>
  </r>
  <r>
    <x v="70"/>
    <x v="28"/>
    <s v=" West"/>
    <s v="West"/>
    <n v="69"/>
    <n v="8"/>
    <n v="26"/>
  </r>
  <r>
    <x v="70"/>
    <x v="29"/>
    <s v=" Northeast"/>
    <s v="Northeast"/>
    <n v="53"/>
    <n v="0"/>
    <n v="3"/>
  </r>
  <r>
    <x v="70"/>
    <x v="30"/>
    <s v=" Northeast"/>
    <s v="Northeast"/>
    <n v="2060"/>
    <n v="68"/>
    <n v="267"/>
  </r>
  <r>
    <x v="70"/>
    <x v="31"/>
    <s v=" West"/>
    <s v="West"/>
    <n v="33"/>
    <n v="1"/>
    <n v="5"/>
  </r>
  <r>
    <x v="70"/>
    <x v="32"/>
    <s v=" Northeast"/>
    <s v="Northeast"/>
    <n v="8707"/>
    <n v="417"/>
    <n v="1929"/>
  </r>
  <r>
    <x v="70"/>
    <x v="33"/>
    <s v=" South"/>
    <s v="South"/>
    <n v="224"/>
    <n v="4"/>
    <n v="10"/>
  </r>
  <r>
    <x v="70"/>
    <x v="34"/>
    <s v=" Midwest"/>
    <s v="Midwest"/>
    <n v="17"/>
    <n v="0"/>
    <n v="3"/>
  </r>
  <r>
    <x v="70"/>
    <x v="35"/>
    <s v=" Midwest"/>
    <s v="Midwest"/>
    <n v="266"/>
    <n v="15"/>
    <n v="55"/>
  </r>
  <r>
    <x v="70"/>
    <x v="36"/>
    <s v=" South"/>
    <s v="South"/>
    <n v="85"/>
    <n v="6"/>
    <n v="23"/>
  </r>
  <r>
    <x v="70"/>
    <x v="37"/>
    <s v=" West"/>
    <s v="West"/>
    <n v="83"/>
    <n v="2"/>
    <n v="18"/>
  </r>
  <r>
    <x v="70"/>
    <x v="38"/>
    <s v=" Northeast"/>
    <s v="Northeast"/>
    <n v="841"/>
    <n v="24"/>
    <n v="72"/>
  </r>
  <r>
    <x v="70"/>
    <x v="39"/>
    <s v=" Northeast"/>
    <s v="Northeast"/>
    <n v="80"/>
    <n v="4"/>
    <n v="8"/>
  </r>
  <r>
    <x v="70"/>
    <x v="40"/>
    <s v=" South"/>
    <s v="South"/>
    <n v="158"/>
    <n v="4"/>
    <n v="22"/>
  </r>
  <r>
    <x v="70"/>
    <x v="41"/>
    <s v=" Midwest"/>
    <s v="Midwest"/>
    <n v="7"/>
    <n v="0"/>
    <n v="1"/>
  </r>
  <r>
    <x v="70"/>
    <x v="42"/>
    <s v=" South"/>
    <s v="South"/>
    <n v="328"/>
    <n v="0"/>
    <n v="13"/>
  </r>
  <r>
    <x v="70"/>
    <x v="43"/>
    <s v=" South"/>
    <s v="South"/>
    <n v="523"/>
    <n v="11"/>
    <n v="57"/>
  </r>
  <r>
    <x v="70"/>
    <x v="44"/>
    <s v=" West"/>
    <s v="West"/>
    <n v="81"/>
    <n v="1"/>
    <n v="5"/>
  </r>
  <r>
    <x v="70"/>
    <x v="45"/>
    <s v=" Northeast"/>
    <s v="Northeast"/>
    <n v="37"/>
    <n v="1"/>
    <n v="13"/>
  </r>
  <r>
    <x v="70"/>
    <x v="46"/>
    <s v=" South"/>
    <s v="South"/>
    <n v="229"/>
    <n v="0"/>
    <n v="12"/>
  </r>
  <r>
    <x v="70"/>
    <x v="47"/>
    <s v=" West"/>
    <s v="West"/>
    <n v="113"/>
    <n v="5"/>
    <n v="226"/>
  </r>
  <r>
    <x v="70"/>
    <x v="48"/>
    <s v=" South"/>
    <s v="South"/>
    <n v="17"/>
    <n v="0"/>
    <n v="1"/>
  </r>
  <r>
    <x v="70"/>
    <x v="49"/>
    <s v=" Midwest"/>
    <s v="Midwest"/>
    <n v="82"/>
    <n v="5"/>
    <n v="25"/>
  </r>
  <r>
    <x v="70"/>
    <x v="50"/>
    <s v=" West"/>
    <s v="West"/>
    <n v="25"/>
    <n v="0"/>
    <n v="0"/>
  </r>
  <r>
    <x v="71"/>
    <x v="0"/>
    <s v=" South"/>
    <s v="South"/>
    <n v="109"/>
    <n v="14"/>
    <n v="28"/>
  </r>
  <r>
    <x v="71"/>
    <x v="1"/>
    <s v=" West"/>
    <s v="West"/>
    <n v="10"/>
    <n v="0"/>
    <n v="2"/>
  </r>
  <r>
    <x v="71"/>
    <x v="2"/>
    <s v=" West"/>
    <s v="West"/>
    <n v="115"/>
    <n v="5"/>
    <n v="29"/>
  </r>
  <r>
    <x v="71"/>
    <x v="3"/>
    <s v=" South"/>
    <s v="South"/>
    <n v="60"/>
    <n v="2"/>
    <n v="10"/>
  </r>
  <r>
    <x v="71"/>
    <x v="4"/>
    <s v=" West"/>
    <s v="West"/>
    <n v="1273"/>
    <n v="28"/>
    <n v="212"/>
  </r>
  <r>
    <x v="71"/>
    <x v="5"/>
    <s v=" West"/>
    <s v="West"/>
    <n v="356"/>
    <n v="11"/>
    <n v="80"/>
  </r>
  <r>
    <x v="71"/>
    <x v="6"/>
    <s v=" Northeast"/>
    <s v="Northeast"/>
    <n v="429"/>
    <n v="16"/>
    <n v="85"/>
  </r>
  <r>
    <x v="71"/>
    <x v="7"/>
    <s v=" South"/>
    <s v="South"/>
    <n v="49"/>
    <n v="1"/>
    <n v="11"/>
  </r>
  <r>
    <x v="71"/>
    <x v="8"/>
    <s v=" South"/>
    <s v="South"/>
    <n v="91"/>
    <n v="2"/>
    <n v="11"/>
  </r>
  <r>
    <x v="71"/>
    <x v="9"/>
    <s v=" South"/>
    <s v="South"/>
    <n v="1028"/>
    <n v="15"/>
    <n v="100"/>
  </r>
  <r>
    <x v="71"/>
    <x v="10"/>
    <s v=" South"/>
    <s v="South"/>
    <n v="631"/>
    <n v="28"/>
    <n v="154"/>
  </r>
  <r>
    <x v="71"/>
    <x v="11"/>
    <s v=" West"/>
    <s v="West"/>
    <n v="34"/>
    <n v="0"/>
    <n v="1"/>
  </r>
  <r>
    <x v="71"/>
    <x v="12"/>
    <s v=" West"/>
    <s v="West"/>
    <n v="143"/>
    <n v="0"/>
    <n v="9"/>
  </r>
  <r>
    <x v="71"/>
    <x v="13"/>
    <s v=" Midwest"/>
    <s v="Midwest"/>
    <n v="986"/>
    <n v="39"/>
    <n v="146"/>
  </r>
  <r>
    <x v="71"/>
    <x v="14"/>
    <s v=" Midwest"/>
    <s v="Midwest"/>
    <n v="399"/>
    <n v="19"/>
    <n v="80"/>
  </r>
  <r>
    <x v="71"/>
    <x v="15"/>
    <s v=" Midwest"/>
    <s v="Midwest"/>
    <n v="51"/>
    <n v="2"/>
    <n v="9"/>
  </r>
  <r>
    <x v="71"/>
    <x v="16"/>
    <s v=" Midwest"/>
    <s v="Midwest"/>
    <n v="54"/>
    <n v="1"/>
    <n v="11"/>
  </r>
  <r>
    <x v="71"/>
    <x v="17"/>
    <s v=" South"/>
    <s v="South"/>
    <n v="84"/>
    <n v="2"/>
    <n v="20"/>
  </r>
  <r>
    <x v="71"/>
    <x v="18"/>
    <s v=" South"/>
    <s v="South"/>
    <n v="1187"/>
    <n v="35"/>
    <n v="275"/>
  </r>
  <r>
    <x v="71"/>
    <x v="19"/>
    <s v=" Northeast"/>
    <s v="Northeast"/>
    <n v="41"/>
    <n v="2"/>
    <n v="7"/>
  </r>
  <r>
    <x v="71"/>
    <x v="20"/>
    <s v=" South"/>
    <s v="South"/>
    <n v="323"/>
    <n v="15"/>
    <n v="33"/>
  </r>
  <r>
    <x v="71"/>
    <x v="21"/>
    <s v=" Northeast"/>
    <s v="Northeast"/>
    <n v="1118"/>
    <n v="33"/>
    <n v="122"/>
  </r>
  <r>
    <x v="71"/>
    <x v="22"/>
    <s v=" Midwest"/>
    <s v="Midwest"/>
    <n v="1663"/>
    <n v="72"/>
    <n v="336"/>
  </r>
  <r>
    <x v="71"/>
    <x v="23"/>
    <s v=" Midwest"/>
    <s v="Midwest"/>
    <n v="60"/>
    <n v="5"/>
    <n v="17"/>
  </r>
  <r>
    <x v="71"/>
    <x v="24"/>
    <s v=" South"/>
    <s v="South"/>
    <n v="136"/>
    <n v="2"/>
    <n v="22"/>
  </r>
  <r>
    <x v="71"/>
    <x v="25"/>
    <s v=" Midwest"/>
    <s v="Midwest"/>
    <n v="230"/>
    <n v="6"/>
    <n v="21"/>
  </r>
  <r>
    <x v="71"/>
    <x v="26"/>
    <s v=" West"/>
    <s v="West"/>
    <n v="21"/>
    <n v="0"/>
    <n v="5"/>
  </r>
  <r>
    <x v="71"/>
    <x v="27"/>
    <s v=" Midwest"/>
    <s v="Midwest"/>
    <n v="48"/>
    <n v="1"/>
    <n v="5"/>
  </r>
  <r>
    <x v="71"/>
    <x v="28"/>
    <s v=" West"/>
    <s v="West"/>
    <n v="166"/>
    <n v="6"/>
    <n v="32"/>
  </r>
  <r>
    <x v="71"/>
    <x v="29"/>
    <s v=" Northeast"/>
    <s v="Northeast"/>
    <n v="48"/>
    <n v="1"/>
    <n v="4"/>
  </r>
  <r>
    <x v="71"/>
    <x v="30"/>
    <s v=" Northeast"/>
    <s v="Northeast"/>
    <n v="3559"/>
    <n v="88"/>
    <n v="355"/>
  </r>
  <r>
    <x v="71"/>
    <x v="31"/>
    <s v=" West"/>
    <s v="West"/>
    <n v="48"/>
    <n v="1"/>
    <n v="6"/>
  </r>
  <r>
    <x v="71"/>
    <x v="32"/>
    <s v=" Northeast"/>
    <s v="Northeast"/>
    <n v="8153"/>
    <n v="486"/>
    <n v="2415"/>
  </r>
  <r>
    <x v="71"/>
    <x v="33"/>
    <s v=" South"/>
    <s v="South"/>
    <n v="64"/>
    <n v="1"/>
    <n v="11"/>
  </r>
  <r>
    <x v="71"/>
    <x v="34"/>
    <s v=" Midwest"/>
    <s v="Midwest"/>
    <n v="21"/>
    <n v="0"/>
    <n v="3"/>
  </r>
  <r>
    <x v="71"/>
    <x v="35"/>
    <s v=" Midwest"/>
    <s v="Midwest"/>
    <n v="349"/>
    <n v="10"/>
    <n v="65"/>
  </r>
  <r>
    <x v="71"/>
    <x v="36"/>
    <s v=" South"/>
    <s v="South"/>
    <n v="153"/>
    <n v="7"/>
    <n v="30"/>
  </r>
  <r>
    <x v="71"/>
    <x v="37"/>
    <s v=" West"/>
    <s v="West"/>
    <n v="47"/>
    <n v="1"/>
    <n v="19"/>
  </r>
  <r>
    <x v="71"/>
    <x v="38"/>
    <s v=" Northeast"/>
    <s v="Northeast"/>
    <n v="808"/>
    <n v="6"/>
    <n v="78"/>
  </r>
  <r>
    <x v="71"/>
    <x v="39"/>
    <s v=" Northeast"/>
    <s v="Northeast"/>
    <n v="78"/>
    <n v="2"/>
    <n v="10"/>
  </r>
  <r>
    <x v="71"/>
    <x v="40"/>
    <s v=" South"/>
    <s v="South"/>
    <n v="210"/>
    <n v="4"/>
    <n v="26"/>
  </r>
  <r>
    <x v="71"/>
    <x v="41"/>
    <s v=" Midwest"/>
    <s v="Midwest"/>
    <n v="22"/>
    <n v="0"/>
    <n v="1"/>
  </r>
  <r>
    <x v="71"/>
    <x v="42"/>
    <s v=" South"/>
    <s v="South"/>
    <n v="640"/>
    <n v="10"/>
    <n v="23"/>
  </r>
  <r>
    <x v="71"/>
    <x v="43"/>
    <s v=" South"/>
    <s v="South"/>
    <n v="814"/>
    <n v="8"/>
    <n v="65"/>
  </r>
  <r>
    <x v="71"/>
    <x v="44"/>
    <s v=" West"/>
    <s v="West"/>
    <n v="125"/>
    <n v="2"/>
    <n v="7"/>
  </r>
  <r>
    <x v="71"/>
    <x v="45"/>
    <s v=" Northeast"/>
    <s v="Northeast"/>
    <n v="28"/>
    <n v="3"/>
    <n v="16"/>
  </r>
  <r>
    <x v="71"/>
    <x v="46"/>
    <s v=" South"/>
    <s v="South"/>
    <n v="262"/>
    <n v="6"/>
    <n v="18"/>
  </r>
  <r>
    <x v="71"/>
    <x v="47"/>
    <s v=" West"/>
    <s v="West"/>
    <n v="296"/>
    <n v="24"/>
    <n v="250"/>
  </r>
  <r>
    <x v="71"/>
    <x v="48"/>
    <s v=" South"/>
    <s v="South"/>
    <n v="29"/>
    <n v="1"/>
    <n v="2"/>
  </r>
  <r>
    <x v="71"/>
    <x v="49"/>
    <s v=" Midwest"/>
    <s v="Midwest"/>
    <n v="201"/>
    <n v="8"/>
    <n v="33"/>
  </r>
  <r>
    <x v="71"/>
    <x v="50"/>
    <s v=" West"/>
    <s v="West"/>
    <n v="17"/>
    <n v="0"/>
    <n v="0"/>
  </r>
  <r>
    <x v="72"/>
    <x v="0"/>
    <s v=" South"/>
    <s v="South"/>
    <n v="162"/>
    <n v="4"/>
    <n v="32"/>
  </r>
  <r>
    <x v="72"/>
    <x v="1"/>
    <s v=" West"/>
    <s v="West"/>
    <n v="3"/>
    <n v="0"/>
    <n v="2"/>
  </r>
  <r>
    <x v="72"/>
    <x v="2"/>
    <s v=" West"/>
    <s v="West"/>
    <n v="187"/>
    <n v="6"/>
    <n v="35"/>
  </r>
  <r>
    <x v="72"/>
    <x v="3"/>
    <s v=" South"/>
    <s v="South"/>
    <n v="59"/>
    <n v="2"/>
    <n v="12"/>
  </r>
  <r>
    <x v="72"/>
    <x v="4"/>
    <s v=" West"/>
    <s v="West"/>
    <n v="1333"/>
    <n v="35"/>
    <n v="247"/>
  </r>
  <r>
    <x v="72"/>
    <x v="5"/>
    <s v=" West"/>
    <s v="West"/>
    <n v="382"/>
    <n v="16"/>
    <n v="96"/>
  </r>
  <r>
    <x v="72"/>
    <x v="6"/>
    <s v=" Northeast"/>
    <s v="Northeast"/>
    <n v="267"/>
    <n v="27"/>
    <n v="112"/>
  </r>
  <r>
    <x v="72"/>
    <x v="7"/>
    <s v=" South"/>
    <s v="South"/>
    <n v="25"/>
    <n v="1"/>
    <n v="12"/>
  </r>
  <r>
    <x v="72"/>
    <x v="8"/>
    <s v=" South"/>
    <s v="South"/>
    <n v="67"/>
    <n v="1"/>
    <n v="12"/>
  </r>
  <r>
    <x v="72"/>
    <x v="9"/>
    <s v=" South"/>
    <s v="South"/>
    <n v="1228"/>
    <n v="44"/>
    <n v="144"/>
  </r>
  <r>
    <x v="72"/>
    <x v="10"/>
    <s v=" South"/>
    <s v="South"/>
    <n v="697"/>
    <n v="22"/>
    <n v="176"/>
  </r>
  <r>
    <x v="72"/>
    <x v="11"/>
    <s v=" West"/>
    <s v="West"/>
    <n v="25"/>
    <n v="1"/>
    <n v="2"/>
  </r>
  <r>
    <x v="72"/>
    <x v="12"/>
    <s v=" West"/>
    <s v="West"/>
    <n v="222"/>
    <n v="0"/>
    <n v="9"/>
  </r>
  <r>
    <x v="72"/>
    <x v="13"/>
    <s v=" Midwest"/>
    <s v="Midwest"/>
    <n v="717"/>
    <n v="19"/>
    <n v="165"/>
  </r>
  <r>
    <x v="72"/>
    <x v="14"/>
    <s v=" Midwest"/>
    <s v="Midwest"/>
    <n v="478"/>
    <n v="14"/>
    <n v="94"/>
  </r>
  <r>
    <x v="72"/>
    <x v="15"/>
    <s v=" Midwest"/>
    <s v="Midwest"/>
    <n v="65"/>
    <n v="2"/>
    <n v="11"/>
  </r>
  <r>
    <x v="72"/>
    <x v="16"/>
    <s v=" Midwest"/>
    <s v="Midwest"/>
    <n v="65"/>
    <n v="3"/>
    <n v="14"/>
  </r>
  <r>
    <x v="72"/>
    <x v="17"/>
    <s v=" South"/>
    <s v="South"/>
    <n v="64"/>
    <n v="14"/>
    <n v="34"/>
  </r>
  <r>
    <x v="72"/>
    <x v="18"/>
    <s v=" South"/>
    <s v="South"/>
    <n v="2728"/>
    <n v="35"/>
    <n v="310"/>
  </r>
  <r>
    <x v="72"/>
    <x v="19"/>
    <s v=" Northeast"/>
    <s v="Northeast"/>
    <n v="32"/>
    <n v="0"/>
    <n v="7"/>
  </r>
  <r>
    <x v="72"/>
    <x v="20"/>
    <s v=" South"/>
    <s v="South"/>
    <n v="346"/>
    <n v="3"/>
    <n v="36"/>
  </r>
  <r>
    <x v="72"/>
    <x v="21"/>
    <s v=" Northeast"/>
    <s v="Northeast"/>
    <n v="1228"/>
    <n v="32"/>
    <n v="154"/>
  </r>
  <r>
    <x v="72"/>
    <x v="22"/>
    <s v=" Midwest"/>
    <s v="Midwest"/>
    <n v="1499"/>
    <n v="81"/>
    <n v="417"/>
  </r>
  <r>
    <x v="72"/>
    <x v="23"/>
    <s v=" Midwest"/>
    <s v="Midwest"/>
    <n v="53"/>
    <n v="1"/>
    <n v="18"/>
  </r>
  <r>
    <x v="72"/>
    <x v="24"/>
    <s v=" South"/>
    <s v="South"/>
    <n v="100"/>
    <n v="4"/>
    <n v="26"/>
  </r>
  <r>
    <x v="72"/>
    <x v="25"/>
    <s v=" Midwest"/>
    <s v="Midwest"/>
    <n v="254"/>
    <n v="7"/>
    <n v="28"/>
  </r>
  <r>
    <x v="72"/>
    <x v="26"/>
    <s v=" West"/>
    <s v="West"/>
    <n v="22"/>
    <n v="0"/>
    <n v="5"/>
  </r>
  <r>
    <x v="72"/>
    <x v="27"/>
    <s v=" Midwest"/>
    <s v="Midwest"/>
    <n v="24"/>
    <n v="1"/>
    <n v="6"/>
  </r>
  <r>
    <x v="72"/>
    <x v="28"/>
    <s v=" West"/>
    <s v="West"/>
    <n v="179"/>
    <n v="6"/>
    <n v="38"/>
  </r>
  <r>
    <x v="72"/>
    <x v="29"/>
    <s v=" Northeast"/>
    <s v="Northeast"/>
    <n v="64"/>
    <n v="1"/>
    <n v="5"/>
  </r>
  <r>
    <x v="72"/>
    <x v="30"/>
    <s v=" Northeast"/>
    <s v="Northeast"/>
    <n v="3335"/>
    <n v="184"/>
    <n v="539"/>
  </r>
  <r>
    <x v="72"/>
    <x v="31"/>
    <s v=" West"/>
    <s v="West"/>
    <n v="40"/>
    <n v="1"/>
    <n v="7"/>
  </r>
  <r>
    <x v="72"/>
    <x v="32"/>
    <s v=" Northeast"/>
    <s v="Northeast"/>
    <n v="8996"/>
    <n v="548"/>
    <n v="2963"/>
  </r>
  <r>
    <x v="72"/>
    <x v="33"/>
    <s v=" South"/>
    <s v="South"/>
    <n v="267"/>
    <n v="6"/>
    <n v="17"/>
  </r>
  <r>
    <x v="72"/>
    <x v="34"/>
    <s v=" Midwest"/>
    <s v="Midwest"/>
    <n v="12"/>
    <n v="0"/>
    <n v="3"/>
  </r>
  <r>
    <x v="72"/>
    <x v="35"/>
    <s v=" Midwest"/>
    <s v="Midwest"/>
    <n v="355"/>
    <n v="16"/>
    <n v="81"/>
  </r>
  <r>
    <x v="72"/>
    <x v="36"/>
    <s v=" South"/>
    <s v="South"/>
    <n v="160"/>
    <n v="4"/>
    <n v="34"/>
  </r>
  <r>
    <x v="72"/>
    <x v="37"/>
    <s v=" West"/>
    <s v="West"/>
    <n v="90"/>
    <n v="2"/>
    <n v="21"/>
  </r>
  <r>
    <x v="72"/>
    <x v="38"/>
    <s v=" Northeast"/>
    <s v="Northeast"/>
    <n v="1216"/>
    <n v="13"/>
    <n v="91"/>
  </r>
  <r>
    <x v="72"/>
    <x v="39"/>
    <s v=" Northeast"/>
    <s v="Northeast"/>
    <n v="91"/>
    <n v="2"/>
    <n v="12"/>
  </r>
  <r>
    <x v="72"/>
    <x v="40"/>
    <s v=" South"/>
    <s v="South"/>
    <n v="261"/>
    <n v="5"/>
    <n v="31"/>
  </r>
  <r>
    <x v="72"/>
    <x v="41"/>
    <s v=" Midwest"/>
    <s v="Midwest"/>
    <n v="36"/>
    <n v="1"/>
    <n v="2"/>
  </r>
  <r>
    <x v="72"/>
    <x v="42"/>
    <s v=" South"/>
    <s v="South"/>
    <n v="179"/>
    <n v="9"/>
    <n v="32"/>
  </r>
  <r>
    <x v="72"/>
    <x v="43"/>
    <s v=" South"/>
    <s v="South"/>
    <n v="550"/>
    <n v="15"/>
    <n v="80"/>
  </r>
  <r>
    <x v="72"/>
    <x v="44"/>
    <s v=" West"/>
    <s v="West"/>
    <n v="65"/>
    <n v="0"/>
    <n v="7"/>
  </r>
  <r>
    <x v="72"/>
    <x v="45"/>
    <s v=" Northeast"/>
    <s v="Northeast"/>
    <n v="17"/>
    <n v="1"/>
    <n v="17"/>
  </r>
  <r>
    <x v="72"/>
    <x v="46"/>
    <s v=" South"/>
    <s v="South"/>
    <n v="195"/>
    <n v="0"/>
    <n v="18"/>
  </r>
  <r>
    <x v="72"/>
    <x v="47"/>
    <s v=" West"/>
    <s v="West"/>
    <n v="997"/>
    <n v="22"/>
    <n v="272"/>
  </r>
  <r>
    <x v="72"/>
    <x v="48"/>
    <s v=" South"/>
    <s v="South"/>
    <n v="26"/>
    <n v="0"/>
    <n v="2"/>
  </r>
  <r>
    <x v="72"/>
    <x v="49"/>
    <s v=" Midwest"/>
    <s v="Midwest"/>
    <n v="178"/>
    <n v="4"/>
    <n v="37"/>
  </r>
  <r>
    <x v="72"/>
    <x v="50"/>
    <s v=" West"/>
    <s v="West"/>
    <n v="16"/>
    <n v="0"/>
    <n v="0"/>
  </r>
  <r>
    <x v="73"/>
    <x v="0"/>
    <s v=" South"/>
    <s v="South"/>
    <n v="265"/>
    <n v="6"/>
    <n v="38"/>
  </r>
  <r>
    <x v="73"/>
    <x v="1"/>
    <s v=" West"/>
    <s v="West"/>
    <n v="10"/>
    <n v="0"/>
    <n v="2"/>
  </r>
  <r>
    <x v="73"/>
    <x v="2"/>
    <s v=" West"/>
    <s v="West"/>
    <n v="169"/>
    <n v="6"/>
    <n v="41"/>
  </r>
  <r>
    <x v="73"/>
    <x v="3"/>
    <s v=" South"/>
    <s v="South"/>
    <n v="55"/>
    <n v="0"/>
    <n v="12"/>
  </r>
  <r>
    <x v="73"/>
    <x v="4"/>
    <s v=" West"/>
    <s v="West"/>
    <n v="1379"/>
    <n v="35"/>
    <n v="282"/>
  </r>
  <r>
    <x v="73"/>
    <x v="5"/>
    <s v=" West"/>
    <s v="West"/>
    <n v="454"/>
    <n v="14"/>
    <n v="110"/>
  </r>
  <r>
    <x v="73"/>
    <x v="6"/>
    <s v=" Northeast"/>
    <s v="Northeast"/>
    <n v="1091"/>
    <n v="20"/>
    <n v="132"/>
  </r>
  <r>
    <x v="73"/>
    <x v="7"/>
    <s v=" South"/>
    <s v="South"/>
    <n v="57"/>
    <n v="2"/>
    <n v="14"/>
  </r>
  <r>
    <x v="73"/>
    <x v="8"/>
    <s v=" South"/>
    <s v="South"/>
    <n v="104"/>
    <n v="3"/>
    <n v="15"/>
  </r>
  <r>
    <x v="73"/>
    <x v="9"/>
    <s v=" South"/>
    <s v="South"/>
    <n v="1260"/>
    <n v="25"/>
    <n v="169"/>
  </r>
  <r>
    <x v="73"/>
    <x v="10"/>
    <s v=" South"/>
    <s v="South"/>
    <n v="523"/>
    <n v="22"/>
    <n v="198"/>
  </r>
  <r>
    <x v="73"/>
    <x v="11"/>
    <s v=" West"/>
    <s v="West"/>
    <n v="34"/>
    <n v="1"/>
    <n v="3"/>
  </r>
  <r>
    <x v="73"/>
    <x v="12"/>
    <s v=" West"/>
    <s v="West"/>
    <n v="121"/>
    <n v="1"/>
    <n v="10"/>
  </r>
  <r>
    <x v="73"/>
    <x v="13"/>
    <s v=" Midwest"/>
    <s v="Midwest"/>
    <n v="1209"/>
    <n v="47"/>
    <n v="212"/>
  </r>
  <r>
    <x v="73"/>
    <x v="14"/>
    <s v=" Midwest"/>
    <s v="Midwest"/>
    <n v="399"/>
    <n v="24"/>
    <n v="118"/>
  </r>
  <r>
    <x v="73"/>
    <x v="15"/>
    <s v=" Midwest"/>
    <s v="Midwest"/>
    <n v="85"/>
    <n v="0"/>
    <n v="11"/>
  </r>
  <r>
    <x v="73"/>
    <x v="16"/>
    <s v=" Midwest"/>
    <s v="Midwest"/>
    <n v="71"/>
    <n v="5"/>
    <n v="19"/>
  </r>
  <r>
    <x v="73"/>
    <x v="17"/>
    <s v=" South"/>
    <s v="South"/>
    <n v="15"/>
    <n v="0"/>
    <n v="34"/>
  </r>
  <r>
    <x v="73"/>
    <x v="18"/>
    <s v=" South"/>
    <s v="South"/>
    <n v="1147"/>
    <n v="60"/>
    <n v="370"/>
  </r>
  <r>
    <x v="73"/>
    <x v="19"/>
    <s v=" Northeast"/>
    <s v="Northeast"/>
    <n v="56"/>
    <n v="2"/>
    <n v="9"/>
  </r>
  <r>
    <x v="73"/>
    <x v="20"/>
    <s v=" South"/>
    <s v="South"/>
    <n v="427"/>
    <n v="6"/>
    <n v="42"/>
  </r>
  <r>
    <x v="73"/>
    <x v="21"/>
    <s v=" Northeast"/>
    <s v="Northeast"/>
    <n v="1436"/>
    <n v="38"/>
    <n v="192"/>
  </r>
  <r>
    <x v="73"/>
    <x v="22"/>
    <s v=" Midwest"/>
    <s v="Midwest"/>
    <n v="1878"/>
    <n v="61"/>
    <n v="478"/>
  </r>
  <r>
    <x v="73"/>
    <x v="23"/>
    <s v=" Midwest"/>
    <s v="Midwest"/>
    <n v="47"/>
    <n v="4"/>
    <n v="22"/>
  </r>
  <r>
    <x v="73"/>
    <x v="24"/>
    <s v=" South"/>
    <s v="South"/>
    <n v="181"/>
    <n v="3"/>
    <n v="29"/>
  </r>
  <r>
    <x v="73"/>
    <x v="25"/>
    <s v=" Midwest"/>
    <s v="Midwest"/>
    <n v="279"/>
    <n v="8"/>
    <n v="36"/>
  </r>
  <r>
    <x v="73"/>
    <x v="26"/>
    <s v=" West"/>
    <s v="West"/>
    <n v="21"/>
    <n v="0"/>
    <n v="5"/>
  </r>
  <r>
    <x v="73"/>
    <x v="27"/>
    <s v=" Midwest"/>
    <s v="Midwest"/>
    <n v="24"/>
    <n v="0"/>
    <n v="6"/>
  </r>
  <r>
    <x v="73"/>
    <x v="28"/>
    <s v=" West"/>
    <s v="West"/>
    <n v="91"/>
    <n v="5"/>
    <n v="43"/>
  </r>
  <r>
    <x v="73"/>
    <x v="29"/>
    <s v=" Northeast"/>
    <s v="Northeast"/>
    <n v="61"/>
    <n v="2"/>
    <n v="7"/>
  </r>
  <r>
    <x v="73"/>
    <x v="30"/>
    <s v=" Northeast"/>
    <s v="Northeast"/>
    <n v="4305"/>
    <n v="108"/>
    <n v="647"/>
  </r>
  <r>
    <x v="73"/>
    <x v="31"/>
    <s v=" West"/>
    <s v="West"/>
    <n v="92"/>
    <n v="3"/>
    <n v="10"/>
  </r>
  <r>
    <x v="73"/>
    <x v="32"/>
    <s v=" Northeast"/>
    <s v="Northeast"/>
    <n v="10329"/>
    <n v="753"/>
    <n v="3716"/>
  </r>
  <r>
    <x v="73"/>
    <x v="33"/>
    <s v=" South"/>
    <s v="South"/>
    <n v="235"/>
    <n v="6"/>
    <n v="23"/>
  </r>
  <r>
    <x v="73"/>
    <x v="34"/>
    <s v=" Midwest"/>
    <s v="Midwest"/>
    <n v="14"/>
    <n v="0"/>
    <n v="3"/>
  </r>
  <r>
    <x v="73"/>
    <x v="35"/>
    <s v=" Midwest"/>
    <s v="Midwest"/>
    <n v="409"/>
    <n v="10"/>
    <n v="91"/>
  </r>
  <r>
    <x v="73"/>
    <x v="36"/>
    <s v=" South"/>
    <s v="South"/>
    <n v="110"/>
    <n v="4"/>
    <n v="38"/>
  </r>
  <r>
    <x v="73"/>
    <x v="37"/>
    <s v=" West"/>
    <s v="West"/>
    <n v="72"/>
    <n v="1"/>
    <n v="22"/>
  </r>
  <r>
    <x v="73"/>
    <x v="38"/>
    <s v=" Northeast"/>
    <s v="Northeast"/>
    <n v="1399"/>
    <n v="11"/>
    <n v="102"/>
  </r>
  <r>
    <x v="73"/>
    <x v="39"/>
    <s v=" Northeast"/>
    <s v="Northeast"/>
    <n v="54"/>
    <n v="2"/>
    <n v="14"/>
  </r>
  <r>
    <x v="73"/>
    <x v="40"/>
    <s v=" South"/>
    <s v="South"/>
    <n v="146"/>
    <n v="3"/>
    <n v="34"/>
  </r>
  <r>
    <x v="73"/>
    <x v="41"/>
    <s v=" Midwest"/>
    <s v="Midwest"/>
    <n v="22"/>
    <n v="0"/>
    <n v="2"/>
  </r>
  <r>
    <x v="73"/>
    <x v="42"/>
    <s v=" South"/>
    <s v="South"/>
    <n v="164"/>
    <n v="6"/>
    <n v="38"/>
  </r>
  <r>
    <x v="73"/>
    <x v="43"/>
    <s v=" South"/>
    <s v="South"/>
    <n v="821"/>
    <n v="18"/>
    <n v="98"/>
  </r>
  <r>
    <x v="73"/>
    <x v="44"/>
    <s v=" West"/>
    <s v="West"/>
    <n v="171"/>
    <n v="0"/>
    <n v="7"/>
  </r>
  <r>
    <x v="73"/>
    <x v="45"/>
    <s v=" Northeast"/>
    <s v="Northeast"/>
    <n v="51"/>
    <n v="0"/>
    <n v="17"/>
  </r>
  <r>
    <x v="73"/>
    <x v="46"/>
    <s v=" South"/>
    <s v="South"/>
    <n v="305"/>
    <n v="28"/>
    <n v="46"/>
  </r>
  <r>
    <x v="73"/>
    <x v="47"/>
    <s v=" West"/>
    <s v="West"/>
    <n v="381"/>
    <n v="21"/>
    <n v="293"/>
  </r>
  <r>
    <x v="73"/>
    <x v="48"/>
    <s v=" South"/>
    <s v="South"/>
    <n v="25"/>
    <n v="0"/>
    <n v="2"/>
  </r>
  <r>
    <x v="73"/>
    <x v="49"/>
    <s v=" Midwest"/>
    <s v="Midwest"/>
    <n v="186"/>
    <n v="13"/>
    <n v="50"/>
  </r>
  <r>
    <x v="73"/>
    <x v="50"/>
    <s v=" West"/>
    <s v="West"/>
    <n v="13"/>
    <n v="0"/>
    <n v="0"/>
  </r>
  <r>
    <x v="74"/>
    <x v="0"/>
    <s v=" South"/>
    <s v="South"/>
    <n v="97"/>
    <n v="6"/>
    <n v="44"/>
  </r>
  <r>
    <x v="74"/>
    <x v="1"/>
    <s v=" West"/>
    <s v="West"/>
    <n v="13"/>
    <n v="1"/>
    <n v="3"/>
  </r>
  <r>
    <x v="74"/>
    <x v="2"/>
    <s v=" West"/>
    <s v="West"/>
    <n v="250"/>
    <n v="12"/>
    <n v="53"/>
  </r>
  <r>
    <x v="74"/>
    <x v="3"/>
    <s v=" South"/>
    <s v="South"/>
    <n v="5"/>
    <n v="2"/>
    <n v="14"/>
  </r>
  <r>
    <x v="74"/>
    <x v="4"/>
    <s v=" West"/>
    <s v="West"/>
    <n v="1227"/>
    <n v="41"/>
    <n v="323"/>
  </r>
  <r>
    <x v="74"/>
    <x v="5"/>
    <s v=" West"/>
    <s v="West"/>
    <n v="392"/>
    <n v="16"/>
    <n v="126"/>
  </r>
  <r>
    <x v="74"/>
    <x v="6"/>
    <s v=" Northeast"/>
    <s v="Northeast"/>
    <n v="361"/>
    <n v="33"/>
    <n v="165"/>
  </r>
  <r>
    <x v="74"/>
    <x v="7"/>
    <s v=" South"/>
    <s v="South"/>
    <n v="143"/>
    <n v="0"/>
    <n v="14"/>
  </r>
  <r>
    <x v="74"/>
    <x v="8"/>
    <s v=" South"/>
    <s v="South"/>
    <n v="145"/>
    <n v="6"/>
    <n v="21"/>
  </r>
  <r>
    <x v="74"/>
    <x v="9"/>
    <s v=" South"/>
    <s v="South"/>
    <n v="1277"/>
    <n v="25"/>
    <n v="194"/>
  </r>
  <r>
    <x v="74"/>
    <x v="10"/>
    <s v=" South"/>
    <s v="South"/>
    <n v="416"/>
    <n v="10"/>
    <n v="208"/>
  </r>
  <r>
    <x v="74"/>
    <x v="11"/>
    <s v=" West"/>
    <s v="West"/>
    <n v="32"/>
    <n v="0"/>
    <n v="3"/>
  </r>
  <r>
    <x v="74"/>
    <x v="12"/>
    <s v=" West"/>
    <s v="West"/>
    <n v="64"/>
    <n v="0"/>
    <n v="10"/>
  </r>
  <r>
    <x v="74"/>
    <x v="13"/>
    <s v=" Midwest"/>
    <s v="Midwest"/>
    <n v="1453"/>
    <n v="36"/>
    <n v="248"/>
  </r>
  <r>
    <x v="74"/>
    <x v="14"/>
    <s v=" Midwest"/>
    <s v="Midwest"/>
    <n v="520"/>
    <n v="18"/>
    <n v="136"/>
  </r>
  <r>
    <x v="74"/>
    <x v="15"/>
    <s v=" Midwest"/>
    <s v="Midwest"/>
    <n v="87"/>
    <n v="0"/>
    <n v="11"/>
  </r>
  <r>
    <x v="74"/>
    <x v="16"/>
    <s v=" Midwest"/>
    <s v="Midwest"/>
    <n v="77"/>
    <n v="2"/>
    <n v="21"/>
  </r>
  <r>
    <x v="74"/>
    <x v="17"/>
    <s v=" South"/>
    <s v="South"/>
    <n v="147"/>
    <n v="6"/>
    <n v="40"/>
  </r>
  <r>
    <x v="74"/>
    <x v="18"/>
    <s v=" South"/>
    <s v="South"/>
    <n v="2201"/>
    <n v="42"/>
    <n v="412"/>
  </r>
  <r>
    <x v="74"/>
    <x v="19"/>
    <s v=" Northeast"/>
    <s v="Northeast"/>
    <n v="24"/>
    <n v="1"/>
    <n v="10"/>
  </r>
  <r>
    <x v="74"/>
    <x v="20"/>
    <s v=" South"/>
    <s v="South"/>
    <n v="367"/>
    <n v="12"/>
    <n v="54"/>
  </r>
  <r>
    <x v="74"/>
    <x v="21"/>
    <s v=" Northeast"/>
    <s v="Northeast"/>
    <n v="1334"/>
    <n v="24"/>
    <n v="216"/>
  </r>
  <r>
    <x v="74"/>
    <x v="22"/>
    <s v=" Midwest"/>
    <s v="Midwest"/>
    <n v="1556"/>
    <n v="63"/>
    <n v="541"/>
  </r>
  <r>
    <x v="74"/>
    <x v="23"/>
    <s v=" Midwest"/>
    <s v="Midwest"/>
    <n v="76"/>
    <n v="2"/>
    <n v="24"/>
  </r>
  <r>
    <x v="74"/>
    <x v="24"/>
    <s v=" South"/>
    <s v="South"/>
    <n v="97"/>
    <n v="6"/>
    <n v="35"/>
  </r>
  <r>
    <x v="74"/>
    <x v="25"/>
    <s v=" Midwest"/>
    <s v="Midwest"/>
    <n v="178"/>
    <n v="8"/>
    <n v="44"/>
  </r>
  <r>
    <x v="74"/>
    <x v="26"/>
    <s v=" West"/>
    <s v="West"/>
    <n v="19"/>
    <n v="1"/>
    <n v="6"/>
  </r>
  <r>
    <x v="74"/>
    <x v="27"/>
    <s v=" Midwest"/>
    <s v="Midwest"/>
    <n v="42"/>
    <n v="2"/>
    <n v="8"/>
  </r>
  <r>
    <x v="74"/>
    <x v="28"/>
    <s v=" West"/>
    <s v="West"/>
    <n v="209"/>
    <n v="3"/>
    <n v="46"/>
  </r>
  <r>
    <x v="74"/>
    <x v="29"/>
    <s v=" Northeast"/>
    <s v="Northeast"/>
    <n v="81"/>
    <n v="2"/>
    <n v="9"/>
  </r>
  <r>
    <x v="74"/>
    <x v="30"/>
    <s v=" Northeast"/>
    <s v="Northeast"/>
    <n v="4229"/>
    <n v="200"/>
    <n v="847"/>
  </r>
  <r>
    <x v="74"/>
    <x v="31"/>
    <s v=" West"/>
    <s v="West"/>
    <n v="51"/>
    <n v="1"/>
    <n v="11"/>
  </r>
  <r>
    <x v="74"/>
    <x v="32"/>
    <s v=" Northeast"/>
    <s v="Northeast"/>
    <n v="12274"/>
    <n v="819"/>
    <n v="4535"/>
  </r>
  <r>
    <x v="74"/>
    <x v="33"/>
    <s v=" South"/>
    <s v="South"/>
    <n v="309"/>
    <n v="7"/>
    <n v="30"/>
  </r>
  <r>
    <x v="74"/>
    <x v="34"/>
    <s v=" Midwest"/>
    <s v="Midwest"/>
    <n v="13"/>
    <n v="0"/>
    <n v="3"/>
  </r>
  <r>
    <x v="74"/>
    <x v="35"/>
    <s v=" Midwest"/>
    <s v="Midwest"/>
    <n v="427"/>
    <n v="11"/>
    <n v="102"/>
  </r>
  <r>
    <x v="74"/>
    <x v="36"/>
    <s v=" South"/>
    <s v="South"/>
    <n v="170"/>
    <n v="4"/>
    <n v="42"/>
  </r>
  <r>
    <x v="74"/>
    <x v="37"/>
    <s v=" West"/>
    <s v="West"/>
    <n v="101"/>
    <n v="4"/>
    <n v="26"/>
  </r>
  <r>
    <x v="74"/>
    <x v="38"/>
    <s v=" Northeast"/>
    <s v="Northeast"/>
    <n v="1690"/>
    <n v="39"/>
    <n v="141"/>
  </r>
  <r>
    <x v="74"/>
    <x v="39"/>
    <s v=" Northeast"/>
    <s v="Northeast"/>
    <n v="95"/>
    <n v="3"/>
    <n v="17"/>
  </r>
  <r>
    <x v="74"/>
    <x v="40"/>
    <s v=" South"/>
    <s v="South"/>
    <n v="217"/>
    <n v="6"/>
    <n v="40"/>
  </r>
  <r>
    <x v="74"/>
    <x v="41"/>
    <s v=" Midwest"/>
    <s v="Midwest"/>
    <n v="25"/>
    <n v="0"/>
    <n v="2"/>
  </r>
  <r>
    <x v="74"/>
    <x v="42"/>
    <s v=" South"/>
    <s v="South"/>
    <n v="233"/>
    <n v="9"/>
    <n v="47"/>
  </r>
  <r>
    <x v="74"/>
    <x v="43"/>
    <s v=" South"/>
    <s v="South"/>
    <n v="793"/>
    <n v="26"/>
    <n v="124"/>
  </r>
  <r>
    <x v="74"/>
    <x v="44"/>
    <s v=" West"/>
    <s v="West"/>
    <n v="178"/>
    <n v="1"/>
    <n v="8"/>
  </r>
  <r>
    <x v="74"/>
    <x v="45"/>
    <s v=" Northeast"/>
    <s v="Northeast"/>
    <n v="72"/>
    <n v="3"/>
    <n v="20"/>
  </r>
  <r>
    <x v="74"/>
    <x v="46"/>
    <s v=" South"/>
    <s v="South"/>
    <n v="397"/>
    <n v="6"/>
    <n v="52"/>
  </r>
  <r>
    <x v="74"/>
    <x v="47"/>
    <s v=" West"/>
    <s v="West"/>
    <n v="532"/>
    <n v="25"/>
    <n v="318"/>
  </r>
  <r>
    <x v="74"/>
    <x v="48"/>
    <s v=" South"/>
    <s v="South"/>
    <n v="40"/>
    <n v="0"/>
    <n v="2"/>
  </r>
  <r>
    <x v="74"/>
    <x v="49"/>
    <s v=" Midwest"/>
    <s v="Midwest"/>
    <n v="196"/>
    <n v="10"/>
    <n v="60"/>
  </r>
  <r>
    <x v="74"/>
    <x v="50"/>
    <s v=" West"/>
    <s v="West"/>
    <n v="22"/>
    <n v="0"/>
    <n v="0"/>
  </r>
  <r>
    <x v="75"/>
    <x v="0"/>
    <s v=" South"/>
    <s v="South"/>
    <n v="208"/>
    <n v="1"/>
    <n v="45"/>
  </r>
  <r>
    <x v="75"/>
    <x v="1"/>
    <s v=" West"/>
    <s v="West"/>
    <n v="14"/>
    <n v="1"/>
    <n v="4"/>
  </r>
  <r>
    <x v="75"/>
    <x v="2"/>
    <s v=" West"/>
    <s v="West"/>
    <n v="250"/>
    <n v="11"/>
    <n v="64"/>
  </r>
  <r>
    <x v="75"/>
    <x v="3"/>
    <s v=" South"/>
    <s v="South"/>
    <n v="110"/>
    <n v="2"/>
    <n v="16"/>
  </r>
  <r>
    <x v="75"/>
    <x v="4"/>
    <s v=" West"/>
    <s v="West"/>
    <n v="1406"/>
    <n v="28"/>
    <n v="351"/>
  </r>
  <r>
    <x v="75"/>
    <x v="5"/>
    <s v=" West"/>
    <s v="West"/>
    <n v="376"/>
    <n v="14"/>
    <n v="140"/>
  </r>
  <r>
    <x v="75"/>
    <x v="6"/>
    <s v=" Northeast"/>
    <s v="Northeast"/>
    <n v="399"/>
    <n v="24"/>
    <n v="189"/>
  </r>
  <r>
    <x v="75"/>
    <x v="7"/>
    <s v=" South"/>
    <s v="South"/>
    <n v="80"/>
    <n v="0"/>
    <n v="14"/>
  </r>
  <r>
    <x v="75"/>
    <x v="8"/>
    <s v=" South"/>
    <s v="South"/>
    <n v="96"/>
    <n v="1"/>
    <n v="22"/>
  </r>
  <r>
    <x v="75"/>
    <x v="9"/>
    <s v=" South"/>
    <s v="South"/>
    <n v="805"/>
    <n v="26"/>
    <n v="220"/>
  </r>
  <r>
    <x v="75"/>
    <x v="10"/>
    <s v=" South"/>
    <s v="South"/>
    <n v="359"/>
    <n v="11"/>
    <n v="219"/>
  </r>
  <r>
    <x v="75"/>
    <x v="11"/>
    <s v=" West"/>
    <s v="West"/>
    <n v="20"/>
    <n v="1"/>
    <n v="4"/>
  </r>
  <r>
    <x v="75"/>
    <x v="12"/>
    <s v=" West"/>
    <s v="West"/>
    <n v="24"/>
    <n v="0"/>
    <n v="10"/>
  </r>
  <r>
    <x v="75"/>
    <x v="13"/>
    <s v=" Midwest"/>
    <s v="Midwest"/>
    <n v="919"/>
    <n v="35"/>
    <n v="283"/>
  </r>
  <r>
    <x v="75"/>
    <x v="14"/>
    <s v=" Midwest"/>
    <s v="Midwest"/>
    <n v="462"/>
    <n v="15"/>
    <n v="151"/>
  </r>
  <r>
    <x v="75"/>
    <x v="15"/>
    <s v=" Midwest"/>
    <s v="Midwest"/>
    <n v="82"/>
    <n v="11"/>
    <n v="22"/>
  </r>
  <r>
    <x v="75"/>
    <x v="16"/>
    <s v=" Midwest"/>
    <s v="Midwest"/>
    <n v="67"/>
    <n v="2"/>
    <n v="23"/>
  </r>
  <r>
    <x v="75"/>
    <x v="17"/>
    <s v=" South"/>
    <s v="South"/>
    <n v="139"/>
    <n v="4"/>
    <n v="44"/>
  </r>
  <r>
    <x v="75"/>
    <x v="18"/>
    <s v=" South"/>
    <s v="South"/>
    <n v="514"/>
    <n v="65"/>
    <n v="477"/>
  </r>
  <r>
    <x v="75"/>
    <x v="19"/>
    <s v=" Northeast"/>
    <s v="Northeast"/>
    <n v="14"/>
    <n v="0"/>
    <n v="10"/>
  </r>
  <r>
    <x v="75"/>
    <x v="20"/>
    <s v=" South"/>
    <s v="South"/>
    <n v="484"/>
    <n v="14"/>
    <n v="68"/>
  </r>
  <r>
    <x v="75"/>
    <x v="21"/>
    <s v=" Northeast"/>
    <s v="Northeast"/>
    <n v="764"/>
    <n v="15"/>
    <n v="231"/>
  </r>
  <r>
    <x v="75"/>
    <x v="22"/>
    <s v=" Midwest"/>
    <s v="Midwest"/>
    <n v="1408"/>
    <n v="76"/>
    <n v="617"/>
  </r>
  <r>
    <x v="75"/>
    <x v="23"/>
    <s v=" Midwest"/>
    <s v="Midwest"/>
    <n v="70"/>
    <n v="5"/>
    <n v="29"/>
  </r>
  <r>
    <x v="75"/>
    <x v="24"/>
    <s v=" South"/>
    <s v="South"/>
    <n v="183"/>
    <n v="8"/>
    <n v="43"/>
  </r>
  <r>
    <x v="75"/>
    <x v="25"/>
    <s v=" Midwest"/>
    <s v="Midwest"/>
    <n v="76"/>
    <n v="8"/>
    <n v="52"/>
  </r>
  <r>
    <x v="75"/>
    <x v="26"/>
    <s v=" West"/>
    <s v="West"/>
    <n v="17"/>
    <n v="0"/>
    <n v="6"/>
  </r>
  <r>
    <x v="75"/>
    <x v="27"/>
    <s v=" Midwest"/>
    <s v="Midwest"/>
    <n v="38"/>
    <n v="0"/>
    <n v="8"/>
  </r>
  <r>
    <x v="75"/>
    <x v="28"/>
    <s v=" West"/>
    <s v="West"/>
    <n v="122"/>
    <n v="0"/>
    <n v="46"/>
  </r>
  <r>
    <x v="75"/>
    <x v="29"/>
    <s v=" Northeast"/>
    <s v="Northeast"/>
    <n v="48"/>
    <n v="0"/>
    <n v="9"/>
  </r>
  <r>
    <x v="75"/>
    <x v="30"/>
    <s v=" Northeast"/>
    <s v="Northeast"/>
    <n v="3381"/>
    <n v="70"/>
    <n v="917"/>
  </r>
  <r>
    <x v="75"/>
    <x v="31"/>
    <s v=" West"/>
    <s v="West"/>
    <n v="78"/>
    <n v="1"/>
    <n v="12"/>
  </r>
  <r>
    <x v="75"/>
    <x v="32"/>
    <s v=" Northeast"/>
    <s v="Northeast"/>
    <n v="8122"/>
    <n v="800"/>
    <n v="5335"/>
  </r>
  <r>
    <x v="75"/>
    <x v="33"/>
    <s v=" South"/>
    <s v="South"/>
    <n v="183"/>
    <n v="7"/>
    <n v="37"/>
  </r>
  <r>
    <x v="75"/>
    <x v="34"/>
    <s v=" Midwest"/>
    <s v="Midwest"/>
    <n v="21"/>
    <n v="0"/>
    <n v="3"/>
  </r>
  <r>
    <x v="75"/>
    <x v="35"/>
    <s v=" Midwest"/>
    <s v="Midwest"/>
    <n v="304"/>
    <n v="17"/>
    <n v="119"/>
  </r>
  <r>
    <x v="75"/>
    <x v="36"/>
    <s v=" South"/>
    <s v="South"/>
    <n v="92"/>
    <n v="4"/>
    <n v="46"/>
  </r>
  <r>
    <x v="75"/>
    <x v="37"/>
    <s v=" West"/>
    <s v="West"/>
    <n v="68"/>
    <n v="1"/>
    <n v="27"/>
  </r>
  <r>
    <x v="75"/>
    <x v="38"/>
    <s v=" Northeast"/>
    <s v="Northeast"/>
    <n v="1480"/>
    <n v="19"/>
    <n v="160"/>
  </r>
  <r>
    <x v="75"/>
    <x v="39"/>
    <s v=" Northeast"/>
    <s v="Northeast"/>
    <n v="116"/>
    <n v="8"/>
    <n v="25"/>
  </r>
  <r>
    <x v="75"/>
    <x v="40"/>
    <s v=" South"/>
    <s v="South"/>
    <n v="132"/>
    <n v="4"/>
    <n v="44"/>
  </r>
  <r>
    <x v="75"/>
    <x v="41"/>
    <s v=" Midwest"/>
    <s v="Midwest"/>
    <n v="28"/>
    <n v="0"/>
    <n v="2"/>
  </r>
  <r>
    <x v="75"/>
    <x v="42"/>
    <s v=" South"/>
    <s v="South"/>
    <n v="273"/>
    <n v="3"/>
    <n v="50"/>
  </r>
  <r>
    <x v="75"/>
    <x v="43"/>
    <s v=" South"/>
    <s v="South"/>
    <n v="551"/>
    <n v="12"/>
    <n v="136"/>
  </r>
  <r>
    <x v="75"/>
    <x v="44"/>
    <s v=" West"/>
    <s v="West"/>
    <n v="192"/>
    <n v="0"/>
    <n v="8"/>
  </r>
  <r>
    <x v="75"/>
    <x v="45"/>
    <s v=" Northeast"/>
    <s v="Northeast"/>
    <n v="51"/>
    <n v="2"/>
    <n v="22"/>
  </r>
  <r>
    <x v="75"/>
    <x v="46"/>
    <s v=" South"/>
    <s v="South"/>
    <n v="228"/>
    <n v="0"/>
    <n v="52"/>
  </r>
  <r>
    <x v="75"/>
    <x v="47"/>
    <s v=" West"/>
    <s v="West"/>
    <n v="486"/>
    <n v="26"/>
    <n v="344"/>
  </r>
  <r>
    <x v="75"/>
    <x v="48"/>
    <s v=" South"/>
    <s v="South"/>
    <n v="43"/>
    <n v="1"/>
    <n v="3"/>
  </r>
  <r>
    <x v="75"/>
    <x v="49"/>
    <s v=" Midwest"/>
    <s v="Midwest"/>
    <n v="155"/>
    <n v="13"/>
    <n v="73"/>
  </r>
  <r>
    <x v="75"/>
    <x v="50"/>
    <s v=" West"/>
    <s v="West"/>
    <n v="11"/>
    <n v="0"/>
    <n v="0"/>
  </r>
  <r>
    <x v="76"/>
    <x v="0"/>
    <s v=" South"/>
    <s v="South"/>
    <n v="165"/>
    <n v="8"/>
    <n v="53"/>
  </r>
  <r>
    <x v="76"/>
    <x v="1"/>
    <s v=" West"/>
    <s v="West"/>
    <n v="6"/>
    <n v="0"/>
    <n v="4"/>
  </r>
  <r>
    <x v="76"/>
    <x v="2"/>
    <s v=" West"/>
    <s v="West"/>
    <n v="197"/>
    <n v="3"/>
    <n v="67"/>
  </r>
  <r>
    <x v="76"/>
    <x v="3"/>
    <s v=" South"/>
    <s v="South"/>
    <n v="74"/>
    <n v="0"/>
    <n v="16"/>
  </r>
  <r>
    <x v="76"/>
    <x v="4"/>
    <s v=" West"/>
    <s v="West"/>
    <n v="1159"/>
    <n v="35"/>
    <n v="386"/>
  </r>
  <r>
    <x v="76"/>
    <x v="5"/>
    <s v=" West"/>
    <s v="West"/>
    <n v="222"/>
    <n v="10"/>
    <n v="150"/>
  </r>
  <r>
    <x v="76"/>
    <x v="6"/>
    <s v=" Northeast"/>
    <s v="Northeast"/>
    <n v="1231"/>
    <n v="17"/>
    <n v="206"/>
  </r>
  <r>
    <x v="76"/>
    <x v="7"/>
    <s v=" South"/>
    <s v="South"/>
    <n v="110"/>
    <n v="1"/>
    <n v="15"/>
  </r>
  <r>
    <x v="76"/>
    <x v="8"/>
    <s v=" South"/>
    <s v="South"/>
    <n v="99"/>
    <n v="2"/>
    <n v="24"/>
  </r>
  <r>
    <x v="76"/>
    <x v="9"/>
    <s v=" South"/>
    <s v="South"/>
    <n v="1279"/>
    <n v="33"/>
    <n v="253"/>
  </r>
  <r>
    <x v="76"/>
    <x v="10"/>
    <s v=" South"/>
    <s v="South"/>
    <n v="816"/>
    <n v="75"/>
    <n v="294"/>
  </r>
  <r>
    <x v="76"/>
    <x v="11"/>
    <s v=" West"/>
    <s v="West"/>
    <n v="16"/>
    <n v="1"/>
    <n v="5"/>
  </r>
  <r>
    <x v="76"/>
    <x v="12"/>
    <s v=" West"/>
    <s v="West"/>
    <n v="70"/>
    <n v="3"/>
    <n v="13"/>
  </r>
  <r>
    <x v="76"/>
    <x v="13"/>
    <s v=" Midwest"/>
    <s v="Midwest"/>
    <n v="986"/>
    <n v="26"/>
    <n v="309"/>
  </r>
  <r>
    <x v="76"/>
    <x v="14"/>
    <s v=" Midwest"/>
    <s v="Midwest"/>
    <n v="549"/>
    <n v="20"/>
    <n v="171"/>
  </r>
  <r>
    <x v="76"/>
    <x v="15"/>
    <s v=" Midwest"/>
    <s v="Midwest"/>
    <n v="78"/>
    <n v="3"/>
    <n v="25"/>
  </r>
  <r>
    <x v="76"/>
    <x v="16"/>
    <s v=" Midwest"/>
    <s v="Midwest"/>
    <n v="85"/>
    <n v="2"/>
    <n v="25"/>
  </r>
  <r>
    <x v="76"/>
    <x v="17"/>
    <s v=" South"/>
    <s v="South"/>
    <n v="9"/>
    <n v="8"/>
    <n v="52"/>
  </r>
  <r>
    <x v="76"/>
    <x v="18"/>
    <s v=" South"/>
    <s v="South"/>
    <n v="1853"/>
    <n v="35"/>
    <n v="512"/>
  </r>
  <r>
    <x v="76"/>
    <x v="19"/>
    <s v=" Northeast"/>
    <s v="Northeast"/>
    <n v="29"/>
    <n v="0"/>
    <n v="10"/>
  </r>
  <r>
    <x v="76"/>
    <x v="20"/>
    <s v=" South"/>
    <s v="South"/>
    <n v="436"/>
    <n v="24"/>
    <n v="92"/>
  </r>
  <r>
    <x v="76"/>
    <x v="21"/>
    <s v=" Northeast"/>
    <s v="Northeast"/>
    <n v="1337"/>
    <n v="29"/>
    <n v="260"/>
  </r>
  <r>
    <x v="76"/>
    <x v="22"/>
    <s v=" Midwest"/>
    <s v="Midwest"/>
    <n v="1496"/>
    <n v="110"/>
    <n v="727"/>
  </r>
  <r>
    <x v="76"/>
    <x v="23"/>
    <s v=" Midwest"/>
    <s v="Midwest"/>
    <n v="51"/>
    <n v="1"/>
    <n v="30"/>
  </r>
  <r>
    <x v="76"/>
    <x v="24"/>
    <s v=" South"/>
    <s v="South"/>
    <n v="100"/>
    <n v="8"/>
    <n v="51"/>
  </r>
  <r>
    <x v="76"/>
    <x v="25"/>
    <s v=" Midwest"/>
    <s v="Midwest"/>
    <n v="355"/>
    <n v="4"/>
    <n v="56"/>
  </r>
  <r>
    <x v="76"/>
    <x v="26"/>
    <s v=" West"/>
    <s v="West"/>
    <n v="21"/>
    <n v="0"/>
    <n v="6"/>
  </r>
  <r>
    <x v="76"/>
    <x v="27"/>
    <s v=" Midwest"/>
    <s v="Midwest"/>
    <n v="61"/>
    <n v="2"/>
    <n v="10"/>
  </r>
  <r>
    <x v="76"/>
    <x v="28"/>
    <s v=" West"/>
    <s v="West"/>
    <n v="91"/>
    <n v="12"/>
    <n v="58"/>
  </r>
  <r>
    <x v="76"/>
    <x v="29"/>
    <s v=" Northeast"/>
    <s v="Northeast"/>
    <n v="46"/>
    <n v="0"/>
    <n v="9"/>
  </r>
  <r>
    <x v="76"/>
    <x v="30"/>
    <s v=" Northeast"/>
    <s v="Northeast"/>
    <n v="3585"/>
    <n v="88"/>
    <n v="1005"/>
  </r>
  <r>
    <x v="76"/>
    <x v="31"/>
    <s v=" West"/>
    <s v="West"/>
    <n v="62"/>
    <n v="0"/>
    <n v="12"/>
  </r>
  <r>
    <x v="76"/>
    <x v="32"/>
    <s v=" Northeast"/>
    <s v="Northeast"/>
    <n v="11395"/>
    <n v="1542"/>
    <n v="6877"/>
  </r>
  <r>
    <x v="76"/>
    <x v="33"/>
    <s v=" South"/>
    <s v="South"/>
    <n v="285"/>
    <n v="5"/>
    <n v="42"/>
  </r>
  <r>
    <x v="76"/>
    <x v="34"/>
    <s v=" Midwest"/>
    <s v="Midwest"/>
    <n v="18"/>
    <n v="0"/>
    <n v="3"/>
  </r>
  <r>
    <x v="76"/>
    <x v="35"/>
    <s v=" Midwest"/>
    <s v="Midwest"/>
    <n v="407"/>
    <n v="23"/>
    <n v="142"/>
  </r>
  <r>
    <x v="76"/>
    <x v="36"/>
    <s v=" South"/>
    <s v="South"/>
    <n v="75"/>
    <n v="5"/>
    <n v="51"/>
  </r>
  <r>
    <x v="76"/>
    <x v="37"/>
    <s v=" West"/>
    <s v="West"/>
    <n v="64"/>
    <n v="2"/>
    <n v="29"/>
  </r>
  <r>
    <x v="76"/>
    <x v="38"/>
    <s v=" Northeast"/>
    <s v="Northeast"/>
    <n v="1485"/>
    <n v="10"/>
    <n v="170"/>
  </r>
  <r>
    <x v="76"/>
    <x v="39"/>
    <s v=" Northeast"/>
    <s v="Northeast"/>
    <n v="160"/>
    <n v="2"/>
    <n v="27"/>
  </r>
  <r>
    <x v="76"/>
    <x v="40"/>
    <s v=" South"/>
    <s v="South"/>
    <n v="183"/>
    <n v="4"/>
    <n v="48"/>
  </r>
  <r>
    <x v="76"/>
    <x v="41"/>
    <s v=" Midwest"/>
    <s v="Midwest"/>
    <n v="48"/>
    <n v="2"/>
    <n v="4"/>
  </r>
  <r>
    <x v="76"/>
    <x v="42"/>
    <s v=" South"/>
    <s v="South"/>
    <n v="215"/>
    <n v="15"/>
    <n v="65"/>
  </r>
  <r>
    <x v="76"/>
    <x v="43"/>
    <s v=" South"/>
    <s v="South"/>
    <n v="1033"/>
    <n v="23"/>
    <n v="159"/>
  </r>
  <r>
    <x v="76"/>
    <x v="44"/>
    <s v=" West"/>
    <s v="West"/>
    <n v="44"/>
    <n v="5"/>
    <n v="13"/>
  </r>
  <r>
    <x v="76"/>
    <x v="45"/>
    <s v=" Northeast"/>
    <s v="Northeast"/>
    <n v="31"/>
    <n v="1"/>
    <n v="23"/>
  </r>
  <r>
    <x v="76"/>
    <x v="46"/>
    <s v=" South"/>
    <s v="South"/>
    <n v="241"/>
    <n v="2"/>
    <n v="54"/>
  </r>
  <r>
    <x v="76"/>
    <x v="47"/>
    <s v=" West"/>
    <s v="West"/>
    <n v="400"/>
    <n v="39"/>
    <n v="383"/>
  </r>
  <r>
    <x v="76"/>
    <x v="48"/>
    <s v=" South"/>
    <s v="South"/>
    <n v="22"/>
    <n v="1"/>
    <n v="4"/>
  </r>
  <r>
    <x v="76"/>
    <x v="49"/>
    <s v=" Midwest"/>
    <s v="Midwest"/>
    <n v="173"/>
    <n v="10"/>
    <n v="83"/>
  </r>
  <r>
    <x v="76"/>
    <x v="50"/>
    <s v=" West"/>
    <s v="West"/>
    <n v="13"/>
    <n v="0"/>
    <n v="0"/>
  </r>
  <r>
    <x v="77"/>
    <x v="0"/>
    <s v=" South"/>
    <s v="South"/>
    <n v="192"/>
    <n v="11"/>
    <n v="64"/>
  </r>
  <r>
    <x v="77"/>
    <x v="1"/>
    <s v=" West"/>
    <s v="West"/>
    <n v="22"/>
    <n v="0"/>
    <n v="4"/>
  </r>
  <r>
    <x v="77"/>
    <x v="2"/>
    <s v=" West"/>
    <s v="West"/>
    <n v="111"/>
    <n v="10"/>
    <n v="77"/>
  </r>
  <r>
    <x v="77"/>
    <x v="3"/>
    <s v=" South"/>
    <s v="South"/>
    <n v="70"/>
    <n v="2"/>
    <n v="18"/>
  </r>
  <r>
    <x v="77"/>
    <x v="4"/>
    <s v=" West"/>
    <s v="West"/>
    <n v="1179"/>
    <n v="61"/>
    <n v="447"/>
  </r>
  <r>
    <x v="77"/>
    <x v="5"/>
    <s v=" West"/>
    <s v="West"/>
    <n v="257"/>
    <n v="29"/>
    <n v="179"/>
  </r>
  <r>
    <x v="77"/>
    <x v="6"/>
    <s v=" Northeast"/>
    <s v="Northeast"/>
    <n v="875"/>
    <n v="71"/>
    <n v="277"/>
  </r>
  <r>
    <x v="77"/>
    <x v="7"/>
    <s v=" South"/>
    <s v="South"/>
    <n v="145"/>
    <n v="1"/>
    <n v="16"/>
  </r>
  <r>
    <x v="77"/>
    <x v="8"/>
    <s v=" South"/>
    <s v="South"/>
    <n v="114"/>
    <n v="0"/>
    <n v="24"/>
  </r>
  <r>
    <x v="77"/>
    <x v="9"/>
    <s v=" South"/>
    <s v="South"/>
    <n v="1118"/>
    <n v="42"/>
    <n v="295"/>
  </r>
  <r>
    <x v="77"/>
    <x v="10"/>
    <s v=" South"/>
    <s v="South"/>
    <n v="1598"/>
    <n v="54"/>
    <n v="348"/>
  </r>
  <r>
    <x v="77"/>
    <x v="11"/>
    <s v=" West"/>
    <s v="West"/>
    <n v="23"/>
    <n v="0"/>
    <n v="5"/>
  </r>
  <r>
    <x v="77"/>
    <x v="12"/>
    <s v=" West"/>
    <s v="West"/>
    <n v="40"/>
    <n v="2"/>
    <n v="15"/>
  </r>
  <r>
    <x v="77"/>
    <x v="13"/>
    <s v=" Midwest"/>
    <s v="Midwest"/>
    <n v="1287"/>
    <n v="75"/>
    <n v="384"/>
  </r>
  <r>
    <x v="77"/>
    <x v="14"/>
    <s v=" Midwest"/>
    <s v="Midwest"/>
    <n v="558"/>
    <n v="37"/>
    <n v="208"/>
  </r>
  <r>
    <x v="77"/>
    <x v="15"/>
    <s v=" Midwest"/>
    <s v="Midwest"/>
    <n v="102"/>
    <n v="1"/>
    <n v="26"/>
  </r>
  <r>
    <x v="77"/>
    <x v="16"/>
    <s v=" Midwest"/>
    <s v="Midwest"/>
    <n v="51"/>
    <n v="5"/>
    <n v="30"/>
  </r>
  <r>
    <x v="77"/>
    <x v="17"/>
    <s v=" South"/>
    <s v="South"/>
    <n v="232"/>
    <n v="14"/>
    <n v="66"/>
  </r>
  <r>
    <x v="77"/>
    <x v="18"/>
    <s v=" South"/>
    <s v="South"/>
    <n v="1417"/>
    <n v="70"/>
    <n v="582"/>
  </r>
  <r>
    <x v="77"/>
    <x v="19"/>
    <s v=" Northeast"/>
    <s v="Northeast"/>
    <n v="20"/>
    <n v="2"/>
    <n v="12"/>
  </r>
  <r>
    <x v="77"/>
    <x v="20"/>
    <s v=" South"/>
    <s v="South"/>
    <n v="326"/>
    <n v="12"/>
    <n v="104"/>
  </r>
  <r>
    <x v="77"/>
    <x v="21"/>
    <s v=" Northeast"/>
    <s v="Northeast"/>
    <n v="1365"/>
    <n v="96"/>
    <n v="356"/>
  </r>
  <r>
    <x v="77"/>
    <x v="22"/>
    <s v=" Midwest"/>
    <s v="Midwest"/>
    <n v="1722"/>
    <n v="118"/>
    <n v="845"/>
  </r>
  <r>
    <x v="77"/>
    <x v="23"/>
    <s v=" Midwest"/>
    <s v="Midwest"/>
    <n v="83"/>
    <n v="4"/>
    <n v="34"/>
  </r>
  <r>
    <x v="77"/>
    <x v="24"/>
    <s v=" South"/>
    <s v="South"/>
    <n v="177"/>
    <n v="8"/>
    <n v="59"/>
  </r>
  <r>
    <x v="77"/>
    <x v="25"/>
    <s v=" Midwest"/>
    <s v="Midwest"/>
    <n v="315"/>
    <n v="24"/>
    <n v="80"/>
  </r>
  <r>
    <x v="77"/>
    <x v="26"/>
    <s v=" West"/>
    <s v="West"/>
    <n v="0"/>
    <n v="0"/>
    <n v="6"/>
  </r>
  <r>
    <x v="77"/>
    <x v="27"/>
    <s v=" Midwest"/>
    <s v="Midwest"/>
    <n v="53"/>
    <n v="2"/>
    <n v="12"/>
  </r>
  <r>
    <x v="77"/>
    <x v="28"/>
    <s v=" West"/>
    <s v="West"/>
    <n v="130"/>
    <n v="2"/>
    <n v="60"/>
  </r>
  <r>
    <x v="77"/>
    <x v="29"/>
    <s v=" Northeast"/>
    <s v="Northeast"/>
    <n v="32"/>
    <n v="4"/>
    <n v="13"/>
  </r>
  <r>
    <x v="77"/>
    <x v="30"/>
    <s v=" Northeast"/>
    <s v="Northeast"/>
    <n v="3326"/>
    <n v="227"/>
    <n v="1232"/>
  </r>
  <r>
    <x v="77"/>
    <x v="31"/>
    <s v=" West"/>
    <s v="West"/>
    <n v="108"/>
    <n v="1"/>
    <n v="13"/>
  </r>
  <r>
    <x v="77"/>
    <x v="32"/>
    <s v=" Northeast"/>
    <s v="Northeast"/>
    <n v="6223"/>
    <n v="308"/>
    <n v="7185"/>
  </r>
  <r>
    <x v="77"/>
    <x v="33"/>
    <s v=" South"/>
    <s v="South"/>
    <n v="350"/>
    <n v="8"/>
    <n v="50"/>
  </r>
  <r>
    <x v="77"/>
    <x v="34"/>
    <s v=" Midwest"/>
    <s v="Midwest"/>
    <n v="12"/>
    <n v="1"/>
    <n v="4"/>
  </r>
  <r>
    <x v="77"/>
    <x v="35"/>
    <s v=" Midwest"/>
    <s v="Midwest"/>
    <n v="333"/>
    <n v="25"/>
    <n v="167"/>
  </r>
  <r>
    <x v="77"/>
    <x v="36"/>
    <s v=" South"/>
    <s v="South"/>
    <n v="144"/>
    <n v="16"/>
    <n v="67"/>
  </r>
  <r>
    <x v="77"/>
    <x v="37"/>
    <s v=" West"/>
    <s v="West"/>
    <n v="49"/>
    <n v="4"/>
    <n v="33"/>
  </r>
  <r>
    <x v="77"/>
    <x v="38"/>
    <s v=" Northeast"/>
    <s v="Northeast"/>
    <n v="1507"/>
    <n v="71"/>
    <n v="241"/>
  </r>
  <r>
    <x v="77"/>
    <x v="39"/>
    <s v=" Northeast"/>
    <s v="Northeast"/>
    <n v="147"/>
    <n v="3"/>
    <n v="30"/>
  </r>
  <r>
    <x v="77"/>
    <x v="40"/>
    <s v=" South"/>
    <s v="South"/>
    <n v="185"/>
    <n v="3"/>
    <n v="51"/>
  </r>
  <r>
    <x v="77"/>
    <x v="41"/>
    <s v=" Midwest"/>
    <s v="Midwest"/>
    <n v="32"/>
    <n v="2"/>
    <n v="6"/>
  </r>
  <r>
    <x v="77"/>
    <x v="42"/>
    <s v=" South"/>
    <s v="South"/>
    <n v="257"/>
    <n v="7"/>
    <n v="72"/>
  </r>
  <r>
    <x v="77"/>
    <x v="43"/>
    <s v=" South"/>
    <s v="South"/>
    <n v="818"/>
    <n v="18"/>
    <n v="177"/>
  </r>
  <r>
    <x v="77"/>
    <x v="44"/>
    <s v=" West"/>
    <s v="West"/>
    <n v="75"/>
    <n v="0"/>
    <n v="13"/>
  </r>
  <r>
    <x v="77"/>
    <x v="45"/>
    <s v=" Northeast"/>
    <s v="Northeast"/>
    <n v="32"/>
    <n v="0"/>
    <n v="23"/>
  </r>
  <r>
    <x v="77"/>
    <x v="46"/>
    <s v=" South"/>
    <s v="South"/>
    <n v="455"/>
    <n v="15"/>
    <n v="69"/>
  </r>
  <r>
    <x v="77"/>
    <x v="47"/>
    <s v=" West"/>
    <s v="West"/>
    <n v="298"/>
    <n v="26"/>
    <n v="409"/>
  </r>
  <r>
    <x v="77"/>
    <x v="48"/>
    <s v=" South"/>
    <s v="South"/>
    <n v="66"/>
    <n v="0"/>
    <n v="4"/>
  </r>
  <r>
    <x v="77"/>
    <x v="49"/>
    <s v=" Midwest"/>
    <s v="Midwest"/>
    <n v="138"/>
    <n v="11"/>
    <n v="94"/>
  </r>
  <r>
    <x v="77"/>
    <x v="50"/>
    <s v=" West"/>
    <s v="West"/>
    <n v="8"/>
    <n v="0"/>
    <n v="0"/>
  </r>
  <r>
    <x v="78"/>
    <x v="0"/>
    <s v=" South"/>
    <s v="South"/>
    <n v="301"/>
    <n v="3"/>
    <n v="67"/>
  </r>
  <r>
    <x v="78"/>
    <x v="1"/>
    <s v=" West"/>
    <s v="West"/>
    <n v="13"/>
    <n v="1"/>
    <n v="5"/>
  </r>
  <r>
    <x v="78"/>
    <x v="2"/>
    <s v=" West"/>
    <s v="West"/>
    <n v="149"/>
    <n v="3"/>
    <n v="80"/>
  </r>
  <r>
    <x v="78"/>
    <x v="3"/>
    <s v=" South"/>
    <s v="South"/>
    <n v="80"/>
    <n v="0"/>
    <n v="18"/>
  </r>
  <r>
    <x v="78"/>
    <x v="4"/>
    <s v=" West"/>
    <s v="West"/>
    <n v="1503"/>
    <n v="59"/>
    <n v="506"/>
  </r>
  <r>
    <x v="78"/>
    <x v="5"/>
    <s v=" West"/>
    <s v="West"/>
    <n v="226"/>
    <n v="13"/>
    <n v="192"/>
  </r>
  <r>
    <x v="78"/>
    <x v="6"/>
    <s v=" Northeast"/>
    <s v="Northeast"/>
    <n v="1000"/>
    <n v="58"/>
    <n v="335"/>
  </r>
  <r>
    <x v="78"/>
    <x v="7"/>
    <s v=" South"/>
    <s v="South"/>
    <n v="188"/>
    <n v="3"/>
    <n v="19"/>
  </r>
  <r>
    <x v="78"/>
    <x v="8"/>
    <s v=" South"/>
    <s v="South"/>
    <n v="229"/>
    <n v="3"/>
    <n v="27"/>
  </r>
  <r>
    <x v="78"/>
    <x v="9"/>
    <s v=" South"/>
    <s v="South"/>
    <n v="951"/>
    <n v="27"/>
    <n v="322"/>
  </r>
  <r>
    <x v="78"/>
    <x v="10"/>
    <s v=" South"/>
    <s v="South"/>
    <n v="1048"/>
    <n v="22"/>
    <n v="370"/>
  </r>
  <r>
    <x v="78"/>
    <x v="11"/>
    <s v=" West"/>
    <s v="West"/>
    <n v="25"/>
    <n v="0"/>
    <n v="5"/>
  </r>
  <r>
    <x v="78"/>
    <x v="12"/>
    <s v=" West"/>
    <s v="West"/>
    <n v="22"/>
    <n v="4"/>
    <n v="19"/>
  </r>
  <r>
    <x v="78"/>
    <x v="13"/>
    <s v=" Midwest"/>
    <s v="Midwest"/>
    <n v="1529"/>
    <n v="80"/>
    <n v="464"/>
  </r>
  <r>
    <x v="78"/>
    <x v="14"/>
    <s v=" Midwest"/>
    <s v="Midwest"/>
    <n v="442"/>
    <n v="38"/>
    <n v="246"/>
  </r>
  <r>
    <x v="78"/>
    <x v="15"/>
    <s v=" Midwest"/>
    <s v="Midwest"/>
    <n v="97"/>
    <n v="1"/>
    <n v="27"/>
  </r>
  <r>
    <x v="78"/>
    <x v="16"/>
    <s v=" Midwest"/>
    <s v="Midwest"/>
    <n v="150"/>
    <n v="8"/>
    <n v="38"/>
  </r>
  <r>
    <x v="78"/>
    <x v="17"/>
    <s v=" South"/>
    <s v="South"/>
    <n v="104"/>
    <n v="7"/>
    <n v="73"/>
  </r>
  <r>
    <x v="78"/>
    <x v="18"/>
    <s v=" South"/>
    <s v="South"/>
    <n v="746"/>
    <n v="70"/>
    <n v="652"/>
  </r>
  <r>
    <x v="78"/>
    <x v="19"/>
    <s v=" Northeast"/>
    <s v="Northeast"/>
    <n v="18"/>
    <n v="2"/>
    <n v="14"/>
  </r>
  <r>
    <x v="78"/>
    <x v="20"/>
    <s v=" South"/>
    <s v="South"/>
    <n v="1158"/>
    <n v="20"/>
    <n v="124"/>
  </r>
  <r>
    <x v="78"/>
    <x v="21"/>
    <s v=" Northeast"/>
    <s v="Northeast"/>
    <n v="1588"/>
    <n v="77"/>
    <n v="433"/>
  </r>
  <r>
    <x v="78"/>
    <x v="22"/>
    <s v=" Midwest"/>
    <s v="Midwest"/>
    <n v="1369"/>
    <n v="114"/>
    <n v="959"/>
  </r>
  <r>
    <x v="78"/>
    <x v="23"/>
    <s v=" Midwest"/>
    <s v="Midwest"/>
    <n v="85"/>
    <n v="5"/>
    <n v="39"/>
  </r>
  <r>
    <x v="78"/>
    <x v="24"/>
    <s v=" South"/>
    <s v="South"/>
    <n v="88"/>
    <n v="8"/>
    <n v="67"/>
  </r>
  <r>
    <x v="78"/>
    <x v="25"/>
    <s v=" Midwest"/>
    <s v="Midwest"/>
    <n v="290"/>
    <n v="6"/>
    <n v="86"/>
  </r>
  <r>
    <x v="78"/>
    <x v="26"/>
    <s v=" West"/>
    <s v="West"/>
    <n v="13"/>
    <n v="0"/>
    <n v="6"/>
  </r>
  <r>
    <x v="78"/>
    <x v="27"/>
    <s v=" Midwest"/>
    <s v="Midwest"/>
    <n v="47"/>
    <n v="2"/>
    <n v="14"/>
  </r>
  <r>
    <x v="78"/>
    <x v="28"/>
    <s v=" West"/>
    <s v="West"/>
    <n v="217"/>
    <n v="20"/>
    <n v="80"/>
  </r>
  <r>
    <x v="78"/>
    <x v="29"/>
    <s v=" Northeast"/>
    <s v="Northeast"/>
    <n v="41"/>
    <n v="5"/>
    <n v="18"/>
  </r>
  <r>
    <x v="78"/>
    <x v="30"/>
    <s v=" Northeast"/>
    <s v="Northeast"/>
    <n v="3021"/>
    <n v="272"/>
    <n v="1504"/>
  </r>
  <r>
    <x v="78"/>
    <x v="31"/>
    <s v=" West"/>
    <s v="West"/>
    <n v="71"/>
    <n v="3"/>
    <n v="16"/>
  </r>
  <r>
    <x v="78"/>
    <x v="32"/>
    <s v=" Northeast"/>
    <s v="Northeast"/>
    <n v="9568"/>
    <n v="953"/>
    <n v="8138"/>
  </r>
  <r>
    <x v="78"/>
    <x v="33"/>
    <s v=" South"/>
    <s v="South"/>
    <n v="203"/>
    <n v="11"/>
    <n v="61"/>
  </r>
  <r>
    <x v="78"/>
    <x v="34"/>
    <s v=" Midwest"/>
    <s v="Midwest"/>
    <n v="14"/>
    <n v="0"/>
    <n v="4"/>
  </r>
  <r>
    <x v="78"/>
    <x v="35"/>
    <s v=" Midwest"/>
    <s v="Midwest"/>
    <n v="366"/>
    <n v="26"/>
    <n v="193"/>
  </r>
  <r>
    <x v="78"/>
    <x v="36"/>
    <s v=" South"/>
    <s v="South"/>
    <n v="53"/>
    <n v="12"/>
    <n v="79"/>
  </r>
  <r>
    <x v="78"/>
    <x v="37"/>
    <s v=" West"/>
    <s v="West"/>
    <n v="58"/>
    <n v="5"/>
    <n v="38"/>
  </r>
  <r>
    <x v="78"/>
    <x v="38"/>
    <s v=" Northeast"/>
    <s v="Northeast"/>
    <n v="1832"/>
    <n v="72"/>
    <n v="313"/>
  </r>
  <r>
    <x v="78"/>
    <x v="39"/>
    <s v=" Northeast"/>
    <s v="Northeast"/>
    <n v="221"/>
    <n v="5"/>
    <n v="35"/>
  </r>
  <r>
    <x v="78"/>
    <x v="40"/>
    <s v=" South"/>
    <s v="South"/>
    <n v="135"/>
    <n v="12"/>
    <n v="63"/>
  </r>
  <r>
    <x v="78"/>
    <x v="41"/>
    <s v=" Midwest"/>
    <s v="Midwest"/>
    <n v="73"/>
    <n v="0"/>
    <n v="6"/>
  </r>
  <r>
    <x v="78"/>
    <x v="42"/>
    <s v=" South"/>
    <s v="South"/>
    <n v="236"/>
    <n v="11"/>
    <n v="83"/>
  </r>
  <r>
    <x v="78"/>
    <x v="43"/>
    <s v=" South"/>
    <s v="South"/>
    <n v="929"/>
    <n v="18"/>
    <n v="195"/>
  </r>
  <r>
    <x v="78"/>
    <x v="44"/>
    <s v=" West"/>
    <s v="West"/>
    <n v="123"/>
    <n v="0"/>
    <n v="13"/>
  </r>
  <r>
    <x v="78"/>
    <x v="45"/>
    <s v=" Northeast"/>
    <s v="Northeast"/>
    <n v="30"/>
    <n v="0"/>
    <n v="23"/>
  </r>
  <r>
    <x v="78"/>
    <x v="46"/>
    <s v=" South"/>
    <s v="South"/>
    <n v="312"/>
    <n v="-9"/>
    <n v="60"/>
  </r>
  <r>
    <x v="78"/>
    <x v="47"/>
    <s v=" West"/>
    <s v="West"/>
    <n v="415"/>
    <n v="21"/>
    <n v="430"/>
  </r>
  <r>
    <x v="78"/>
    <x v="48"/>
    <s v=" South"/>
    <s v="South"/>
    <n v="70"/>
    <n v="0"/>
    <n v="4"/>
  </r>
  <r>
    <x v="78"/>
    <x v="49"/>
    <s v=" Midwest"/>
    <s v="Midwest"/>
    <n v="178"/>
    <n v="13"/>
    <n v="107"/>
  </r>
  <r>
    <x v="78"/>
    <x v="50"/>
    <s v=" West"/>
    <s v="West"/>
    <n v="9"/>
    <n v="0"/>
    <n v="0"/>
  </r>
  <r>
    <x v="79"/>
    <x v="0"/>
    <s v=" South"/>
    <s v="South"/>
    <n v="340"/>
    <n v="11"/>
    <n v="78"/>
  </r>
  <r>
    <x v="79"/>
    <x v="1"/>
    <s v=" West"/>
    <s v="West"/>
    <n v="9"/>
    <n v="0"/>
    <n v="5"/>
  </r>
  <r>
    <x v="79"/>
    <x v="2"/>
    <s v=" West"/>
    <s v="West"/>
    <n v="292"/>
    <n v="9"/>
    <n v="89"/>
  </r>
  <r>
    <x v="79"/>
    <x v="3"/>
    <s v=" South"/>
    <s v="South"/>
    <n v="69"/>
    <n v="3"/>
    <n v="21"/>
  </r>
  <r>
    <x v="79"/>
    <x v="4"/>
    <s v=" West"/>
    <s v="West"/>
    <n v="1148"/>
    <n v="42"/>
    <n v="548"/>
  </r>
  <r>
    <x v="79"/>
    <x v="5"/>
    <s v=" West"/>
    <s v="West"/>
    <n v="547"/>
    <n v="35"/>
    <n v="227"/>
  </r>
  <r>
    <x v="79"/>
    <x v="6"/>
    <s v=" Northeast"/>
    <s v="Northeast"/>
    <n v="1003"/>
    <n v="45"/>
    <n v="380"/>
  </r>
  <r>
    <x v="79"/>
    <x v="7"/>
    <s v=" South"/>
    <s v="South"/>
    <n v="93"/>
    <n v="4"/>
    <n v="23"/>
  </r>
  <r>
    <x v="79"/>
    <x v="8"/>
    <s v=" South"/>
    <s v="South"/>
    <n v="83"/>
    <n v="5"/>
    <n v="32"/>
  </r>
  <r>
    <x v="79"/>
    <x v="9"/>
    <s v=" South"/>
    <s v="South"/>
    <n v="1129"/>
    <n v="48"/>
    <n v="370"/>
  </r>
  <r>
    <x v="79"/>
    <x v="10"/>
    <s v=" South"/>
    <s v="South"/>
    <n v="681"/>
    <n v="42"/>
    <n v="412"/>
  </r>
  <r>
    <x v="79"/>
    <x v="11"/>
    <s v=" West"/>
    <s v="West"/>
    <n v="7"/>
    <n v="1"/>
    <n v="6"/>
  </r>
  <r>
    <x v="79"/>
    <x v="12"/>
    <s v=" West"/>
    <s v="West"/>
    <n v="134"/>
    <n v="5"/>
    <n v="24"/>
  </r>
  <r>
    <x v="79"/>
    <x v="13"/>
    <s v=" Midwest"/>
    <s v="Midwest"/>
    <n v="1344"/>
    <n v="70"/>
    <n v="534"/>
  </r>
  <r>
    <x v="79"/>
    <x v="14"/>
    <s v=" Midwest"/>
    <s v="Midwest"/>
    <n v="414"/>
    <n v="49"/>
    <n v="295"/>
  </r>
  <r>
    <x v="79"/>
    <x v="15"/>
    <s v=" Midwest"/>
    <s v="Midwest"/>
    <n v="125"/>
    <n v="0"/>
    <n v="27"/>
  </r>
  <r>
    <x v="79"/>
    <x v="16"/>
    <s v=" Midwest"/>
    <s v="Midwest"/>
    <n v="61"/>
    <n v="4"/>
    <n v="42"/>
  </r>
  <r>
    <x v="79"/>
    <x v="17"/>
    <s v=" South"/>
    <s v="South"/>
    <n v="132"/>
    <n v="11"/>
    <n v="84"/>
  </r>
  <r>
    <x v="79"/>
    <x v="18"/>
    <s v=" South"/>
    <s v="South"/>
    <n v="1253"/>
    <n v="50"/>
    <n v="702"/>
  </r>
  <r>
    <x v="79"/>
    <x v="19"/>
    <s v=" Northeast"/>
    <s v="Northeast"/>
    <n v="23"/>
    <n v="2"/>
    <n v="16"/>
  </r>
  <r>
    <x v="79"/>
    <x v="20"/>
    <s v=" South"/>
    <s v="South"/>
    <n v="656"/>
    <n v="15"/>
    <n v="139"/>
  </r>
  <r>
    <x v="79"/>
    <x v="21"/>
    <s v=" Northeast"/>
    <s v="Northeast"/>
    <n v="2151"/>
    <n v="70"/>
    <n v="503"/>
  </r>
  <r>
    <x v="79"/>
    <x v="22"/>
    <s v=" Midwest"/>
    <s v="Midwest"/>
    <n v="1155"/>
    <n v="117"/>
    <n v="1076"/>
  </r>
  <r>
    <x v="79"/>
    <x v="23"/>
    <s v=" Midwest"/>
    <s v="Midwest"/>
    <n v="88"/>
    <n v="11"/>
    <n v="50"/>
  </r>
  <r>
    <x v="79"/>
    <x v="24"/>
    <s v=" South"/>
    <s v="South"/>
    <n v="257"/>
    <n v="9"/>
    <n v="76"/>
  </r>
  <r>
    <x v="79"/>
    <x v="25"/>
    <s v=" Midwest"/>
    <s v="Midwest"/>
    <n v="212"/>
    <n v="8"/>
    <n v="94"/>
  </r>
  <r>
    <x v="79"/>
    <x v="26"/>
    <s v=" West"/>
    <s v="West"/>
    <n v="22"/>
    <n v="0"/>
    <n v="6"/>
  </r>
  <r>
    <x v="79"/>
    <x v="27"/>
    <s v=" Midwest"/>
    <s v="Midwest"/>
    <n v="56"/>
    <n v="1"/>
    <n v="15"/>
  </r>
  <r>
    <x v="79"/>
    <x v="28"/>
    <s v=" West"/>
    <s v="West"/>
    <n v="138"/>
    <n v="2"/>
    <n v="82"/>
  </r>
  <r>
    <x v="79"/>
    <x v="29"/>
    <s v=" Northeast"/>
    <s v="Northeast"/>
    <n v="31"/>
    <n v="3"/>
    <n v="21"/>
  </r>
  <r>
    <x v="79"/>
    <x v="30"/>
    <s v=" Northeast"/>
    <s v="Northeast"/>
    <n v="3590"/>
    <n v="196"/>
    <n v="1700"/>
  </r>
  <r>
    <x v="79"/>
    <x v="31"/>
    <s v=" West"/>
    <s v="West"/>
    <n v="124"/>
    <n v="1"/>
    <n v="17"/>
  </r>
  <r>
    <x v="79"/>
    <x v="32"/>
    <s v=" Northeast"/>
    <s v="Northeast"/>
    <n v="10765"/>
    <n v="1028"/>
    <n v="9166"/>
  </r>
  <r>
    <x v="79"/>
    <x v="33"/>
    <s v=" South"/>
    <s v="South"/>
    <n v="228"/>
    <n v="13"/>
    <n v="74"/>
  </r>
  <r>
    <x v="79"/>
    <x v="34"/>
    <s v=" Midwest"/>
    <s v="Midwest"/>
    <n v="18"/>
    <n v="1"/>
    <n v="5"/>
  </r>
  <r>
    <x v="79"/>
    <x v="35"/>
    <s v=" Midwest"/>
    <s v="Midwest"/>
    <n v="364"/>
    <n v="20"/>
    <n v="213"/>
  </r>
  <r>
    <x v="79"/>
    <x v="36"/>
    <s v=" South"/>
    <s v="South"/>
    <n v="160"/>
    <n v="1"/>
    <n v="80"/>
  </r>
  <r>
    <x v="79"/>
    <x v="37"/>
    <s v=" West"/>
    <s v="West"/>
    <n v="82"/>
    <n v="6"/>
    <n v="44"/>
  </r>
  <r>
    <x v="79"/>
    <x v="38"/>
    <s v=" Northeast"/>
    <s v="Northeast"/>
    <n v="1965"/>
    <n v="31"/>
    <n v="344"/>
  </r>
  <r>
    <x v="79"/>
    <x v="39"/>
    <s v=" Northeast"/>
    <s v="Northeast"/>
    <n v="277"/>
    <n v="8"/>
    <n v="43"/>
  </r>
  <r>
    <x v="79"/>
    <x v="40"/>
    <s v=" South"/>
    <s v="South"/>
    <n v="240"/>
    <n v="4"/>
    <n v="67"/>
  </r>
  <r>
    <x v="79"/>
    <x v="41"/>
    <s v=" Midwest"/>
    <s v="Midwest"/>
    <n v="54"/>
    <n v="0"/>
    <n v="6"/>
  </r>
  <r>
    <x v="79"/>
    <x v="42"/>
    <s v=" South"/>
    <s v="South"/>
    <n v="210"/>
    <n v="12"/>
    <n v="95"/>
  </r>
  <r>
    <x v="79"/>
    <x v="43"/>
    <s v=" South"/>
    <s v="South"/>
    <n v="1475"/>
    <n v="33"/>
    <n v="228"/>
  </r>
  <r>
    <x v="79"/>
    <x v="44"/>
    <s v=" West"/>
    <s v="West"/>
    <n v="120"/>
    <n v="0"/>
    <n v="13"/>
  </r>
  <r>
    <x v="79"/>
    <x v="45"/>
    <s v=" Northeast"/>
    <s v="Northeast"/>
    <n v="23"/>
    <n v="0"/>
    <n v="23"/>
  </r>
  <r>
    <x v="79"/>
    <x v="46"/>
    <s v=" South"/>
    <s v="South"/>
    <n v="397"/>
    <n v="49"/>
    <n v="109"/>
  </r>
  <r>
    <x v="79"/>
    <x v="47"/>
    <s v=" West"/>
    <s v="West"/>
    <n v="511"/>
    <n v="26"/>
    <n v="456"/>
  </r>
  <r>
    <x v="79"/>
    <x v="48"/>
    <s v=" South"/>
    <s v="South"/>
    <n v="41"/>
    <n v="1"/>
    <n v="5"/>
  </r>
  <r>
    <x v="79"/>
    <x v="49"/>
    <s v=" Midwest"/>
    <s v="Midwest"/>
    <n v="129"/>
    <n v="9"/>
    <n v="116"/>
  </r>
  <r>
    <x v="79"/>
    <x v="50"/>
    <s v=" West"/>
    <s v="West"/>
    <n v="74"/>
    <n v="0"/>
    <n v="0"/>
  </r>
  <r>
    <x v="80"/>
    <x v="0"/>
    <s v=" South"/>
    <s v="South"/>
    <n v="170"/>
    <n v="2"/>
    <n v="80"/>
  </r>
  <r>
    <x v="80"/>
    <x v="1"/>
    <s v=" West"/>
    <s v="West"/>
    <n v="11"/>
    <n v="0"/>
    <n v="5"/>
  </r>
  <r>
    <x v="80"/>
    <x v="2"/>
    <s v=" West"/>
    <s v="West"/>
    <n v="94"/>
    <n v="8"/>
    <n v="97"/>
  </r>
  <r>
    <x v="80"/>
    <x v="3"/>
    <s v=" South"/>
    <s v="South"/>
    <n v="56"/>
    <n v="3"/>
    <n v="24"/>
  </r>
  <r>
    <x v="80"/>
    <x v="4"/>
    <s v=" West"/>
    <s v="West"/>
    <n v="1175"/>
    <n v="46"/>
    <n v="594"/>
  </r>
  <r>
    <x v="80"/>
    <x v="5"/>
    <s v=" West"/>
    <s v="West"/>
    <n v="308"/>
    <n v="26"/>
    <n v="253"/>
  </r>
  <r>
    <x v="80"/>
    <x v="6"/>
    <s v=" Northeast"/>
    <s v="Northeast"/>
    <n v="754"/>
    <n v="68"/>
    <n v="448"/>
  </r>
  <r>
    <x v="80"/>
    <x v="7"/>
    <s v=" South"/>
    <s v="South"/>
    <n v="117"/>
    <n v="9"/>
    <n v="32"/>
  </r>
  <r>
    <x v="80"/>
    <x v="8"/>
    <s v=" South"/>
    <s v="South"/>
    <n v="137"/>
    <n v="6"/>
    <n v="38"/>
  </r>
  <r>
    <x v="80"/>
    <x v="9"/>
    <s v=" South"/>
    <s v="South"/>
    <n v="1141"/>
    <n v="48"/>
    <n v="418"/>
  </r>
  <r>
    <x v="80"/>
    <x v="10"/>
    <s v=" South"/>
    <s v="South"/>
    <n v="974"/>
    <n v="13"/>
    <n v="425"/>
  </r>
  <r>
    <x v="80"/>
    <x v="11"/>
    <s v=" West"/>
    <s v="West"/>
    <n v="23"/>
    <n v="2"/>
    <n v="8"/>
  </r>
  <r>
    <x v="80"/>
    <x v="12"/>
    <s v=" West"/>
    <s v="West"/>
    <n v="62"/>
    <n v="1"/>
    <n v="25"/>
  </r>
  <r>
    <x v="80"/>
    <x v="13"/>
    <s v=" Midwest"/>
    <s v="Midwest"/>
    <n v="1465"/>
    <n v="73"/>
    <n v="607"/>
  </r>
  <r>
    <x v="80"/>
    <x v="14"/>
    <s v=" Midwest"/>
    <s v="Midwest"/>
    <n v="560"/>
    <n v="58"/>
    <n v="353"/>
  </r>
  <r>
    <x v="80"/>
    <x v="15"/>
    <s v=" Midwest"/>
    <s v="Midwest"/>
    <n v="118"/>
    <n v="4"/>
    <n v="31"/>
  </r>
  <r>
    <x v="80"/>
    <x v="16"/>
    <s v=" Midwest"/>
    <s v="Midwest"/>
    <n v="64"/>
    <n v="8"/>
    <n v="50"/>
  </r>
  <r>
    <x v="80"/>
    <x v="17"/>
    <s v=" South"/>
    <s v="South"/>
    <n v="177"/>
    <n v="6"/>
    <n v="90"/>
  </r>
  <r>
    <x v="80"/>
    <x v="18"/>
    <s v=" South"/>
    <s v="South"/>
    <n v="970"/>
    <n v="53"/>
    <n v="755"/>
  </r>
  <r>
    <x v="80"/>
    <x v="19"/>
    <s v=" Northeast"/>
    <s v="Northeast"/>
    <n v="26"/>
    <n v="1"/>
    <n v="17"/>
  </r>
  <r>
    <x v="80"/>
    <x v="20"/>
    <s v=" South"/>
    <s v="South"/>
    <n v="783"/>
    <n v="33"/>
    <n v="172"/>
  </r>
  <r>
    <x v="80"/>
    <x v="21"/>
    <s v=" Northeast"/>
    <s v="Northeast"/>
    <n v="2033"/>
    <n v="96"/>
    <n v="599"/>
  </r>
  <r>
    <x v="80"/>
    <x v="22"/>
    <s v=" Midwest"/>
    <s v="Midwest"/>
    <n v="1271"/>
    <n v="204"/>
    <n v="1280"/>
  </r>
  <r>
    <x v="80"/>
    <x v="23"/>
    <s v=" Midwest"/>
    <s v="Midwest"/>
    <n v="93"/>
    <n v="7"/>
    <n v="57"/>
  </r>
  <r>
    <x v="80"/>
    <x v="24"/>
    <s v=" South"/>
    <s v="South"/>
    <n v="209"/>
    <n v="6"/>
    <n v="82"/>
  </r>
  <r>
    <x v="80"/>
    <x v="25"/>
    <s v=" Midwest"/>
    <s v="Midwest"/>
    <n v="260"/>
    <n v="11"/>
    <n v="105"/>
  </r>
  <r>
    <x v="80"/>
    <x v="26"/>
    <s v=" West"/>
    <s v="West"/>
    <n v="11"/>
    <n v="0"/>
    <n v="6"/>
  </r>
  <r>
    <x v="80"/>
    <x v="27"/>
    <s v=" Midwest"/>
    <s v="Midwest"/>
    <n v="84"/>
    <n v="3"/>
    <n v="18"/>
  </r>
  <r>
    <x v="80"/>
    <x v="28"/>
    <s v=" West"/>
    <s v="West"/>
    <n v="150"/>
    <n v="4"/>
    <n v="86"/>
  </r>
  <r>
    <x v="80"/>
    <x v="29"/>
    <s v=" Northeast"/>
    <s v="Northeast"/>
    <n v="66"/>
    <n v="1"/>
    <n v="22"/>
  </r>
  <r>
    <x v="80"/>
    <x v="30"/>
    <s v=" Northeast"/>
    <s v="Northeast"/>
    <n v="3561"/>
    <n v="232"/>
    <n v="1932"/>
  </r>
  <r>
    <x v="80"/>
    <x v="31"/>
    <s v=" West"/>
    <s v="West"/>
    <n v="101"/>
    <n v="2"/>
    <n v="19"/>
  </r>
  <r>
    <x v="80"/>
    <x v="32"/>
    <s v=" Northeast"/>
    <s v="Northeast"/>
    <n v="10794"/>
    <n v="996"/>
    <n v="10162"/>
  </r>
  <r>
    <x v="80"/>
    <x v="33"/>
    <s v=" South"/>
    <s v="South"/>
    <n v="255"/>
    <n v="4"/>
    <n v="78"/>
  </r>
  <r>
    <x v="80"/>
    <x v="34"/>
    <s v=" Midwest"/>
    <s v="Midwest"/>
    <n v="9"/>
    <n v="2"/>
    <n v="7"/>
  </r>
  <r>
    <x v="80"/>
    <x v="35"/>
    <s v=" Midwest"/>
    <s v="Midwest"/>
    <n v="366"/>
    <n v="18"/>
    <n v="231"/>
  </r>
  <r>
    <x v="80"/>
    <x v="36"/>
    <s v=" South"/>
    <s v="South"/>
    <n v="111"/>
    <n v="8"/>
    <n v="88"/>
  </r>
  <r>
    <x v="80"/>
    <x v="37"/>
    <s v=" West"/>
    <s v="West"/>
    <n v="50"/>
    <n v="4"/>
    <n v="48"/>
  </r>
  <r>
    <x v="80"/>
    <x v="38"/>
    <s v=" Northeast"/>
    <s v="Northeast"/>
    <n v="1749"/>
    <n v="91"/>
    <n v="435"/>
  </r>
  <r>
    <x v="80"/>
    <x v="39"/>
    <s v=" Northeast"/>
    <s v="Northeast"/>
    <n v="288"/>
    <n v="6"/>
    <n v="49"/>
  </r>
  <r>
    <x v="80"/>
    <x v="40"/>
    <s v=" South"/>
    <s v="South"/>
    <n v="273"/>
    <n v="5"/>
    <n v="72"/>
  </r>
  <r>
    <x v="80"/>
    <x v="41"/>
    <s v=" Midwest"/>
    <s v="Midwest"/>
    <n v="89"/>
    <n v="0"/>
    <n v="6"/>
  </r>
  <r>
    <x v="80"/>
    <x v="42"/>
    <s v=" South"/>
    <s v="South"/>
    <n v="337"/>
    <n v="9"/>
    <n v="104"/>
  </r>
  <r>
    <x v="80"/>
    <x v="43"/>
    <s v=" South"/>
    <s v="South"/>
    <n v="919"/>
    <n v="21"/>
    <n v="249"/>
  </r>
  <r>
    <x v="80"/>
    <x v="44"/>
    <s v=" West"/>
    <s v="West"/>
    <n v="123"/>
    <n v="4"/>
    <n v="17"/>
  </r>
  <r>
    <x v="80"/>
    <x v="45"/>
    <s v=" Northeast"/>
    <s v="Northeast"/>
    <n v="51"/>
    <n v="1"/>
    <n v="24"/>
  </r>
  <r>
    <x v="80"/>
    <x v="46"/>
    <s v=" South"/>
    <s v="South"/>
    <n v="468"/>
    <n v="12"/>
    <n v="121"/>
  </r>
  <r>
    <x v="80"/>
    <x v="47"/>
    <s v=" West"/>
    <s v="West"/>
    <n v="279"/>
    <n v="27"/>
    <n v="483"/>
  </r>
  <r>
    <x v="80"/>
    <x v="48"/>
    <s v=" South"/>
    <s v="South"/>
    <n v="13"/>
    <n v="0"/>
    <n v="5"/>
  </r>
  <r>
    <x v="80"/>
    <x v="49"/>
    <s v=" Midwest"/>
    <s v="Midwest"/>
    <n v="183"/>
    <n v="15"/>
    <n v="131"/>
  </r>
  <r>
    <x v="80"/>
    <x v="50"/>
    <s v=" West"/>
    <s v="West"/>
    <n v="16"/>
    <n v="0"/>
    <n v="0"/>
  </r>
  <r>
    <x v="81"/>
    <x v="0"/>
    <s v=" South"/>
    <s v="South"/>
    <n v="254"/>
    <n v="13"/>
    <n v="93"/>
  </r>
  <r>
    <x v="81"/>
    <x v="1"/>
    <s v=" West"/>
    <s v="West"/>
    <n v="11"/>
    <n v="1"/>
    <n v="6"/>
  </r>
  <r>
    <x v="81"/>
    <x v="2"/>
    <s v=" West"/>
    <s v="West"/>
    <n v="281"/>
    <n v="15"/>
    <n v="112"/>
  </r>
  <r>
    <x v="81"/>
    <x v="3"/>
    <s v=" South"/>
    <s v="South"/>
    <n v="26"/>
    <n v="1"/>
    <n v="25"/>
  </r>
  <r>
    <x v="81"/>
    <x v="4"/>
    <s v=" West"/>
    <s v="West"/>
    <n v="1055"/>
    <n v="38"/>
    <n v="632"/>
  </r>
  <r>
    <x v="81"/>
    <x v="5"/>
    <s v=" West"/>
    <s v="West"/>
    <n v="383"/>
    <n v="21"/>
    <n v="274"/>
  </r>
  <r>
    <x v="81"/>
    <x v="6"/>
    <s v=" Northeast"/>
    <s v="Northeast"/>
    <n v="972"/>
    <n v="46"/>
    <n v="494"/>
  </r>
  <r>
    <x v="81"/>
    <x v="7"/>
    <s v=" South"/>
    <s v="South"/>
    <n v="153"/>
    <n v="1"/>
    <n v="33"/>
  </r>
  <r>
    <x v="81"/>
    <x v="8"/>
    <s v=" South"/>
    <s v="South"/>
    <n v="118"/>
    <n v="9"/>
    <n v="47"/>
  </r>
  <r>
    <x v="81"/>
    <x v="9"/>
    <s v=" South"/>
    <s v="South"/>
    <n v="1018"/>
    <n v="27"/>
    <n v="445"/>
  </r>
  <r>
    <x v="81"/>
    <x v="10"/>
    <s v=" South"/>
    <s v="South"/>
    <n v="402"/>
    <n v="7"/>
    <n v="432"/>
  </r>
  <r>
    <x v="81"/>
    <x v="11"/>
    <s v=" West"/>
    <s v="West"/>
    <n v="21"/>
    <n v="0"/>
    <n v="8"/>
  </r>
  <r>
    <x v="81"/>
    <x v="12"/>
    <s v=" West"/>
    <s v="West"/>
    <n v="10"/>
    <n v="2"/>
    <n v="27"/>
  </r>
  <r>
    <x v="81"/>
    <x v="13"/>
    <s v=" Midwest"/>
    <s v="Midwest"/>
    <n v="1293"/>
    <n v="75"/>
    <n v="682"/>
  </r>
  <r>
    <x v="81"/>
    <x v="14"/>
    <s v=" Midwest"/>
    <s v="Midwest"/>
    <n v="534"/>
    <n v="36"/>
    <n v="389"/>
  </r>
  <r>
    <x v="81"/>
    <x v="15"/>
    <s v=" Midwest"/>
    <s v="Midwest"/>
    <n v="122"/>
    <n v="3"/>
    <n v="34"/>
  </r>
  <r>
    <x v="81"/>
    <x v="16"/>
    <s v=" Midwest"/>
    <s v="Midwest"/>
    <n v="102"/>
    <n v="5"/>
    <n v="55"/>
  </r>
  <r>
    <x v="81"/>
    <x v="17"/>
    <s v=" South"/>
    <s v="South"/>
    <n v="149"/>
    <n v="4"/>
    <n v="94"/>
  </r>
  <r>
    <x v="81"/>
    <x v="18"/>
    <s v=" South"/>
    <s v="South"/>
    <n v="761"/>
    <n v="51"/>
    <n v="806"/>
  </r>
  <r>
    <x v="81"/>
    <x v="19"/>
    <s v=" Northeast"/>
    <s v="Northeast"/>
    <n v="30"/>
    <n v="2"/>
    <n v="19"/>
  </r>
  <r>
    <x v="81"/>
    <x v="20"/>
    <s v=" South"/>
    <s v="South"/>
    <n v="726"/>
    <n v="35"/>
    <n v="207"/>
  </r>
  <r>
    <x v="81"/>
    <x v="21"/>
    <s v=" Northeast"/>
    <s v="Northeast"/>
    <n v="1886"/>
    <n v="87"/>
    <n v="686"/>
  </r>
  <r>
    <x v="81"/>
    <x v="22"/>
    <s v=" Midwest"/>
    <s v="Midwest"/>
    <n v="1209"/>
    <n v="115"/>
    <n v="1395"/>
  </r>
  <r>
    <x v="81"/>
    <x v="23"/>
    <s v=" Midwest"/>
    <s v="Midwest"/>
    <n v="92"/>
    <n v="7"/>
    <n v="64"/>
  </r>
  <r>
    <x v="81"/>
    <x v="24"/>
    <s v=" South"/>
    <s v="South"/>
    <n v="173"/>
    <n v="11"/>
    <n v="93"/>
  </r>
  <r>
    <x v="81"/>
    <x v="25"/>
    <s v=" Midwest"/>
    <s v="Midwest"/>
    <n v="225"/>
    <n v="11"/>
    <n v="116"/>
  </r>
  <r>
    <x v="81"/>
    <x v="26"/>
    <s v=" West"/>
    <s v="West"/>
    <n v="12"/>
    <n v="0"/>
    <n v="6"/>
  </r>
  <r>
    <x v="81"/>
    <x v="27"/>
    <s v=" Midwest"/>
    <s v="Midwest"/>
    <n v="40"/>
    <n v="0"/>
    <n v="18"/>
  </r>
  <r>
    <x v="81"/>
    <x v="28"/>
    <s v=" West"/>
    <s v="West"/>
    <n v="114"/>
    <n v="25"/>
    <n v="111"/>
  </r>
  <r>
    <x v="81"/>
    <x v="29"/>
    <s v=" Northeast"/>
    <s v="Northeast"/>
    <n v="44"/>
    <n v="1"/>
    <n v="23"/>
  </r>
  <r>
    <x v="81"/>
    <x v="30"/>
    <s v=" Northeast"/>
    <s v="Northeast"/>
    <n v="3563"/>
    <n v="251"/>
    <n v="2183"/>
  </r>
  <r>
    <x v="81"/>
    <x v="31"/>
    <s v=" West"/>
    <s v="West"/>
    <n v="84"/>
    <n v="1"/>
    <n v="20"/>
  </r>
  <r>
    <x v="81"/>
    <x v="32"/>
    <s v=" Northeast"/>
    <s v="Northeast"/>
    <n v="10160"/>
    <n v="997"/>
    <n v="11159"/>
  </r>
  <r>
    <x v="81"/>
    <x v="33"/>
    <s v=" South"/>
    <s v="South"/>
    <n v="404"/>
    <n v="8"/>
    <n v="86"/>
  </r>
  <r>
    <x v="81"/>
    <x v="34"/>
    <s v=" Midwest"/>
    <s v="Midwest"/>
    <n v="15"/>
    <n v="0"/>
    <n v="7"/>
  </r>
  <r>
    <x v="81"/>
    <x v="35"/>
    <s v=" Midwest"/>
    <s v="Midwest"/>
    <n v="372"/>
    <n v="16"/>
    <n v="247"/>
  </r>
  <r>
    <x v="81"/>
    <x v="36"/>
    <s v=" South"/>
    <s v="South"/>
    <n v="74"/>
    <n v="5"/>
    <n v="93"/>
  </r>
  <r>
    <x v="81"/>
    <x v="37"/>
    <s v=" West"/>
    <s v="West"/>
    <n v="76"/>
    <n v="3"/>
    <n v="51"/>
  </r>
  <r>
    <x v="81"/>
    <x v="38"/>
    <s v=" Northeast"/>
    <s v="Northeast"/>
    <n v="1646"/>
    <n v="80"/>
    <n v="515"/>
  </r>
  <r>
    <x v="81"/>
    <x v="39"/>
    <s v=" Northeast"/>
    <s v="Northeast"/>
    <n v="334"/>
    <n v="7"/>
    <n v="56"/>
  </r>
  <r>
    <x v="81"/>
    <x v="40"/>
    <s v=" South"/>
    <s v="South"/>
    <n v="142"/>
    <n v="8"/>
    <n v="80"/>
  </r>
  <r>
    <x v="81"/>
    <x v="41"/>
    <s v=" Midwest"/>
    <s v="Midwest"/>
    <n v="90"/>
    <n v="0"/>
    <n v="6"/>
  </r>
  <r>
    <x v="81"/>
    <x v="42"/>
    <s v=" South"/>
    <s v="South"/>
    <n v="190"/>
    <n v="3"/>
    <n v="107"/>
  </r>
  <r>
    <x v="81"/>
    <x v="43"/>
    <s v=" South"/>
    <s v="South"/>
    <n v="917"/>
    <n v="16"/>
    <n v="265"/>
  </r>
  <r>
    <x v="81"/>
    <x v="44"/>
    <s v=" West"/>
    <s v="West"/>
    <n v="105"/>
    <n v="1"/>
    <n v="18"/>
  </r>
  <r>
    <x v="81"/>
    <x v="45"/>
    <s v=" Northeast"/>
    <s v="Northeast"/>
    <n v="32"/>
    <n v="0"/>
    <n v="24"/>
  </r>
  <r>
    <x v="81"/>
    <x v="46"/>
    <s v=" South"/>
    <s v="South"/>
    <n v="567"/>
    <n v="9"/>
    <n v="130"/>
  </r>
  <r>
    <x v="81"/>
    <x v="47"/>
    <s v=" West"/>
    <s v="West"/>
    <n v="339"/>
    <n v="15"/>
    <n v="498"/>
  </r>
  <r>
    <x v="81"/>
    <x v="48"/>
    <s v=" South"/>
    <s v="South"/>
    <n v="56"/>
    <n v="1"/>
    <n v="6"/>
  </r>
  <r>
    <x v="81"/>
    <x v="49"/>
    <s v=" Midwest"/>
    <s v="Midwest"/>
    <n v="145"/>
    <n v="10"/>
    <n v="141"/>
  </r>
  <r>
    <x v="81"/>
    <x v="50"/>
    <s v=" West"/>
    <s v="West"/>
    <n v="23"/>
    <n v="0"/>
    <n v="0"/>
  </r>
  <r>
    <x v="82"/>
    <x v="0"/>
    <s v=" South"/>
    <s v="South"/>
    <n v="321"/>
    <n v="0"/>
    <n v="93"/>
  </r>
  <r>
    <x v="82"/>
    <x v="1"/>
    <s v=" West"/>
    <s v="West"/>
    <n v="15"/>
    <n v="0"/>
    <n v="6"/>
  </r>
  <r>
    <x v="82"/>
    <x v="2"/>
    <s v=" West"/>
    <s v="West"/>
    <n v="146"/>
    <n v="5"/>
    <n v="117"/>
  </r>
  <r>
    <x v="82"/>
    <x v="3"/>
    <s v=" South"/>
    <s v="South"/>
    <n v="52"/>
    <n v="2"/>
    <n v="27"/>
  </r>
  <r>
    <x v="82"/>
    <x v="4"/>
    <s v=" West"/>
    <s v="West"/>
    <n v="902"/>
    <n v="44"/>
    <n v="676"/>
  </r>
  <r>
    <x v="82"/>
    <x v="5"/>
    <s v=" West"/>
    <s v="West"/>
    <n v="410"/>
    <n v="16"/>
    <n v="290"/>
  </r>
  <r>
    <x v="82"/>
    <x v="6"/>
    <s v=" Northeast"/>
    <s v="Northeast"/>
    <n v="525"/>
    <n v="60"/>
    <n v="554"/>
  </r>
  <r>
    <x v="82"/>
    <x v="7"/>
    <s v=" South"/>
    <s v="South"/>
    <n v="146"/>
    <n v="2"/>
    <n v="35"/>
  </r>
  <r>
    <x v="82"/>
    <x v="8"/>
    <s v=" South"/>
    <s v="South"/>
    <n v="97"/>
    <n v="3"/>
    <n v="50"/>
  </r>
  <r>
    <x v="82"/>
    <x v="9"/>
    <s v=" South"/>
    <s v="South"/>
    <n v="877"/>
    <n v="15"/>
    <n v="460"/>
  </r>
  <r>
    <x v="82"/>
    <x v="10"/>
    <s v=" South"/>
    <s v="South"/>
    <n v="-158"/>
    <n v="6"/>
    <n v="438"/>
  </r>
  <r>
    <x v="82"/>
    <x v="11"/>
    <s v=" West"/>
    <s v="West"/>
    <n v="13"/>
    <n v="1"/>
    <n v="9"/>
  </r>
  <r>
    <x v="82"/>
    <x v="12"/>
    <s v=" West"/>
    <s v="West"/>
    <n v="19"/>
    <n v="0"/>
    <n v="27"/>
  </r>
  <r>
    <x v="82"/>
    <x v="13"/>
    <s v=" Midwest"/>
    <s v="Midwest"/>
    <n v="1672"/>
    <n v="45"/>
    <n v="727"/>
  </r>
  <r>
    <x v="82"/>
    <x v="14"/>
    <s v=" Midwest"/>
    <s v="Midwest"/>
    <n v="496"/>
    <n v="16"/>
    <n v="405"/>
  </r>
  <r>
    <x v="82"/>
    <x v="15"/>
    <s v=" Midwest"/>
    <s v="Midwest"/>
    <n v="77"/>
    <n v="7"/>
    <n v="41"/>
  </r>
  <r>
    <x v="82"/>
    <x v="16"/>
    <s v=" Midwest"/>
    <s v="Midwest"/>
    <n v="55"/>
    <n v="1"/>
    <n v="56"/>
  </r>
  <r>
    <x v="82"/>
    <x v="17"/>
    <s v=" South"/>
    <s v="South"/>
    <n v="112"/>
    <n v="4"/>
    <n v="98"/>
  </r>
  <r>
    <x v="82"/>
    <x v="18"/>
    <s v=" South"/>
    <s v="South"/>
    <n v="581"/>
    <n v="34"/>
    <n v="840"/>
  </r>
  <r>
    <x v="82"/>
    <x v="19"/>
    <s v=" Northeast"/>
    <s v="Northeast"/>
    <n v="17"/>
    <n v="0"/>
    <n v="19"/>
  </r>
  <r>
    <x v="82"/>
    <x v="20"/>
    <s v=" South"/>
    <s v="South"/>
    <n v="531"/>
    <n v="29"/>
    <n v="236"/>
  </r>
  <r>
    <x v="82"/>
    <x v="21"/>
    <s v=" Northeast"/>
    <s v="Northeast"/>
    <n v="2615"/>
    <n v="70"/>
    <n v="756"/>
  </r>
  <r>
    <x v="82"/>
    <x v="22"/>
    <s v=" Midwest"/>
    <s v="Midwest"/>
    <n v="641"/>
    <n v="93"/>
    <n v="1488"/>
  </r>
  <r>
    <x v="82"/>
    <x v="23"/>
    <s v=" Midwest"/>
    <s v="Midwest"/>
    <n v="194"/>
    <n v="6"/>
    <n v="70"/>
  </r>
  <r>
    <x v="82"/>
    <x v="24"/>
    <s v=" South"/>
    <s v="South"/>
    <n v="139"/>
    <n v="3"/>
    <n v="96"/>
  </r>
  <r>
    <x v="82"/>
    <x v="25"/>
    <s v=" Midwest"/>
    <s v="Midwest"/>
    <n v="136"/>
    <n v="0"/>
    <n v="116"/>
  </r>
  <r>
    <x v="82"/>
    <x v="26"/>
    <s v=" West"/>
    <s v="West"/>
    <n v="10"/>
    <n v="0"/>
    <n v="6"/>
  </r>
  <r>
    <x v="82"/>
    <x v="27"/>
    <s v=" Midwest"/>
    <s v="Midwest"/>
    <n v="87"/>
    <n v="0"/>
    <n v="18"/>
  </r>
  <r>
    <x v="82"/>
    <x v="28"/>
    <s v=" West"/>
    <s v="West"/>
    <n v="140"/>
    <n v="2"/>
    <n v="113"/>
  </r>
  <r>
    <x v="82"/>
    <x v="29"/>
    <s v=" Northeast"/>
    <s v="Northeast"/>
    <n v="56"/>
    <n v="0"/>
    <n v="23"/>
  </r>
  <r>
    <x v="82"/>
    <x v="30"/>
    <s v=" Northeast"/>
    <s v="Northeast"/>
    <n v="3699"/>
    <n v="167"/>
    <n v="2350"/>
  </r>
  <r>
    <x v="82"/>
    <x v="31"/>
    <s v=" West"/>
    <s v="West"/>
    <n v="71"/>
    <n v="6"/>
    <n v="26"/>
  </r>
  <r>
    <x v="82"/>
    <x v="32"/>
    <s v=" Northeast"/>
    <s v="Northeast"/>
    <n v="8435"/>
    <n v="957"/>
    <n v="12116"/>
  </r>
  <r>
    <x v="82"/>
    <x v="33"/>
    <s v=" South"/>
    <s v="South"/>
    <n v="210"/>
    <n v="0"/>
    <n v="86"/>
  </r>
  <r>
    <x v="82"/>
    <x v="34"/>
    <s v=" Midwest"/>
    <s v="Midwest"/>
    <n v="15"/>
    <n v="1"/>
    <n v="8"/>
  </r>
  <r>
    <x v="82"/>
    <x v="35"/>
    <s v=" Midwest"/>
    <s v="Midwest"/>
    <n v="354"/>
    <n v="6"/>
    <n v="253"/>
  </r>
  <r>
    <x v="82"/>
    <x v="36"/>
    <s v=" South"/>
    <s v="South"/>
    <n v="102"/>
    <n v="3"/>
    <n v="96"/>
  </r>
  <r>
    <x v="82"/>
    <x v="37"/>
    <s v=" West"/>
    <s v="West"/>
    <n v="80"/>
    <n v="1"/>
    <n v="52"/>
  </r>
  <r>
    <x v="82"/>
    <x v="38"/>
    <s v=" Northeast"/>
    <s v="Northeast"/>
    <n v="1181"/>
    <n v="10"/>
    <n v="525"/>
  </r>
  <r>
    <x v="82"/>
    <x v="39"/>
    <s v=" Northeast"/>
    <s v="Northeast"/>
    <n v="316"/>
    <n v="7"/>
    <n v="63"/>
  </r>
  <r>
    <x v="82"/>
    <x v="40"/>
    <s v=" South"/>
    <s v="South"/>
    <n v="112"/>
    <n v="2"/>
    <n v="82"/>
  </r>
  <r>
    <x v="82"/>
    <x v="41"/>
    <s v=" Midwest"/>
    <s v="Midwest"/>
    <n v="103"/>
    <n v="0"/>
    <n v="6"/>
  </r>
  <r>
    <x v="82"/>
    <x v="42"/>
    <s v=" South"/>
    <s v="South"/>
    <n v="161"/>
    <n v="0"/>
    <n v="107"/>
  </r>
  <r>
    <x v="82"/>
    <x v="43"/>
    <s v=" South"/>
    <s v="South"/>
    <n v="568"/>
    <n v="23"/>
    <n v="288"/>
  </r>
  <r>
    <x v="82"/>
    <x v="44"/>
    <s v=" West"/>
    <s v="West"/>
    <n v="97"/>
    <n v="0"/>
    <n v="18"/>
  </r>
  <r>
    <x v="82"/>
    <x v="45"/>
    <s v=" Northeast"/>
    <s v="Northeast"/>
    <n v="16"/>
    <n v="2"/>
    <n v="26"/>
  </r>
  <r>
    <x v="82"/>
    <x v="46"/>
    <s v=" South"/>
    <s v="South"/>
    <n v="197"/>
    <n v="11"/>
    <n v="141"/>
  </r>
  <r>
    <x v="82"/>
    <x v="47"/>
    <s v=" West"/>
    <s v="West"/>
    <n v="187"/>
    <n v="13"/>
    <n v="511"/>
  </r>
  <r>
    <x v="82"/>
    <x v="48"/>
    <s v=" South"/>
    <s v="South"/>
    <n v="22"/>
    <n v="2"/>
    <n v="8"/>
  </r>
  <r>
    <x v="82"/>
    <x v="49"/>
    <s v=" Midwest"/>
    <s v="Midwest"/>
    <n v="128"/>
    <n v="4"/>
    <n v="145"/>
  </r>
  <r>
    <x v="82"/>
    <x v="50"/>
    <s v=" West"/>
    <s v="West"/>
    <n v="21"/>
    <n v="0"/>
    <n v="0"/>
  </r>
  <r>
    <x v="83"/>
    <x v="0"/>
    <s v=" South"/>
    <s v="South"/>
    <n v="222"/>
    <n v="11"/>
    <n v="104"/>
  </r>
  <r>
    <x v="83"/>
    <x v="1"/>
    <s v=" West"/>
    <s v="West"/>
    <n v="5"/>
    <n v="0"/>
    <n v="6"/>
  </r>
  <r>
    <x v="83"/>
    <x v="2"/>
    <s v=" West"/>
    <s v="West"/>
    <n v="163"/>
    <n v="5"/>
    <n v="122"/>
  </r>
  <r>
    <x v="83"/>
    <x v="3"/>
    <s v=" South"/>
    <s v="South"/>
    <n v="195"/>
    <n v="3"/>
    <n v="30"/>
  </r>
  <r>
    <x v="83"/>
    <x v="4"/>
    <s v=" West"/>
    <s v="West"/>
    <n v="1011"/>
    <n v="49"/>
    <n v="725"/>
  </r>
  <r>
    <x v="83"/>
    <x v="5"/>
    <s v=" West"/>
    <s v="West"/>
    <n v="388"/>
    <n v="18"/>
    <n v="308"/>
  </r>
  <r>
    <x v="83"/>
    <x v="6"/>
    <s v=" Northeast"/>
    <s v="Northeast"/>
    <n v="1346"/>
    <n v="48"/>
    <n v="602"/>
  </r>
  <r>
    <x v="83"/>
    <x v="7"/>
    <s v=" South"/>
    <s v="South"/>
    <n v="136"/>
    <n v="6"/>
    <n v="41"/>
  </r>
  <r>
    <x v="83"/>
    <x v="8"/>
    <s v=" South"/>
    <s v="South"/>
    <n v="80"/>
    <n v="2"/>
    <n v="52"/>
  </r>
  <r>
    <x v="83"/>
    <x v="9"/>
    <s v=" South"/>
    <s v="South"/>
    <n v="1156"/>
    <n v="38"/>
    <n v="498"/>
  </r>
  <r>
    <x v="83"/>
    <x v="10"/>
    <s v=" South"/>
    <s v="South"/>
    <n v="1022"/>
    <n v="41"/>
    <n v="479"/>
  </r>
  <r>
    <x v="83"/>
    <x v="11"/>
    <s v=" West"/>
    <s v="West"/>
    <n v="5"/>
    <n v="0"/>
    <n v="9"/>
  </r>
  <r>
    <x v="83"/>
    <x v="12"/>
    <s v=" West"/>
    <s v="West"/>
    <n v="42"/>
    <n v="6"/>
    <n v="33"/>
  </r>
  <r>
    <x v="83"/>
    <x v="13"/>
    <s v=" Midwest"/>
    <s v="Midwest"/>
    <n v="1173"/>
    <n v="73"/>
    <n v="800"/>
  </r>
  <r>
    <x v="83"/>
    <x v="14"/>
    <s v=" Midwest"/>
    <s v="Midwest"/>
    <n v="310"/>
    <n v="9"/>
    <n v="414"/>
  </r>
  <r>
    <x v="83"/>
    <x v="15"/>
    <s v=" Midwest"/>
    <s v="Midwest"/>
    <n v="123"/>
    <n v="3"/>
    <n v="44"/>
  </r>
  <r>
    <x v="83"/>
    <x v="16"/>
    <s v=" Midwest"/>
    <s v="Midwest"/>
    <n v="47"/>
    <n v="7"/>
    <n v="63"/>
  </r>
  <r>
    <x v="83"/>
    <x v="17"/>
    <s v=" South"/>
    <s v="South"/>
    <n v="85"/>
    <n v="8"/>
    <n v="106"/>
  </r>
  <r>
    <x v="83"/>
    <x v="18"/>
    <s v=" South"/>
    <s v="South"/>
    <n v="421"/>
    <n v="44"/>
    <n v="884"/>
  </r>
  <r>
    <x v="83"/>
    <x v="19"/>
    <s v=" Northeast"/>
    <s v="Northeast"/>
    <n v="65"/>
    <n v="0"/>
    <n v="19"/>
  </r>
  <r>
    <x v="83"/>
    <x v="20"/>
    <s v=" South"/>
    <s v="South"/>
    <n v="711"/>
    <n v="26"/>
    <n v="262"/>
  </r>
  <r>
    <x v="83"/>
    <x v="21"/>
    <s v=" Northeast"/>
    <s v="Northeast"/>
    <n v="1392"/>
    <n v="88"/>
    <n v="844"/>
  </r>
  <r>
    <x v="83"/>
    <x v="22"/>
    <s v=" Midwest"/>
    <s v="Midwest"/>
    <n v="994"/>
    <n v="115"/>
    <n v="1603"/>
  </r>
  <r>
    <x v="83"/>
    <x v="23"/>
    <s v=" Midwest"/>
    <s v="Midwest"/>
    <n v="29"/>
    <n v="0"/>
    <n v="70"/>
  </r>
  <r>
    <x v="83"/>
    <x v="24"/>
    <s v=" South"/>
    <s v="South"/>
    <n v="161"/>
    <n v="2"/>
    <n v="98"/>
  </r>
  <r>
    <x v="83"/>
    <x v="25"/>
    <s v=" Midwest"/>
    <s v="Midwest"/>
    <n v="229"/>
    <n v="20"/>
    <n v="136"/>
  </r>
  <r>
    <x v="83"/>
    <x v="26"/>
    <s v=" West"/>
    <s v="West"/>
    <n v="7"/>
    <n v="1"/>
    <n v="7"/>
  </r>
  <r>
    <x v="83"/>
    <x v="27"/>
    <s v=" Midwest"/>
    <s v="Midwest"/>
    <n v="65"/>
    <n v="1"/>
    <n v="19"/>
  </r>
  <r>
    <x v="83"/>
    <x v="28"/>
    <s v=" West"/>
    <s v="West"/>
    <n v="176"/>
    <n v="1"/>
    <n v="114"/>
  </r>
  <r>
    <x v="83"/>
    <x v="29"/>
    <s v=" Northeast"/>
    <s v="Northeast"/>
    <n v="35"/>
    <n v="0"/>
    <n v="23"/>
  </r>
  <r>
    <x v="83"/>
    <x v="30"/>
    <s v=" Northeast"/>
    <s v="Northeast"/>
    <n v="2734"/>
    <n v="93"/>
    <n v="2443"/>
  </r>
  <r>
    <x v="83"/>
    <x v="31"/>
    <s v=" West"/>
    <s v="West"/>
    <n v="100"/>
    <n v="5"/>
    <n v="31"/>
  </r>
  <r>
    <x v="83"/>
    <x v="32"/>
    <s v=" Northeast"/>
    <s v="Northeast"/>
    <n v="6548"/>
    <n v="882"/>
    <n v="12998"/>
  </r>
  <r>
    <x v="83"/>
    <x v="33"/>
    <s v=" South"/>
    <s v="South"/>
    <n v="268"/>
    <n v="5"/>
    <n v="91"/>
  </r>
  <r>
    <x v="83"/>
    <x v="34"/>
    <s v=" Midwest"/>
    <s v="Midwest"/>
    <n v="23"/>
    <n v="1"/>
    <n v="9"/>
  </r>
  <r>
    <x v="83"/>
    <x v="35"/>
    <s v=" Midwest"/>
    <s v="Midwest"/>
    <n v="370"/>
    <n v="21"/>
    <n v="274"/>
  </r>
  <r>
    <x v="83"/>
    <x v="36"/>
    <s v=" South"/>
    <s v="South"/>
    <n v="99"/>
    <n v="2"/>
    <n v="98"/>
  </r>
  <r>
    <x v="83"/>
    <x v="37"/>
    <s v=" West"/>
    <s v="West"/>
    <n v="57"/>
    <n v="1"/>
    <n v="53"/>
  </r>
  <r>
    <x v="83"/>
    <x v="38"/>
    <s v=" Northeast"/>
    <s v="Northeast"/>
    <n v="1340"/>
    <n v="38"/>
    <n v="563"/>
  </r>
  <r>
    <x v="83"/>
    <x v="39"/>
    <s v=" Northeast"/>
    <s v="Northeast"/>
    <n v="311"/>
    <n v="10"/>
    <n v="73"/>
  </r>
  <r>
    <x v="83"/>
    <x v="40"/>
    <s v=" South"/>
    <s v="South"/>
    <n v="120"/>
    <n v="5"/>
    <n v="87"/>
  </r>
  <r>
    <x v="83"/>
    <x v="41"/>
    <s v=" Midwest"/>
    <s v="Midwest"/>
    <n v="138"/>
    <n v="0"/>
    <n v="6"/>
  </r>
  <r>
    <x v="83"/>
    <x v="42"/>
    <s v=" South"/>
    <s v="South"/>
    <n v="339"/>
    <n v="7"/>
    <n v="114"/>
  </r>
  <r>
    <x v="83"/>
    <x v="43"/>
    <s v=" South"/>
    <s v="South"/>
    <n v="711"/>
    <n v="32"/>
    <n v="320"/>
  </r>
  <r>
    <x v="83"/>
    <x v="44"/>
    <s v=" West"/>
    <s v="West"/>
    <n v="63"/>
    <n v="0"/>
    <n v="18"/>
  </r>
  <r>
    <x v="83"/>
    <x v="45"/>
    <s v=" Northeast"/>
    <s v="Northeast"/>
    <n v="21"/>
    <n v="1"/>
    <n v="27"/>
  </r>
  <r>
    <x v="83"/>
    <x v="46"/>
    <s v=" South"/>
    <s v="South"/>
    <n v="473"/>
    <n v="8"/>
    <n v="149"/>
  </r>
  <r>
    <x v="83"/>
    <x v="47"/>
    <s v=" West"/>
    <s v="West"/>
    <n v="133"/>
    <n v="14"/>
    <n v="525"/>
  </r>
  <r>
    <x v="83"/>
    <x v="48"/>
    <s v=" South"/>
    <s v="South"/>
    <n v="23"/>
    <n v="1"/>
    <n v="9"/>
  </r>
  <r>
    <x v="83"/>
    <x v="49"/>
    <s v=" Midwest"/>
    <s v="Midwest"/>
    <n v="87"/>
    <n v="10"/>
    <n v="155"/>
  </r>
  <r>
    <x v="83"/>
    <x v="50"/>
    <s v=" West"/>
    <s v="West"/>
    <n v="9"/>
    <n v="1"/>
    <n v="1"/>
  </r>
  <r>
    <x v="84"/>
    <x v="0"/>
    <s v=" South"/>
    <s v="South"/>
    <n v="148"/>
    <n v="10"/>
    <n v="114"/>
  </r>
  <r>
    <x v="84"/>
    <x v="1"/>
    <s v=" West"/>
    <s v="West"/>
    <n v="8"/>
    <n v="1"/>
    <n v="7"/>
  </r>
  <r>
    <x v="84"/>
    <x v="2"/>
    <s v=" West"/>
    <s v="West"/>
    <n v="104"/>
    <n v="9"/>
    <n v="131"/>
  </r>
  <r>
    <x v="84"/>
    <x v="3"/>
    <s v=" South"/>
    <s v="South"/>
    <n v="23"/>
    <n v="2"/>
    <n v="32"/>
  </r>
  <r>
    <x v="84"/>
    <x v="4"/>
    <s v=" West"/>
    <s v="West"/>
    <n v="1424"/>
    <n v="53"/>
    <n v="778"/>
  </r>
  <r>
    <x v="84"/>
    <x v="5"/>
    <s v=" West"/>
    <s v="West"/>
    <n v="250"/>
    <n v="21"/>
    <n v="329"/>
  </r>
  <r>
    <x v="84"/>
    <x v="6"/>
    <s v=" Northeast"/>
    <s v="Northeast"/>
    <n v="608"/>
    <n v="69"/>
    <n v="671"/>
  </r>
  <r>
    <x v="84"/>
    <x v="7"/>
    <s v=" South"/>
    <s v="South"/>
    <n v="165"/>
    <n v="2"/>
    <n v="43"/>
  </r>
  <r>
    <x v="84"/>
    <x v="8"/>
    <s v=" South"/>
    <s v="South"/>
    <n v="103"/>
    <n v="15"/>
    <n v="67"/>
  </r>
  <r>
    <x v="84"/>
    <x v="9"/>
    <s v=" South"/>
    <s v="South"/>
    <n v="609"/>
    <n v="72"/>
    <n v="570"/>
  </r>
  <r>
    <x v="84"/>
    <x v="10"/>
    <s v=" South"/>
    <s v="South"/>
    <n v="788"/>
    <n v="38"/>
    <n v="517"/>
  </r>
  <r>
    <x v="84"/>
    <x v="11"/>
    <s v=" West"/>
    <s v="West"/>
    <n v="9"/>
    <n v="0"/>
    <n v="9"/>
  </r>
  <r>
    <x v="84"/>
    <x v="12"/>
    <s v=" West"/>
    <s v="West"/>
    <n v="39"/>
    <n v="6"/>
    <n v="39"/>
  </r>
  <r>
    <x v="84"/>
    <x v="13"/>
    <s v=" Midwest"/>
    <s v="Midwest"/>
    <n v="1222"/>
    <n v="78"/>
    <n v="878"/>
  </r>
  <r>
    <x v="84"/>
    <x v="14"/>
    <s v=" Midwest"/>
    <s v="Midwest"/>
    <n v="298"/>
    <n v="44"/>
    <n v="458"/>
  </r>
  <r>
    <x v="84"/>
    <x v="15"/>
    <s v=" Midwest"/>
    <s v="Midwest"/>
    <n v="189"/>
    <n v="0"/>
    <n v="44"/>
  </r>
  <r>
    <x v="84"/>
    <x v="16"/>
    <s v=" Midwest"/>
    <s v="Midwest"/>
    <n v="56"/>
    <n v="6"/>
    <n v="69"/>
  </r>
  <r>
    <x v="84"/>
    <x v="17"/>
    <s v=" South"/>
    <s v="South"/>
    <n v="162"/>
    <n v="9"/>
    <n v="115"/>
  </r>
  <r>
    <x v="84"/>
    <x v="18"/>
    <s v=" South"/>
    <s v="South"/>
    <n v="502"/>
    <n v="129"/>
    <n v="1013"/>
  </r>
  <r>
    <x v="84"/>
    <x v="19"/>
    <s v=" Northeast"/>
    <s v="Northeast"/>
    <n v="36"/>
    <n v="1"/>
    <n v="20"/>
  </r>
  <r>
    <x v="84"/>
    <x v="20"/>
    <s v=" South"/>
    <s v="South"/>
    <n v="536"/>
    <n v="40"/>
    <n v="302"/>
  </r>
  <r>
    <x v="84"/>
    <x v="21"/>
    <s v=" Northeast"/>
    <s v="Northeast"/>
    <n v="1296"/>
    <n v="113"/>
    <n v="957"/>
  </r>
  <r>
    <x v="84"/>
    <x v="22"/>
    <s v=" Midwest"/>
    <s v="Midwest"/>
    <n v="1355"/>
    <n v="164"/>
    <n v="1767"/>
  </r>
  <r>
    <x v="84"/>
    <x v="23"/>
    <s v=" Midwest"/>
    <s v="Midwest"/>
    <n v="45"/>
    <n v="9"/>
    <n v="79"/>
  </r>
  <r>
    <x v="84"/>
    <x v="24"/>
    <s v=" South"/>
    <s v="South"/>
    <n v="145"/>
    <n v="13"/>
    <n v="111"/>
  </r>
  <r>
    <x v="84"/>
    <x v="25"/>
    <s v=" Midwest"/>
    <s v="Midwest"/>
    <n v="297"/>
    <n v="15"/>
    <n v="151"/>
  </r>
  <r>
    <x v="84"/>
    <x v="26"/>
    <s v=" West"/>
    <s v="West"/>
    <n v="5"/>
    <n v="0"/>
    <n v="7"/>
  </r>
  <r>
    <x v="84"/>
    <x v="27"/>
    <s v=" Midwest"/>
    <s v="Midwest"/>
    <n v="60"/>
    <n v="2"/>
    <n v="21"/>
  </r>
  <r>
    <x v="84"/>
    <x v="28"/>
    <s v=" West"/>
    <s v="West"/>
    <n v="101"/>
    <n v="16"/>
    <n v="130"/>
  </r>
  <r>
    <x v="84"/>
    <x v="29"/>
    <s v=" Northeast"/>
    <s v="Northeast"/>
    <n v="71"/>
    <n v="4"/>
    <n v="27"/>
  </r>
  <r>
    <x v="84"/>
    <x v="30"/>
    <s v=" Northeast"/>
    <s v="Northeast"/>
    <n v="4240"/>
    <n v="362"/>
    <n v="2805"/>
  </r>
  <r>
    <x v="84"/>
    <x v="31"/>
    <s v=" West"/>
    <s v="West"/>
    <n v="62"/>
    <n v="5"/>
    <n v="36"/>
  </r>
  <r>
    <x v="84"/>
    <x v="32"/>
    <s v=" Northeast"/>
    <s v="Northeast"/>
    <n v="7402"/>
    <n v="1003"/>
    <n v="14001"/>
  </r>
  <r>
    <x v="84"/>
    <x v="33"/>
    <s v=" South"/>
    <s v="South"/>
    <n v="204"/>
    <n v="25"/>
    <n v="116"/>
  </r>
  <r>
    <x v="84"/>
    <x v="34"/>
    <s v=" Midwest"/>
    <s v="Midwest"/>
    <n v="10"/>
    <n v="0"/>
    <n v="9"/>
  </r>
  <r>
    <x v="84"/>
    <x v="35"/>
    <s v=" Midwest"/>
    <s v="Midwest"/>
    <n v="305"/>
    <n v="50"/>
    <n v="324"/>
  </r>
  <r>
    <x v="84"/>
    <x v="36"/>
    <s v=" South"/>
    <s v="South"/>
    <n v="115"/>
    <n v="11"/>
    <n v="109"/>
  </r>
  <r>
    <x v="84"/>
    <x v="37"/>
    <s v=" West"/>
    <s v="West"/>
    <n v="49"/>
    <n v="2"/>
    <n v="55"/>
  </r>
  <r>
    <x v="84"/>
    <x v="38"/>
    <s v=" Northeast"/>
    <s v="Northeast"/>
    <n v="1296"/>
    <n v="183"/>
    <n v="746"/>
  </r>
  <r>
    <x v="84"/>
    <x v="39"/>
    <s v=" Northeast"/>
    <s v="Northeast"/>
    <n v="275"/>
    <n v="7"/>
    <n v="80"/>
  </r>
  <r>
    <x v="84"/>
    <x v="40"/>
    <s v=" South"/>
    <s v="South"/>
    <n v="114"/>
    <n v="10"/>
    <n v="97"/>
  </r>
  <r>
    <x v="84"/>
    <x v="41"/>
    <s v=" Midwest"/>
    <s v="Midwest"/>
    <n v="120"/>
    <n v="0"/>
    <n v="6"/>
  </r>
  <r>
    <x v="84"/>
    <x v="42"/>
    <s v=" South"/>
    <s v="South"/>
    <n v="171"/>
    <n v="9"/>
    <n v="123"/>
  </r>
  <r>
    <x v="84"/>
    <x v="43"/>
    <s v=" South"/>
    <s v="South"/>
    <n v="816"/>
    <n v="45"/>
    <n v="365"/>
  </r>
  <r>
    <x v="84"/>
    <x v="44"/>
    <s v=" West"/>
    <s v="West"/>
    <n v="52"/>
    <n v="1"/>
    <n v="19"/>
  </r>
  <r>
    <x v="84"/>
    <x v="45"/>
    <s v=" Northeast"/>
    <s v="Northeast"/>
    <n v="4"/>
    <n v="1"/>
    <n v="28"/>
  </r>
  <r>
    <x v="84"/>
    <x v="46"/>
    <s v=" South"/>
    <s v="South"/>
    <n v="427"/>
    <n v="5"/>
    <n v="154"/>
  </r>
  <r>
    <x v="84"/>
    <x v="47"/>
    <s v=" West"/>
    <s v="West"/>
    <n v="164"/>
    <n v="27"/>
    <n v="552"/>
  </r>
  <r>
    <x v="84"/>
    <x v="48"/>
    <s v=" South"/>
    <s v="South"/>
    <n v="59"/>
    <n v="1"/>
    <n v="10"/>
  </r>
  <r>
    <x v="84"/>
    <x v="49"/>
    <s v=" Midwest"/>
    <s v="Midwest"/>
    <n v="127"/>
    <n v="17"/>
    <n v="172"/>
  </r>
  <r>
    <x v="84"/>
    <x v="50"/>
    <s v=" West"/>
    <s v="West"/>
    <n v="0"/>
    <n v="0"/>
    <n v="1"/>
  </r>
  <r>
    <x v="85"/>
    <x v="0"/>
    <s v=" South"/>
    <s v="South"/>
    <n v="288"/>
    <n v="9"/>
    <n v="123"/>
  </r>
  <r>
    <x v="85"/>
    <x v="1"/>
    <s v=" West"/>
    <s v="West"/>
    <n v="8"/>
    <n v="0"/>
    <n v="7"/>
  </r>
  <r>
    <x v="85"/>
    <x v="2"/>
    <s v=" West"/>
    <s v="West"/>
    <n v="156"/>
    <n v="11"/>
    <n v="142"/>
  </r>
  <r>
    <x v="85"/>
    <x v="3"/>
    <s v=" South"/>
    <s v="South"/>
    <n v="101"/>
    <n v="2"/>
    <n v="34"/>
  </r>
  <r>
    <x v="85"/>
    <x v="4"/>
    <s v=" West"/>
    <s v="West"/>
    <n v="1349"/>
    <n v="107"/>
    <n v="885"/>
  </r>
  <r>
    <x v="85"/>
    <x v="5"/>
    <s v=" West"/>
    <s v="West"/>
    <n v="339"/>
    <n v="26"/>
    <n v="355"/>
  </r>
  <r>
    <x v="85"/>
    <x v="6"/>
    <s v=" Northeast"/>
    <s v="Northeast"/>
    <n v="766"/>
    <n v="197"/>
    <n v="868"/>
  </r>
  <r>
    <x v="85"/>
    <x v="7"/>
    <s v=" South"/>
    <s v="South"/>
    <n v="88"/>
    <n v="3"/>
    <n v="46"/>
  </r>
  <r>
    <x v="85"/>
    <x v="8"/>
    <s v=" South"/>
    <s v="South"/>
    <n v="139"/>
    <n v="5"/>
    <n v="72"/>
  </r>
  <r>
    <x v="85"/>
    <x v="9"/>
    <s v=" South"/>
    <s v="South"/>
    <n v="906"/>
    <n v="43"/>
    <n v="613"/>
  </r>
  <r>
    <x v="85"/>
    <x v="10"/>
    <s v=" South"/>
    <s v="South"/>
    <n v="670"/>
    <n v="52"/>
    <n v="569"/>
  </r>
  <r>
    <x v="85"/>
    <x v="11"/>
    <s v=" West"/>
    <s v="West"/>
    <n v="13"/>
    <n v="0"/>
    <n v="9"/>
  </r>
  <r>
    <x v="85"/>
    <x v="12"/>
    <s v=" West"/>
    <s v="West"/>
    <n v="49"/>
    <n v="2"/>
    <n v="41"/>
  </r>
  <r>
    <x v="85"/>
    <x v="13"/>
    <s v=" Midwest"/>
    <s v="Midwest"/>
    <n v="1346"/>
    <n v="80"/>
    <n v="958"/>
  </r>
  <r>
    <x v="85"/>
    <x v="14"/>
    <s v=" Midwest"/>
    <s v="Midwest"/>
    <n v="432"/>
    <n v="53"/>
    <n v="511"/>
  </r>
  <r>
    <x v="85"/>
    <x v="15"/>
    <s v=" Midwest"/>
    <s v="Midwest"/>
    <n v="96"/>
    <n v="9"/>
    <n v="53"/>
  </r>
  <r>
    <x v="85"/>
    <x v="16"/>
    <s v=" Midwest"/>
    <s v="Midwest"/>
    <n v="63"/>
    <n v="7"/>
    <n v="76"/>
  </r>
  <r>
    <x v="85"/>
    <x v="17"/>
    <s v=" South"/>
    <s v="South"/>
    <n v="162"/>
    <n v="10"/>
    <n v="125"/>
  </r>
  <r>
    <x v="85"/>
    <x v="18"/>
    <s v=" South"/>
    <s v="South"/>
    <n v="433"/>
    <n v="90"/>
    <n v="1103"/>
  </r>
  <r>
    <x v="85"/>
    <x v="19"/>
    <s v=" Northeast"/>
    <s v="Northeast"/>
    <n v="36"/>
    <n v="4"/>
    <n v="24"/>
  </r>
  <r>
    <x v="85"/>
    <x v="20"/>
    <s v=" South"/>
    <s v="South"/>
    <n v="624"/>
    <n v="111"/>
    <n v="413"/>
  </r>
  <r>
    <x v="85"/>
    <x v="21"/>
    <s v=" Northeast"/>
    <s v="Northeast"/>
    <n v="1755"/>
    <n v="151"/>
    <n v="1108"/>
  </r>
  <r>
    <x v="85"/>
    <x v="22"/>
    <s v=" Midwest"/>
    <s v="Midwest"/>
    <n v="1049"/>
    <n v="153"/>
    <n v="1920"/>
  </r>
  <r>
    <x v="85"/>
    <x v="23"/>
    <s v=" Midwest"/>
    <s v="Midwest"/>
    <n v="114"/>
    <n v="8"/>
    <n v="87"/>
  </r>
  <r>
    <x v="85"/>
    <x v="24"/>
    <s v=" South"/>
    <s v="South"/>
    <n v="273"/>
    <n v="11"/>
    <n v="122"/>
  </r>
  <r>
    <x v="85"/>
    <x v="25"/>
    <s v=" Midwest"/>
    <s v="Midwest"/>
    <n v="210"/>
    <n v="13"/>
    <n v="164"/>
  </r>
  <r>
    <x v="85"/>
    <x v="26"/>
    <s v=" West"/>
    <s v="West"/>
    <n v="5"/>
    <n v="0"/>
    <n v="7"/>
  </r>
  <r>
    <x v="85"/>
    <x v="27"/>
    <s v=" Midwest"/>
    <s v="Midwest"/>
    <n v="64"/>
    <n v="1"/>
    <n v="22"/>
  </r>
  <r>
    <x v="85"/>
    <x v="28"/>
    <s v=" West"/>
    <s v="West"/>
    <n v="75"/>
    <n v="7"/>
    <n v="137"/>
  </r>
  <r>
    <x v="85"/>
    <x v="29"/>
    <s v=" Northeast"/>
    <s v="Northeast"/>
    <n v="48"/>
    <n v="5"/>
    <n v="32"/>
  </r>
  <r>
    <x v="85"/>
    <x v="30"/>
    <s v=" Northeast"/>
    <s v="Northeast"/>
    <n v="2206"/>
    <n v="351"/>
    <n v="3156"/>
  </r>
  <r>
    <x v="85"/>
    <x v="31"/>
    <s v=" West"/>
    <s v="West"/>
    <n v="77"/>
    <n v="0"/>
    <n v="36"/>
  </r>
  <r>
    <x v="85"/>
    <x v="32"/>
    <s v=" Northeast"/>
    <s v="Northeast"/>
    <n v="11755"/>
    <n v="936"/>
    <n v="14937"/>
  </r>
  <r>
    <x v="85"/>
    <x v="33"/>
    <s v=" South"/>
    <s v="South"/>
    <n v="131"/>
    <n v="12"/>
    <n v="128"/>
  </r>
  <r>
    <x v="85"/>
    <x v="34"/>
    <s v=" Midwest"/>
    <s v="Midwest"/>
    <n v="25"/>
    <n v="0"/>
    <n v="9"/>
  </r>
  <r>
    <x v="85"/>
    <x v="35"/>
    <s v=" Midwest"/>
    <s v="Midwest"/>
    <n v="511"/>
    <n v="37"/>
    <n v="361"/>
  </r>
  <r>
    <x v="85"/>
    <x v="36"/>
    <s v=" South"/>
    <s v="South"/>
    <n v="79"/>
    <n v="14"/>
    <n v="123"/>
  </r>
  <r>
    <x v="85"/>
    <x v="37"/>
    <s v=" West"/>
    <s v="West"/>
    <n v="30"/>
    <n v="3"/>
    <n v="58"/>
  </r>
  <r>
    <x v="85"/>
    <x v="38"/>
    <s v=" Northeast"/>
    <s v="Northeast"/>
    <n v="1213"/>
    <n v="87"/>
    <n v="833"/>
  </r>
  <r>
    <x v="85"/>
    <x v="39"/>
    <s v=" Northeast"/>
    <s v="Northeast"/>
    <n v="278"/>
    <n v="7"/>
    <n v="87"/>
  </r>
  <r>
    <x v="85"/>
    <x v="40"/>
    <s v=" South"/>
    <s v="South"/>
    <n v="103"/>
    <n v="10"/>
    <n v="107"/>
  </r>
  <r>
    <x v="85"/>
    <x v="41"/>
    <s v=" Midwest"/>
    <s v="Midwest"/>
    <n v="181"/>
    <n v="0"/>
    <n v="6"/>
  </r>
  <r>
    <x v="85"/>
    <x v="42"/>
    <s v=" South"/>
    <s v="South"/>
    <n v="210"/>
    <n v="12"/>
    <n v="135"/>
  </r>
  <r>
    <x v="85"/>
    <x v="43"/>
    <s v=" South"/>
    <s v="South"/>
    <n v="803"/>
    <n v="30"/>
    <n v="395"/>
  </r>
  <r>
    <x v="85"/>
    <x v="44"/>
    <s v=" West"/>
    <s v="West"/>
    <n v="129"/>
    <n v="1"/>
    <n v="20"/>
  </r>
  <r>
    <x v="85"/>
    <x v="45"/>
    <s v=" Northeast"/>
    <s v="Northeast"/>
    <n v="7"/>
    <n v="1"/>
    <n v="29"/>
  </r>
  <r>
    <x v="85"/>
    <x v="46"/>
    <s v=" South"/>
    <s v="South"/>
    <n v="329"/>
    <n v="41"/>
    <n v="195"/>
  </r>
  <r>
    <x v="85"/>
    <x v="47"/>
    <s v=" West"/>
    <s v="West"/>
    <n v="95"/>
    <n v="20"/>
    <n v="572"/>
  </r>
  <r>
    <x v="85"/>
    <x v="48"/>
    <s v=" South"/>
    <s v="South"/>
    <n v="28"/>
    <n v="2"/>
    <n v="12"/>
  </r>
  <r>
    <x v="85"/>
    <x v="49"/>
    <s v=" Midwest"/>
    <s v="Midwest"/>
    <n v="166"/>
    <n v="12"/>
    <n v="184"/>
  </r>
  <r>
    <x v="85"/>
    <x v="50"/>
    <s v=" West"/>
    <s v="West"/>
    <n v="19"/>
    <n v="1"/>
    <n v="2"/>
  </r>
  <r>
    <x v="86"/>
    <x v="0"/>
    <s v=" South"/>
    <s v="South"/>
    <n v="163"/>
    <n v="14"/>
    <n v="137"/>
  </r>
  <r>
    <x v="86"/>
    <x v="1"/>
    <s v=" West"/>
    <s v="West"/>
    <n v="7"/>
    <n v="0"/>
    <n v="7"/>
  </r>
  <r>
    <x v="86"/>
    <x v="2"/>
    <s v=" West"/>
    <s v="West"/>
    <n v="272"/>
    <n v="10"/>
    <n v="152"/>
  </r>
  <r>
    <x v="86"/>
    <x v="3"/>
    <s v=" South"/>
    <s v="South"/>
    <n v="21"/>
    <n v="3"/>
    <n v="37"/>
  </r>
  <r>
    <x v="86"/>
    <x v="4"/>
    <s v=" West"/>
    <s v="West"/>
    <n v="1035"/>
    <n v="86"/>
    <n v="971"/>
  </r>
  <r>
    <x v="86"/>
    <x v="5"/>
    <s v=" West"/>
    <s v="West"/>
    <n v="395"/>
    <n v="19"/>
    <n v="374"/>
  </r>
  <r>
    <x v="86"/>
    <x v="6"/>
    <s v=" Northeast"/>
    <s v="Northeast"/>
    <n v="1129"/>
    <n v="103"/>
    <n v="971"/>
  </r>
  <r>
    <x v="86"/>
    <x v="7"/>
    <s v=" South"/>
    <s v="South"/>
    <n v="61"/>
    <n v="6"/>
    <n v="52"/>
  </r>
  <r>
    <x v="86"/>
    <x v="8"/>
    <s v=" South"/>
    <s v="South"/>
    <n v="153"/>
    <n v="9"/>
    <n v="81"/>
  </r>
  <r>
    <x v="86"/>
    <x v="9"/>
    <s v=" South"/>
    <s v="South"/>
    <n v="806"/>
    <n v="54"/>
    <n v="667"/>
  </r>
  <r>
    <x v="86"/>
    <x v="10"/>
    <s v=" South"/>
    <s v="South"/>
    <n v="1061"/>
    <n v="42"/>
    <n v="611"/>
  </r>
  <r>
    <x v="86"/>
    <x v="11"/>
    <s v=" West"/>
    <s v="West"/>
    <n v="11"/>
    <n v="0"/>
    <n v="9"/>
  </r>
  <r>
    <x v="86"/>
    <x v="12"/>
    <s v=" West"/>
    <s v="West"/>
    <n v="22"/>
    <n v="0"/>
    <n v="41"/>
  </r>
  <r>
    <x v="86"/>
    <x v="13"/>
    <s v=" Midwest"/>
    <s v="Midwest"/>
    <n v="1141"/>
    <n v="123"/>
    <n v="1081"/>
  </r>
  <r>
    <x v="86"/>
    <x v="14"/>
    <s v=" Midwest"/>
    <s v="Midwest"/>
    <n v="589"/>
    <n v="43"/>
    <n v="554"/>
  </r>
  <r>
    <x v="86"/>
    <x v="15"/>
    <s v=" Midwest"/>
    <s v="Midwest"/>
    <n v="146"/>
    <n v="7"/>
    <n v="60"/>
  </r>
  <r>
    <x v="86"/>
    <x v="16"/>
    <s v=" Midwest"/>
    <s v="Midwest"/>
    <n v="92"/>
    <n v="4"/>
    <n v="80"/>
  </r>
  <r>
    <x v="86"/>
    <x v="17"/>
    <s v=" South"/>
    <s v="South"/>
    <n v="57"/>
    <n v="6"/>
    <n v="131"/>
  </r>
  <r>
    <x v="86"/>
    <x v="18"/>
    <s v=" South"/>
    <s v="South"/>
    <n v="581"/>
    <n v="53"/>
    <n v="1156"/>
  </r>
  <r>
    <x v="86"/>
    <x v="19"/>
    <s v=" Northeast"/>
    <s v="Northeast"/>
    <n v="26"/>
    <n v="3"/>
    <n v="27"/>
  </r>
  <r>
    <x v="86"/>
    <x v="20"/>
    <s v=" South"/>
    <s v="South"/>
    <n v="755"/>
    <n v="46"/>
    <n v="459"/>
  </r>
  <r>
    <x v="86"/>
    <x v="21"/>
    <s v=" Northeast"/>
    <s v="Northeast"/>
    <n v="2263"/>
    <n v="137"/>
    <n v="1245"/>
  </r>
  <r>
    <x v="86"/>
    <x v="22"/>
    <s v=" Midwest"/>
    <s v="Midwest"/>
    <n v="1226"/>
    <n v="172"/>
    <n v="2092"/>
  </r>
  <r>
    <x v="86"/>
    <x v="23"/>
    <s v=" Midwest"/>
    <s v="Midwest"/>
    <n v="108"/>
    <n v="7"/>
    <n v="94"/>
  </r>
  <r>
    <x v="86"/>
    <x v="24"/>
    <s v=" South"/>
    <s v="South"/>
    <n v="264"/>
    <n v="7"/>
    <n v="129"/>
  </r>
  <r>
    <x v="86"/>
    <x v="25"/>
    <s v=" Midwest"/>
    <s v="Midwest"/>
    <n v="215"/>
    <n v="6"/>
    <n v="170"/>
  </r>
  <r>
    <x v="86"/>
    <x v="26"/>
    <s v=" West"/>
    <s v="West"/>
    <n v="11"/>
    <n v="0"/>
    <n v="7"/>
  </r>
  <r>
    <x v="86"/>
    <x v="27"/>
    <s v=" Midwest"/>
    <s v="Midwest"/>
    <n v="100"/>
    <n v="2"/>
    <n v="24"/>
  </r>
  <r>
    <x v="86"/>
    <x v="28"/>
    <s v=" West"/>
    <s v="West"/>
    <n v="109"/>
    <n v="5"/>
    <n v="142"/>
  </r>
  <r>
    <x v="86"/>
    <x v="29"/>
    <s v=" Northeast"/>
    <s v="Northeast"/>
    <n v="72"/>
    <n v="2"/>
    <n v="34"/>
  </r>
  <r>
    <x v="86"/>
    <x v="30"/>
    <s v=" Northeast"/>
    <s v="Northeast"/>
    <n v="4287"/>
    <n v="362"/>
    <n v="3518"/>
  </r>
  <r>
    <x v="86"/>
    <x v="31"/>
    <s v=" West"/>
    <s v="West"/>
    <n v="113"/>
    <n v="8"/>
    <n v="44"/>
  </r>
  <r>
    <x v="86"/>
    <x v="32"/>
    <s v=" Northeast"/>
    <s v="Northeast"/>
    <n v="8631"/>
    <n v="732"/>
    <n v="15669"/>
  </r>
  <r>
    <x v="86"/>
    <x v="33"/>
    <s v=" South"/>
    <s v="South"/>
    <n v="340"/>
    <n v="12"/>
    <n v="140"/>
  </r>
  <r>
    <x v="86"/>
    <x v="34"/>
    <s v=" Midwest"/>
    <s v="Midwest"/>
    <n v="28"/>
    <n v="0"/>
    <n v="9"/>
  </r>
  <r>
    <x v="86"/>
    <x v="35"/>
    <s v=" Midwest"/>
    <s v="Midwest"/>
    <n v="623"/>
    <n v="28"/>
    <n v="389"/>
  </r>
  <r>
    <x v="86"/>
    <x v="36"/>
    <s v=" South"/>
    <s v="South"/>
    <n v="94"/>
    <n v="8"/>
    <n v="131"/>
  </r>
  <r>
    <x v="86"/>
    <x v="37"/>
    <s v=" West"/>
    <s v="West"/>
    <n v="73"/>
    <n v="6"/>
    <n v="64"/>
  </r>
  <r>
    <x v="86"/>
    <x v="38"/>
    <s v=" Northeast"/>
    <s v="Northeast"/>
    <n v="1510"/>
    <n v="107"/>
    <n v="940"/>
  </r>
  <r>
    <x v="86"/>
    <x v="39"/>
    <s v=" Northeast"/>
    <s v="Northeast"/>
    <n v="309"/>
    <n v="18"/>
    <n v="105"/>
  </r>
  <r>
    <x v="86"/>
    <x v="40"/>
    <s v=" South"/>
    <s v="South"/>
    <n v="275"/>
    <n v="2"/>
    <n v="109"/>
  </r>
  <r>
    <x v="86"/>
    <x v="41"/>
    <s v=" Midwest"/>
    <s v="Midwest"/>
    <n v="143"/>
    <n v="1"/>
    <n v="7"/>
  </r>
  <r>
    <x v="86"/>
    <x v="42"/>
    <s v=" South"/>
    <s v="South"/>
    <n v="213"/>
    <n v="7"/>
    <n v="142"/>
  </r>
  <r>
    <x v="86"/>
    <x v="43"/>
    <s v=" South"/>
    <s v="South"/>
    <n v="822"/>
    <n v="33"/>
    <n v="428"/>
  </r>
  <r>
    <x v="86"/>
    <x v="44"/>
    <s v=" West"/>
    <s v="West"/>
    <n v="138"/>
    <n v="1"/>
    <n v="21"/>
  </r>
  <r>
    <x v="86"/>
    <x v="45"/>
    <s v=" Northeast"/>
    <s v="Northeast"/>
    <n v="9"/>
    <n v="5"/>
    <n v="34"/>
  </r>
  <r>
    <x v="86"/>
    <x v="46"/>
    <s v=" South"/>
    <s v="South"/>
    <n v="389"/>
    <n v="13"/>
    <n v="208"/>
  </r>
  <r>
    <x v="86"/>
    <x v="47"/>
    <s v=" West"/>
    <s v="West"/>
    <n v="374"/>
    <n v="16"/>
    <n v="588"/>
  </r>
  <r>
    <x v="86"/>
    <x v="48"/>
    <s v=" South"/>
    <s v="South"/>
    <n v="14"/>
    <n v="1"/>
    <n v="13"/>
  </r>
  <r>
    <x v="86"/>
    <x v="49"/>
    <s v=" Midwest"/>
    <s v="Midwest"/>
    <n v="154"/>
    <n v="13"/>
    <n v="197"/>
  </r>
  <r>
    <x v="86"/>
    <x v="50"/>
    <s v=" West"/>
    <s v="West"/>
    <n v="1"/>
    <n v="0"/>
    <n v="2"/>
  </r>
  <r>
    <x v="87"/>
    <x v="0"/>
    <s v=" South"/>
    <s v="South"/>
    <n v="168"/>
    <n v="14"/>
    <n v="151"/>
  </r>
  <r>
    <x v="87"/>
    <x v="1"/>
    <s v=" West"/>
    <s v="West"/>
    <n v="9"/>
    <n v="0"/>
    <n v="7"/>
  </r>
  <r>
    <x v="87"/>
    <x v="2"/>
    <s v=" West"/>
    <s v="West"/>
    <n v="273"/>
    <n v="22"/>
    <n v="174"/>
  </r>
  <r>
    <x v="87"/>
    <x v="3"/>
    <s v=" South"/>
    <s v="South"/>
    <n v="75"/>
    <n v="0"/>
    <n v="37"/>
  </r>
  <r>
    <x v="87"/>
    <x v="4"/>
    <s v=" West"/>
    <s v="West"/>
    <n v="1256"/>
    <n v="79"/>
    <n v="1050"/>
  </r>
  <r>
    <x v="87"/>
    <x v="5"/>
    <s v=" West"/>
    <s v="West"/>
    <n v="372"/>
    <n v="15"/>
    <n v="389"/>
  </r>
  <r>
    <x v="87"/>
    <x v="6"/>
    <s v=" Northeast"/>
    <s v="Northeast"/>
    <n v="925"/>
    <n v="65"/>
    <n v="1036"/>
  </r>
  <r>
    <x v="87"/>
    <x v="7"/>
    <s v=" South"/>
    <s v="South"/>
    <n v="248"/>
    <n v="9"/>
    <n v="61"/>
  </r>
  <r>
    <x v="87"/>
    <x v="8"/>
    <s v=" South"/>
    <s v="South"/>
    <n v="126"/>
    <n v="5"/>
    <n v="86"/>
  </r>
  <r>
    <x v="87"/>
    <x v="9"/>
    <s v=" South"/>
    <s v="South"/>
    <n v="1413"/>
    <n v="58"/>
    <n v="725"/>
  </r>
  <r>
    <x v="87"/>
    <x v="10"/>
    <s v=" South"/>
    <s v="South"/>
    <n v="1014"/>
    <n v="50"/>
    <n v="661"/>
  </r>
  <r>
    <x v="87"/>
    <x v="11"/>
    <s v=" West"/>
    <s v="West"/>
    <n v="12"/>
    <n v="0"/>
    <n v="9"/>
  </r>
  <r>
    <x v="87"/>
    <x v="12"/>
    <s v=" West"/>
    <s v="West"/>
    <n v="46"/>
    <n v="2"/>
    <n v="43"/>
  </r>
  <r>
    <x v="87"/>
    <x v="13"/>
    <s v=" Midwest"/>
    <s v="Midwest"/>
    <n v="1841"/>
    <n v="61"/>
    <n v="1142"/>
  </r>
  <r>
    <x v="87"/>
    <x v="14"/>
    <s v=" Midwest"/>
    <s v="Midwest"/>
    <n v="616"/>
    <n v="45"/>
    <n v="599"/>
  </r>
  <r>
    <x v="87"/>
    <x v="15"/>
    <s v=" Midwest"/>
    <s v="Midwest"/>
    <n v="191"/>
    <n v="4"/>
    <n v="64"/>
  </r>
  <r>
    <x v="87"/>
    <x v="16"/>
    <s v=" Midwest"/>
    <s v="Midwest"/>
    <n v="137"/>
    <n v="4"/>
    <n v="84"/>
  </r>
  <r>
    <x v="87"/>
    <x v="17"/>
    <s v=" South"/>
    <s v="South"/>
    <n v="93"/>
    <n v="9"/>
    <n v="140"/>
  </r>
  <r>
    <x v="87"/>
    <x v="18"/>
    <s v=" South"/>
    <s v="South"/>
    <n v="586"/>
    <n v="57"/>
    <n v="1213"/>
  </r>
  <r>
    <x v="87"/>
    <x v="19"/>
    <s v=" Northeast"/>
    <s v="Northeast"/>
    <n v="33"/>
    <n v="2"/>
    <n v="29"/>
  </r>
  <r>
    <x v="87"/>
    <x v="20"/>
    <s v=" South"/>
    <s v="South"/>
    <n v="790"/>
    <n v="35"/>
    <n v="494"/>
  </r>
  <r>
    <x v="87"/>
    <x v="21"/>
    <s v=" Northeast"/>
    <s v="Northeast"/>
    <n v="2221"/>
    <n v="159"/>
    <n v="1404"/>
  </r>
  <r>
    <x v="87"/>
    <x v="22"/>
    <s v=" Midwest"/>
    <s v="Midwest"/>
    <n v="834"/>
    <n v="135"/>
    <n v="2227"/>
  </r>
  <r>
    <x v="87"/>
    <x v="23"/>
    <s v=" Midwest"/>
    <s v="Midwest"/>
    <n v="154"/>
    <n v="17"/>
    <n v="111"/>
  </r>
  <r>
    <x v="87"/>
    <x v="24"/>
    <s v=" South"/>
    <s v="South"/>
    <n v="169"/>
    <n v="11"/>
    <n v="140"/>
  </r>
  <r>
    <x v="87"/>
    <x v="25"/>
    <s v=" Midwest"/>
    <s v="Midwest"/>
    <n v="172"/>
    <n v="14"/>
    <n v="184"/>
  </r>
  <r>
    <x v="87"/>
    <x v="26"/>
    <s v=" West"/>
    <s v="West"/>
    <n v="7"/>
    <n v="1"/>
    <n v="8"/>
  </r>
  <r>
    <x v="87"/>
    <x v="27"/>
    <s v=" Midwest"/>
    <s v="Midwest"/>
    <n v="122"/>
    <n v="0"/>
    <n v="24"/>
  </r>
  <r>
    <x v="87"/>
    <x v="28"/>
    <s v=" West"/>
    <s v="West"/>
    <n v="203"/>
    <n v="9"/>
    <n v="151"/>
  </r>
  <r>
    <x v="87"/>
    <x v="29"/>
    <s v=" Northeast"/>
    <s v="Northeast"/>
    <n v="76"/>
    <n v="3"/>
    <n v="37"/>
  </r>
  <r>
    <x v="87"/>
    <x v="30"/>
    <s v=" Northeast"/>
    <s v="Northeast"/>
    <n v="3150"/>
    <n v="322"/>
    <n v="3840"/>
  </r>
  <r>
    <x v="87"/>
    <x v="31"/>
    <s v=" West"/>
    <s v="West"/>
    <n v="114"/>
    <n v="7"/>
    <n v="51"/>
  </r>
  <r>
    <x v="87"/>
    <x v="32"/>
    <s v=" Northeast"/>
    <s v="Northeast"/>
    <n v="7532"/>
    <n v="804"/>
    <n v="16473"/>
  </r>
  <r>
    <x v="87"/>
    <x v="33"/>
    <s v=" South"/>
    <s v="South"/>
    <n v="396"/>
    <n v="19"/>
    <n v="159"/>
  </r>
  <r>
    <x v="87"/>
    <x v="34"/>
    <s v=" Midwest"/>
    <s v="Midwest"/>
    <n v="46"/>
    <n v="0"/>
    <n v="9"/>
  </r>
  <r>
    <x v="87"/>
    <x v="35"/>
    <s v=" Midwest"/>
    <s v="Midwest"/>
    <n v="693"/>
    <n v="29"/>
    <n v="418"/>
  </r>
  <r>
    <x v="87"/>
    <x v="36"/>
    <s v=" South"/>
    <s v="South"/>
    <n v="108"/>
    <n v="5"/>
    <n v="136"/>
  </r>
  <r>
    <x v="87"/>
    <x v="37"/>
    <s v=" West"/>
    <s v="West"/>
    <n v="49"/>
    <n v="6"/>
    <n v="70"/>
  </r>
  <r>
    <x v="87"/>
    <x v="38"/>
    <s v=" Northeast"/>
    <s v="Northeast"/>
    <n v="1807"/>
    <n v="87"/>
    <n v="1027"/>
  </r>
  <r>
    <x v="87"/>
    <x v="39"/>
    <s v=" Northeast"/>
    <s v="Northeast"/>
    <n v="339"/>
    <n v="13"/>
    <n v="118"/>
  </r>
  <r>
    <x v="87"/>
    <x v="40"/>
    <s v=" South"/>
    <s v="South"/>
    <n v="155"/>
    <n v="7"/>
    <n v="116"/>
  </r>
  <r>
    <x v="87"/>
    <x v="41"/>
    <s v=" Midwest"/>
    <s v="Midwest"/>
    <n v="100"/>
    <n v="0"/>
    <n v="7"/>
  </r>
  <r>
    <x v="87"/>
    <x v="42"/>
    <s v=" South"/>
    <s v="South"/>
    <n v="346"/>
    <n v="4"/>
    <n v="146"/>
  </r>
  <r>
    <x v="87"/>
    <x v="43"/>
    <s v=" South"/>
    <s v="South"/>
    <n v="1203"/>
    <n v="33"/>
    <n v="461"/>
  </r>
  <r>
    <x v="87"/>
    <x v="44"/>
    <s v=" West"/>
    <s v="West"/>
    <n v="126"/>
    <n v="2"/>
    <n v="23"/>
  </r>
  <r>
    <x v="87"/>
    <x v="45"/>
    <s v=" Northeast"/>
    <s v="Northeast"/>
    <n v="11"/>
    <n v="0"/>
    <n v="34"/>
  </r>
  <r>
    <x v="87"/>
    <x v="46"/>
    <s v=" South"/>
    <s v="South"/>
    <n v="601"/>
    <n v="30"/>
    <n v="238"/>
  </r>
  <r>
    <x v="87"/>
    <x v="47"/>
    <s v=" West"/>
    <s v="West"/>
    <n v="299"/>
    <n v="22"/>
    <n v="610"/>
  </r>
  <r>
    <x v="87"/>
    <x v="48"/>
    <s v=" South"/>
    <s v="South"/>
    <n v="37"/>
    <n v="3"/>
    <n v="16"/>
  </r>
  <r>
    <x v="87"/>
    <x v="49"/>
    <s v=" Midwest"/>
    <s v="Midwest"/>
    <n v="170"/>
    <n v="8"/>
    <n v="205"/>
  </r>
  <r>
    <x v="87"/>
    <x v="50"/>
    <s v=" West"/>
    <s v="West"/>
    <n v="8"/>
    <n v="0"/>
    <n v="2"/>
  </r>
  <r>
    <x v="88"/>
    <x v="0"/>
    <s v=" South"/>
    <s v="South"/>
    <n v="151"/>
    <n v="-4"/>
    <n v="147"/>
  </r>
  <r>
    <x v="88"/>
    <x v="1"/>
    <s v=" West"/>
    <s v="West"/>
    <n v="5"/>
    <n v="0"/>
    <n v="7"/>
  </r>
  <r>
    <x v="88"/>
    <x v="2"/>
    <s v=" West"/>
    <s v="West"/>
    <n v="212"/>
    <n v="7"/>
    <n v="181"/>
  </r>
  <r>
    <x v="88"/>
    <x v="3"/>
    <s v=" South"/>
    <s v="South"/>
    <n v="82"/>
    <n v="1"/>
    <n v="38"/>
  </r>
  <r>
    <x v="88"/>
    <x v="4"/>
    <s v=" West"/>
    <s v="West"/>
    <n v="1431"/>
    <n v="96"/>
    <n v="1146"/>
  </r>
  <r>
    <x v="88"/>
    <x v="5"/>
    <s v=" West"/>
    <s v="West"/>
    <n v="386"/>
    <n v="20"/>
    <n v="409"/>
  </r>
  <r>
    <x v="88"/>
    <x v="6"/>
    <s v=" Northeast"/>
    <s v="Northeast"/>
    <n v="741"/>
    <n v="50"/>
    <n v="1086"/>
  </r>
  <r>
    <x v="88"/>
    <x v="7"/>
    <s v=" South"/>
    <s v="South"/>
    <n v="215"/>
    <n v="6"/>
    <n v="67"/>
  </r>
  <r>
    <x v="88"/>
    <x v="8"/>
    <s v=" South"/>
    <s v="South"/>
    <n v="190"/>
    <n v="5"/>
    <n v="91"/>
  </r>
  <r>
    <x v="88"/>
    <x v="9"/>
    <s v=" South"/>
    <s v="South"/>
    <n v="739"/>
    <n v="22"/>
    <n v="747"/>
  </r>
  <r>
    <x v="88"/>
    <x v="10"/>
    <s v=" South"/>
    <s v="South"/>
    <n v="356"/>
    <n v="9"/>
    <n v="670"/>
  </r>
  <r>
    <x v="88"/>
    <x v="11"/>
    <s v=" West"/>
    <s v="West"/>
    <n v="21"/>
    <n v="0"/>
    <n v="9"/>
  </r>
  <r>
    <x v="88"/>
    <x v="12"/>
    <s v=" West"/>
    <s v="West"/>
    <n v="13"/>
    <n v="1"/>
    <n v="44"/>
  </r>
  <r>
    <x v="88"/>
    <x v="13"/>
    <s v=" Midwest"/>
    <s v="Midwest"/>
    <n v="1585"/>
    <n v="130"/>
    <n v="1272"/>
  </r>
  <r>
    <x v="88"/>
    <x v="14"/>
    <s v=" Midwest"/>
    <s v="Midwest"/>
    <n v="495"/>
    <n v="34"/>
    <n v="633"/>
  </r>
  <r>
    <x v="88"/>
    <x v="15"/>
    <s v=" Midwest"/>
    <s v="Midwest"/>
    <n v="181"/>
    <n v="10"/>
    <n v="74"/>
  </r>
  <r>
    <x v="88"/>
    <x v="16"/>
    <s v=" Midwest"/>
    <s v="Midwest"/>
    <n v="88"/>
    <n v="2"/>
    <n v="86"/>
  </r>
  <r>
    <x v="88"/>
    <x v="17"/>
    <s v=" South"/>
    <s v="South"/>
    <n v="185"/>
    <n v="5"/>
    <n v="145"/>
  </r>
  <r>
    <x v="88"/>
    <x v="18"/>
    <s v=" South"/>
    <s v="South"/>
    <n v="462"/>
    <n v="54"/>
    <n v="1267"/>
  </r>
  <r>
    <x v="88"/>
    <x v="19"/>
    <s v=" Northeast"/>
    <s v="Northeast"/>
    <n v="18"/>
    <n v="3"/>
    <n v="32"/>
  </r>
  <r>
    <x v="88"/>
    <x v="20"/>
    <s v=" South"/>
    <s v="South"/>
    <n v="738"/>
    <n v="40"/>
    <n v="534"/>
  </r>
  <r>
    <x v="88"/>
    <x v="21"/>
    <s v=" Northeast"/>
    <s v="Northeast"/>
    <n v="1970"/>
    <n v="156"/>
    <n v="1560"/>
  </r>
  <r>
    <x v="88"/>
    <x v="22"/>
    <s v=" Midwest"/>
    <s v="Midwest"/>
    <n v="764"/>
    <n v="80"/>
    <n v="2307"/>
  </r>
  <r>
    <x v="88"/>
    <x v="23"/>
    <s v=" Midwest"/>
    <s v="Midwest"/>
    <n v="142"/>
    <n v="10"/>
    <n v="121"/>
  </r>
  <r>
    <x v="88"/>
    <x v="24"/>
    <s v=" South"/>
    <s v="South"/>
    <n v="181"/>
    <n v="12"/>
    <n v="152"/>
  </r>
  <r>
    <x v="88"/>
    <x v="25"/>
    <s v=" Midwest"/>
    <s v="Midwest"/>
    <n v="234"/>
    <n v="10"/>
    <n v="194"/>
  </r>
  <r>
    <x v="88"/>
    <x v="26"/>
    <s v=" West"/>
    <s v="West"/>
    <n v="4"/>
    <n v="2"/>
    <n v="10"/>
  </r>
  <r>
    <x v="88"/>
    <x v="27"/>
    <s v=" Midwest"/>
    <s v="Midwest"/>
    <n v="132"/>
    <n v="4"/>
    <n v="28"/>
  </r>
  <r>
    <x v="88"/>
    <x v="28"/>
    <s v=" West"/>
    <s v="West"/>
    <n v="102"/>
    <n v="4"/>
    <n v="155"/>
  </r>
  <r>
    <x v="88"/>
    <x v="29"/>
    <s v=" Northeast"/>
    <s v="Northeast"/>
    <n v="55"/>
    <n v="1"/>
    <n v="38"/>
  </r>
  <r>
    <x v="88"/>
    <x v="30"/>
    <s v=" Northeast"/>
    <s v="Northeast"/>
    <n v="2953"/>
    <n v="230"/>
    <n v="4070"/>
  </r>
  <r>
    <x v="88"/>
    <x v="31"/>
    <s v=" West"/>
    <s v="West"/>
    <n v="87"/>
    <n v="2"/>
    <n v="53"/>
  </r>
  <r>
    <x v="88"/>
    <x v="32"/>
    <s v=" Northeast"/>
    <s v="Northeast"/>
    <n v="7249"/>
    <n v="668"/>
    <n v="17141"/>
  </r>
  <r>
    <x v="88"/>
    <x v="33"/>
    <s v=" South"/>
    <s v="South"/>
    <n v="281"/>
    <n v="16"/>
    <n v="175"/>
  </r>
  <r>
    <x v="88"/>
    <x v="34"/>
    <s v=" Midwest"/>
    <s v="Midwest"/>
    <n v="88"/>
    <n v="0"/>
    <n v="9"/>
  </r>
  <r>
    <x v="88"/>
    <x v="35"/>
    <s v=" Midwest"/>
    <s v="Midwest"/>
    <n v="1115"/>
    <n v="33"/>
    <n v="451"/>
  </r>
  <r>
    <x v="88"/>
    <x v="36"/>
    <s v=" South"/>
    <s v="South"/>
    <n v="105"/>
    <n v="3"/>
    <n v="139"/>
  </r>
  <r>
    <x v="88"/>
    <x v="37"/>
    <s v=" West"/>
    <s v="West"/>
    <n v="59"/>
    <n v="2"/>
    <n v="72"/>
  </r>
  <r>
    <x v="88"/>
    <x v="38"/>
    <s v=" Northeast"/>
    <s v="Northeast"/>
    <n v="1621"/>
    <n v="123"/>
    <n v="1150"/>
  </r>
  <r>
    <x v="88"/>
    <x v="39"/>
    <s v=" Northeast"/>
    <s v="Northeast"/>
    <n v="314"/>
    <n v="19"/>
    <n v="137"/>
  </r>
  <r>
    <x v="88"/>
    <x v="40"/>
    <s v=" South"/>
    <s v="South"/>
    <n v="160"/>
    <n v="3"/>
    <n v="119"/>
  </r>
  <r>
    <x v="88"/>
    <x v="41"/>
    <s v=" Midwest"/>
    <s v="Midwest"/>
    <n v="130"/>
    <n v="0"/>
    <n v="7"/>
  </r>
  <r>
    <x v="88"/>
    <x v="42"/>
    <s v=" South"/>
    <s v="South"/>
    <n v="201"/>
    <n v="2"/>
    <n v="148"/>
  </r>
  <r>
    <x v="88"/>
    <x v="43"/>
    <s v=" South"/>
    <s v="South"/>
    <n v="796"/>
    <n v="26"/>
    <n v="487"/>
  </r>
  <r>
    <x v="88"/>
    <x v="44"/>
    <s v=" West"/>
    <s v="West"/>
    <n v="129"/>
    <n v="2"/>
    <n v="25"/>
  </r>
  <r>
    <x v="88"/>
    <x v="45"/>
    <s v=" Northeast"/>
    <s v="Northeast"/>
    <n v="24"/>
    <n v="2"/>
    <n v="36"/>
  </r>
  <r>
    <x v="88"/>
    <x v="46"/>
    <s v=" South"/>
    <s v="South"/>
    <n v="561"/>
    <n v="20"/>
    <n v="258"/>
  </r>
  <r>
    <x v="88"/>
    <x v="47"/>
    <s v=" West"/>
    <s v="West"/>
    <n v="371"/>
    <n v="19"/>
    <n v="629"/>
  </r>
  <r>
    <x v="88"/>
    <x v="48"/>
    <s v=" South"/>
    <s v="South"/>
    <n v="49"/>
    <n v="2"/>
    <n v="18"/>
  </r>
  <r>
    <x v="88"/>
    <x v="49"/>
    <s v=" Midwest"/>
    <s v="Midwest"/>
    <n v="154"/>
    <n v="7"/>
    <n v="212"/>
  </r>
  <r>
    <x v="88"/>
    <x v="50"/>
    <s v=" West"/>
    <s v="West"/>
    <n v="11"/>
    <n v="0"/>
    <n v="2"/>
  </r>
  <r>
    <x v="89"/>
    <x v="0"/>
    <s v=" South"/>
    <s v="South"/>
    <n v="180"/>
    <n v="13"/>
    <n v="160"/>
  </r>
  <r>
    <x v="89"/>
    <x v="1"/>
    <s v=" West"/>
    <s v="West"/>
    <n v="5"/>
    <n v="0"/>
    <n v="7"/>
  </r>
  <r>
    <x v="89"/>
    <x v="2"/>
    <s v=" West"/>
    <s v="West"/>
    <n v="210"/>
    <n v="7"/>
    <n v="188"/>
  </r>
  <r>
    <x v="89"/>
    <x v="3"/>
    <s v=" South"/>
    <s v="South"/>
    <n v="4"/>
    <n v="1"/>
    <n v="39"/>
  </r>
  <r>
    <x v="89"/>
    <x v="4"/>
    <s v=" West"/>
    <s v="West"/>
    <n v="715"/>
    <n v="30"/>
    <n v="1176"/>
  </r>
  <r>
    <x v="89"/>
    <x v="5"/>
    <s v=" West"/>
    <s v="West"/>
    <n v="297"/>
    <n v="12"/>
    <n v="421"/>
  </r>
  <r>
    <x v="89"/>
    <x v="6"/>
    <s v=" Northeast"/>
    <s v="Northeast"/>
    <n v="412"/>
    <n v="41"/>
    <n v="1127"/>
  </r>
  <r>
    <x v="89"/>
    <x v="7"/>
    <s v=" South"/>
    <s v="South"/>
    <n v="0"/>
    <n v="0"/>
    <n v="67"/>
  </r>
  <r>
    <x v="89"/>
    <x v="8"/>
    <s v=" South"/>
    <s v="South"/>
    <n v="127"/>
    <n v="5"/>
    <n v="96"/>
  </r>
  <r>
    <x v="89"/>
    <x v="9"/>
    <s v=" South"/>
    <s v="South"/>
    <n v="822"/>
    <n v="26"/>
    <n v="773"/>
  </r>
  <r>
    <x v="89"/>
    <x v="10"/>
    <s v=" South"/>
    <s v="South"/>
    <n v="605"/>
    <n v="12"/>
    <n v="682"/>
  </r>
  <r>
    <x v="89"/>
    <x v="11"/>
    <s v=" West"/>
    <s v="West"/>
    <n v="6"/>
    <n v="1"/>
    <n v="10"/>
  </r>
  <r>
    <x v="89"/>
    <x v="12"/>
    <s v=" West"/>
    <s v="West"/>
    <n v="4"/>
    <n v="1"/>
    <n v="45"/>
  </r>
  <r>
    <x v="89"/>
    <x v="13"/>
    <s v=" Midwest"/>
    <s v="Midwest"/>
    <n v="1197"/>
    <n v="30"/>
    <n v="1302"/>
  </r>
  <r>
    <x v="89"/>
    <x v="14"/>
    <s v=" Midwest"/>
    <s v="Midwest"/>
    <n v="571"/>
    <n v="19"/>
    <n v="652"/>
  </r>
  <r>
    <x v="89"/>
    <x v="15"/>
    <s v=" Midwest"/>
    <s v="Midwest"/>
    <n v="402"/>
    <n v="1"/>
    <n v="75"/>
  </r>
  <r>
    <x v="89"/>
    <x v="16"/>
    <s v=" Midwest"/>
    <s v="Midwest"/>
    <n v="77"/>
    <n v="8"/>
    <n v="94"/>
  </r>
  <r>
    <x v="89"/>
    <x v="17"/>
    <s v=" South"/>
    <s v="South"/>
    <n v="253"/>
    <n v="4"/>
    <n v="149"/>
  </r>
  <r>
    <x v="89"/>
    <x v="18"/>
    <s v=" South"/>
    <s v="South"/>
    <n v="348"/>
    <n v="29"/>
    <n v="1296"/>
  </r>
  <r>
    <x v="89"/>
    <x v="19"/>
    <s v=" Northeast"/>
    <s v="Northeast"/>
    <n v="20"/>
    <n v="2"/>
    <n v="34"/>
  </r>
  <r>
    <x v="89"/>
    <x v="20"/>
    <s v=" South"/>
    <s v="South"/>
    <n v="513"/>
    <n v="14"/>
    <n v="548"/>
  </r>
  <r>
    <x v="89"/>
    <x v="21"/>
    <s v=" Northeast"/>
    <s v="Northeast"/>
    <n v="1705"/>
    <n v="146"/>
    <n v="1706"/>
  </r>
  <r>
    <x v="89"/>
    <x v="22"/>
    <s v=" Midwest"/>
    <s v="Midwest"/>
    <n v="631"/>
    <n v="82"/>
    <n v="2389"/>
  </r>
  <r>
    <x v="89"/>
    <x v="23"/>
    <s v=" Midwest"/>
    <s v="Midwest"/>
    <n v="143"/>
    <n v="13"/>
    <n v="134"/>
  </r>
  <r>
    <x v="89"/>
    <x v="24"/>
    <s v=" South"/>
    <s v="South"/>
    <n v="300"/>
    <n v="7"/>
    <n v="159"/>
  </r>
  <r>
    <x v="89"/>
    <x v="25"/>
    <s v=" Midwest"/>
    <s v="Midwest"/>
    <n v="150"/>
    <n v="2"/>
    <n v="196"/>
  </r>
  <r>
    <x v="89"/>
    <x v="26"/>
    <s v=" West"/>
    <s v="West"/>
    <n v="7"/>
    <n v="0"/>
    <n v="10"/>
  </r>
  <r>
    <x v="89"/>
    <x v="27"/>
    <s v=" Midwest"/>
    <s v="Midwest"/>
    <n v="125"/>
    <n v="0"/>
    <n v="28"/>
  </r>
  <r>
    <x v="89"/>
    <x v="28"/>
    <s v=" West"/>
    <s v="West"/>
    <n v="84"/>
    <n v="3"/>
    <n v="158"/>
  </r>
  <r>
    <x v="89"/>
    <x v="29"/>
    <s v=" Northeast"/>
    <s v="Northeast"/>
    <n v="50"/>
    <n v="3"/>
    <n v="41"/>
  </r>
  <r>
    <x v="89"/>
    <x v="30"/>
    <s v=" Northeast"/>
    <s v="Northeast"/>
    <n v="3881"/>
    <n v="132"/>
    <n v="4202"/>
  </r>
  <r>
    <x v="89"/>
    <x v="31"/>
    <s v=" West"/>
    <s v="West"/>
    <n v="47"/>
    <n v="2"/>
    <n v="55"/>
  </r>
  <r>
    <x v="89"/>
    <x v="32"/>
    <s v=" Northeast"/>
    <s v="Northeast"/>
    <n v="6199"/>
    <n v="652"/>
    <n v="17793"/>
  </r>
  <r>
    <x v="89"/>
    <x v="33"/>
    <s v=" South"/>
    <s v="South"/>
    <n v="353"/>
    <n v="8"/>
    <n v="183"/>
  </r>
  <r>
    <x v="89"/>
    <x v="34"/>
    <s v=" Midwest"/>
    <s v="Midwest"/>
    <n v="57"/>
    <n v="1"/>
    <n v="10"/>
  </r>
  <r>
    <x v="89"/>
    <x v="35"/>
    <s v=" Midwest"/>
    <s v="Midwest"/>
    <n v="1380"/>
    <n v="20"/>
    <n v="471"/>
  </r>
  <r>
    <x v="89"/>
    <x v="36"/>
    <s v=" South"/>
    <s v="South"/>
    <n v="29"/>
    <n v="1"/>
    <n v="140"/>
  </r>
  <r>
    <x v="89"/>
    <x v="37"/>
    <s v=" West"/>
    <s v="West"/>
    <n v="66"/>
    <n v="2"/>
    <n v="74"/>
  </r>
  <r>
    <x v="89"/>
    <x v="38"/>
    <s v=" Northeast"/>
    <s v="Northeast"/>
    <n v="1250"/>
    <n v="135"/>
    <n v="1285"/>
  </r>
  <r>
    <x v="89"/>
    <x v="39"/>
    <s v=" Northeast"/>
    <s v="Northeast"/>
    <n v="215"/>
    <n v="13"/>
    <n v="150"/>
  </r>
  <r>
    <x v="89"/>
    <x v="40"/>
    <s v=" South"/>
    <s v="South"/>
    <n v="131"/>
    <n v="1"/>
    <n v="120"/>
  </r>
  <r>
    <x v="89"/>
    <x v="41"/>
    <s v=" Midwest"/>
    <s v="Midwest"/>
    <n v="94"/>
    <n v="0"/>
    <n v="7"/>
  </r>
  <r>
    <x v="89"/>
    <x v="42"/>
    <s v=" South"/>
    <s v="South"/>
    <n v="200"/>
    <n v="3"/>
    <n v="151"/>
  </r>
  <r>
    <x v="89"/>
    <x v="43"/>
    <s v=" South"/>
    <s v="South"/>
    <n v="514"/>
    <n v="16"/>
    <n v="503"/>
  </r>
  <r>
    <x v="89"/>
    <x v="44"/>
    <s v=" West"/>
    <s v="West"/>
    <n v="129"/>
    <n v="2"/>
    <n v="27"/>
  </r>
  <r>
    <x v="89"/>
    <x v="45"/>
    <s v=" Northeast"/>
    <s v="Northeast"/>
    <n v="9"/>
    <n v="0"/>
    <n v="36"/>
  </r>
  <r>
    <x v="89"/>
    <x v="46"/>
    <s v=" South"/>
    <s v="South"/>
    <n v="483"/>
    <n v="19"/>
    <n v="277"/>
  </r>
  <r>
    <x v="89"/>
    <x v="47"/>
    <s v=" West"/>
    <s v="West"/>
    <n v="15"/>
    <n v="8"/>
    <n v="637"/>
  </r>
  <r>
    <x v="89"/>
    <x v="48"/>
    <s v=" South"/>
    <s v="South"/>
    <n v="65"/>
    <n v="2"/>
    <n v="20"/>
  </r>
  <r>
    <x v="89"/>
    <x v="49"/>
    <s v=" Midwest"/>
    <s v="Midwest"/>
    <n v="147"/>
    <n v="10"/>
    <n v="222"/>
  </r>
  <r>
    <x v="89"/>
    <x v="50"/>
    <s v=" West"/>
    <s v="West"/>
    <n v="10"/>
    <n v="0"/>
    <n v="2"/>
  </r>
  <r>
    <x v="90"/>
    <x v="0"/>
    <s v=" South"/>
    <s v="South"/>
    <n v="175"/>
    <n v="4"/>
    <n v="164"/>
  </r>
  <r>
    <x v="90"/>
    <x v="1"/>
    <s v=" West"/>
    <s v="West"/>
    <n v="2"/>
    <n v="0"/>
    <n v="7"/>
  </r>
  <r>
    <x v="90"/>
    <x v="2"/>
    <s v=" West"/>
    <s v="West"/>
    <n v="135"/>
    <n v="3"/>
    <n v="191"/>
  </r>
  <r>
    <x v="90"/>
    <x v="3"/>
    <s v=" South"/>
    <s v="South"/>
    <n v="190"/>
    <n v="3"/>
    <n v="42"/>
  </r>
  <r>
    <x v="90"/>
    <x v="4"/>
    <s v=" West"/>
    <s v="West"/>
    <n v="2318"/>
    <n v="47"/>
    <n v="1223"/>
  </r>
  <r>
    <x v="90"/>
    <x v="5"/>
    <s v=" West"/>
    <s v="West"/>
    <n v="376"/>
    <n v="27"/>
    <n v="448"/>
  </r>
  <r>
    <x v="90"/>
    <x v="6"/>
    <s v=" Northeast"/>
    <s v="Northeast"/>
    <n v="1853"/>
    <n v="204"/>
    <n v="1331"/>
  </r>
  <r>
    <x v="90"/>
    <x v="7"/>
    <s v=" South"/>
    <s v="South"/>
    <n v="207"/>
    <n v="5"/>
    <n v="72"/>
  </r>
  <r>
    <x v="90"/>
    <x v="8"/>
    <s v=" South"/>
    <s v="South"/>
    <n v="134"/>
    <n v="9"/>
    <n v="105"/>
  </r>
  <r>
    <x v="90"/>
    <x v="9"/>
    <s v=" South"/>
    <s v="South"/>
    <n v="744"/>
    <n v="49"/>
    <n v="822"/>
  </r>
  <r>
    <x v="90"/>
    <x v="10"/>
    <s v=" South"/>
    <s v="South"/>
    <n v="828"/>
    <n v="85"/>
    <n v="767"/>
  </r>
  <r>
    <x v="90"/>
    <x v="11"/>
    <s v=" West"/>
    <s v="West"/>
    <n v="4"/>
    <n v="0"/>
    <n v="10"/>
  </r>
  <r>
    <x v="90"/>
    <x v="12"/>
    <s v=" West"/>
    <s v="West"/>
    <n v="64"/>
    <n v="3"/>
    <n v="48"/>
  </r>
  <r>
    <x v="90"/>
    <x v="13"/>
    <s v=" Midwest"/>
    <s v="Midwest"/>
    <n v="1151"/>
    <n v="57"/>
    <n v="1359"/>
  </r>
  <r>
    <x v="90"/>
    <x v="14"/>
    <s v=" Midwest"/>
    <s v="Midwest"/>
    <n v="483"/>
    <n v="14"/>
    <n v="666"/>
  </r>
  <r>
    <x v="90"/>
    <x v="15"/>
    <s v=" Midwest"/>
    <s v="Midwest"/>
    <n v="260"/>
    <n v="4"/>
    <n v="79"/>
  </r>
  <r>
    <x v="90"/>
    <x v="16"/>
    <s v=" Midwest"/>
    <s v="Midwest"/>
    <n v="133"/>
    <n v="7"/>
    <n v="101"/>
  </r>
  <r>
    <x v="90"/>
    <x v="17"/>
    <s v=" South"/>
    <s v="South"/>
    <n v="90"/>
    <n v="6"/>
    <n v="155"/>
  </r>
  <r>
    <x v="90"/>
    <x v="18"/>
    <s v=" South"/>
    <s v="South"/>
    <n v="595"/>
    <n v="32"/>
    <n v="1328"/>
  </r>
  <r>
    <x v="90"/>
    <x v="19"/>
    <s v=" Northeast"/>
    <s v="Northeast"/>
    <n v="8"/>
    <n v="1"/>
    <n v="35"/>
  </r>
  <r>
    <x v="90"/>
    <x v="20"/>
    <s v=" South"/>
    <s v="South"/>
    <n v="858"/>
    <n v="34"/>
    <n v="582"/>
  </r>
  <r>
    <x v="90"/>
    <x v="21"/>
    <s v=" Northeast"/>
    <s v="Northeast"/>
    <n v="1566"/>
    <n v="103"/>
    <n v="1809"/>
  </r>
  <r>
    <x v="90"/>
    <x v="22"/>
    <s v=" Midwest"/>
    <s v="Midwest"/>
    <n v="580"/>
    <n v="77"/>
    <n v="2466"/>
  </r>
  <r>
    <x v="90"/>
    <x v="23"/>
    <s v=" Midwest"/>
    <s v="Midwest"/>
    <n v="114"/>
    <n v="9"/>
    <n v="143"/>
  </r>
  <r>
    <x v="90"/>
    <x v="24"/>
    <s v=" South"/>
    <s v="South"/>
    <n v="238"/>
    <n v="10"/>
    <n v="169"/>
  </r>
  <r>
    <x v="90"/>
    <x v="25"/>
    <s v=" Midwest"/>
    <s v="Midwest"/>
    <n v="140"/>
    <n v="5"/>
    <n v="201"/>
  </r>
  <r>
    <x v="90"/>
    <x v="26"/>
    <s v=" West"/>
    <s v="West"/>
    <n v="0"/>
    <n v="2"/>
    <n v="12"/>
  </r>
  <r>
    <x v="90"/>
    <x v="27"/>
    <s v=" Midwest"/>
    <s v="Midwest"/>
    <n v="173"/>
    <n v="5"/>
    <n v="33"/>
  </r>
  <r>
    <x v="90"/>
    <x v="28"/>
    <s v=" West"/>
    <s v="West"/>
    <n v="120"/>
    <n v="5"/>
    <n v="163"/>
  </r>
  <r>
    <x v="90"/>
    <x v="29"/>
    <s v=" Northeast"/>
    <s v="Northeast"/>
    <n v="55"/>
    <n v="1"/>
    <n v="42"/>
  </r>
  <r>
    <x v="90"/>
    <x v="30"/>
    <s v=" Northeast"/>
    <s v="Northeast"/>
    <n v="3505"/>
    <n v="175"/>
    <n v="4377"/>
  </r>
  <r>
    <x v="90"/>
    <x v="31"/>
    <s v=" West"/>
    <s v="West"/>
    <n v="126"/>
    <n v="3"/>
    <n v="58"/>
  </r>
  <r>
    <x v="90"/>
    <x v="32"/>
    <s v=" Northeast"/>
    <s v="Northeast"/>
    <n v="4867"/>
    <n v="619"/>
    <n v="18412"/>
  </r>
  <r>
    <x v="90"/>
    <x v="33"/>
    <s v=" South"/>
    <s v="South"/>
    <n v="271"/>
    <n v="4"/>
    <n v="187"/>
  </r>
  <r>
    <x v="90"/>
    <x v="34"/>
    <s v=" Midwest"/>
    <s v="Midwest"/>
    <n v="42"/>
    <n v="3"/>
    <n v="13"/>
  </r>
  <r>
    <x v="90"/>
    <x v="35"/>
    <s v=" Midwest"/>
    <s v="Midwest"/>
    <n v="1317"/>
    <n v="38"/>
    <n v="509"/>
  </r>
  <r>
    <x v="90"/>
    <x v="36"/>
    <s v=" South"/>
    <s v="South"/>
    <n v="81"/>
    <n v="3"/>
    <n v="143"/>
  </r>
  <r>
    <x v="90"/>
    <x v="37"/>
    <s v=" West"/>
    <s v="West"/>
    <n v="46"/>
    <n v="1"/>
    <n v="75"/>
  </r>
  <r>
    <x v="90"/>
    <x v="38"/>
    <s v=" Northeast"/>
    <s v="Northeast"/>
    <n v="1013"/>
    <n v="81"/>
    <n v="1366"/>
  </r>
  <r>
    <x v="90"/>
    <x v="39"/>
    <s v=" Northeast"/>
    <s v="Northeast"/>
    <n v="384"/>
    <n v="5"/>
    <n v="155"/>
  </r>
  <r>
    <x v="90"/>
    <x v="40"/>
    <s v=" South"/>
    <s v="South"/>
    <n v="62"/>
    <n v="4"/>
    <n v="124"/>
  </r>
  <r>
    <x v="90"/>
    <x v="41"/>
    <s v=" Midwest"/>
    <s v="Midwest"/>
    <n v="50"/>
    <n v="0"/>
    <n v="7"/>
  </r>
  <r>
    <x v="90"/>
    <x v="42"/>
    <s v=" South"/>
    <s v="South"/>
    <n v="170"/>
    <n v="5"/>
    <n v="156"/>
  </r>
  <r>
    <x v="90"/>
    <x v="43"/>
    <s v=" South"/>
    <s v="South"/>
    <n v="594"/>
    <n v="20"/>
    <n v="523"/>
  </r>
  <r>
    <x v="90"/>
    <x v="44"/>
    <s v=" West"/>
    <s v="West"/>
    <n v="142"/>
    <n v="1"/>
    <n v="28"/>
  </r>
  <r>
    <x v="90"/>
    <x v="45"/>
    <s v=" Northeast"/>
    <s v="Northeast"/>
    <n v="4"/>
    <n v="1"/>
    <n v="37"/>
  </r>
  <r>
    <x v="90"/>
    <x v="46"/>
    <s v=" South"/>
    <s v="South"/>
    <n v="453"/>
    <n v="23"/>
    <n v="300"/>
  </r>
  <r>
    <x v="90"/>
    <x v="47"/>
    <s v=" West"/>
    <s v="West"/>
    <n v="390"/>
    <n v="24"/>
    <n v="661"/>
  </r>
  <r>
    <x v="90"/>
    <x v="48"/>
    <s v=" South"/>
    <s v="South"/>
    <n v="18"/>
    <n v="6"/>
    <n v="26"/>
  </r>
  <r>
    <x v="90"/>
    <x v="49"/>
    <s v=" Midwest"/>
    <s v="Midwest"/>
    <n v="153"/>
    <n v="9"/>
    <n v="231"/>
  </r>
  <r>
    <x v="90"/>
    <x v="50"/>
    <s v=" West"/>
    <s v="West"/>
    <n v="4"/>
    <n v="0"/>
    <n v="2"/>
  </r>
  <r>
    <x v="91"/>
    <x v="0"/>
    <s v=" South"/>
    <s v="South"/>
    <n v="249"/>
    <n v="22"/>
    <n v="186"/>
  </r>
  <r>
    <x v="91"/>
    <x v="1"/>
    <s v=" West"/>
    <s v="West"/>
    <n v="8"/>
    <n v="0"/>
    <n v="7"/>
  </r>
  <r>
    <x v="91"/>
    <x v="2"/>
    <s v=" West"/>
    <s v="West"/>
    <n v="187"/>
    <n v="22"/>
    <n v="213"/>
  </r>
  <r>
    <x v="91"/>
    <x v="3"/>
    <s v=" South"/>
    <s v="South"/>
    <n v="291"/>
    <n v="1"/>
    <n v="43"/>
  </r>
  <r>
    <x v="91"/>
    <x v="4"/>
    <s v=" West"/>
    <s v="West"/>
    <n v="1982"/>
    <n v="93"/>
    <n v="1316"/>
  </r>
  <r>
    <x v="91"/>
    <x v="5"/>
    <s v=" West"/>
    <s v="West"/>
    <n v="341"/>
    <n v="36"/>
    <n v="484"/>
  </r>
  <r>
    <x v="91"/>
    <x v="6"/>
    <s v=" Northeast"/>
    <s v="Northeast"/>
    <n v="545"/>
    <n v="92"/>
    <n v="1423"/>
  </r>
  <r>
    <x v="91"/>
    <x v="7"/>
    <s v=" South"/>
    <s v="South"/>
    <n v="186"/>
    <n v="10"/>
    <n v="82"/>
  </r>
  <r>
    <x v="91"/>
    <x v="8"/>
    <s v=" South"/>
    <s v="South"/>
    <n v="171"/>
    <n v="7"/>
    <n v="112"/>
  </r>
  <r>
    <x v="91"/>
    <x v="9"/>
    <s v=" South"/>
    <s v="South"/>
    <n v="811"/>
    <n v="44"/>
    <n v="866"/>
  </r>
  <r>
    <x v="91"/>
    <x v="10"/>
    <s v=" South"/>
    <s v="South"/>
    <n v="742"/>
    <n v="43"/>
    <n v="810"/>
  </r>
  <r>
    <x v="91"/>
    <x v="11"/>
    <s v=" West"/>
    <s v="West"/>
    <n v="2"/>
    <n v="2"/>
    <n v="12"/>
  </r>
  <r>
    <x v="91"/>
    <x v="12"/>
    <s v=" West"/>
    <s v="West"/>
    <n v="30"/>
    <n v="3"/>
    <n v="51"/>
  </r>
  <r>
    <x v="91"/>
    <x v="13"/>
    <s v=" Midwest"/>
    <s v="Midwest"/>
    <n v="1551"/>
    <n v="120"/>
    <n v="1479"/>
  </r>
  <r>
    <x v="91"/>
    <x v="14"/>
    <s v=" Midwest"/>
    <s v="Midwest"/>
    <n v="430"/>
    <n v="65"/>
    <n v="731"/>
  </r>
  <r>
    <x v="91"/>
    <x v="15"/>
    <s v=" Midwest"/>
    <s v="Midwest"/>
    <n v="466"/>
    <n v="4"/>
    <n v="83"/>
  </r>
  <r>
    <x v="91"/>
    <x v="16"/>
    <s v=" Midwest"/>
    <s v="Midwest"/>
    <n v="84"/>
    <n v="6"/>
    <n v="107"/>
  </r>
  <r>
    <x v="91"/>
    <x v="17"/>
    <s v=" South"/>
    <s v="South"/>
    <n v="143"/>
    <n v="17"/>
    <n v="172"/>
  </r>
  <r>
    <x v="91"/>
    <x v="18"/>
    <s v=" South"/>
    <s v="South"/>
    <n v="331"/>
    <n v="77"/>
    <n v="1405"/>
  </r>
  <r>
    <x v="91"/>
    <x v="19"/>
    <s v=" Northeast"/>
    <s v="Northeast"/>
    <n v="13"/>
    <n v="1"/>
    <n v="36"/>
  </r>
  <r>
    <x v="91"/>
    <x v="20"/>
    <s v=" South"/>
    <s v="South"/>
    <n v="511"/>
    <n v="70"/>
    <n v="652"/>
  </r>
  <r>
    <x v="91"/>
    <x v="21"/>
    <s v=" Northeast"/>
    <s v="Northeast"/>
    <n v="1556"/>
    <n v="152"/>
    <n v="1961"/>
  </r>
  <r>
    <x v="91"/>
    <x v="22"/>
    <s v=" Midwest"/>
    <s v="Midwest"/>
    <n v="1007"/>
    <n v="232"/>
    <n v="2698"/>
  </r>
  <r>
    <x v="91"/>
    <x v="23"/>
    <s v=" Midwest"/>
    <s v="Midwest"/>
    <n v="97"/>
    <n v="17"/>
    <n v="160"/>
  </r>
  <r>
    <x v="91"/>
    <x v="24"/>
    <s v=" South"/>
    <s v="South"/>
    <n v="204"/>
    <n v="14"/>
    <n v="183"/>
  </r>
  <r>
    <x v="91"/>
    <x v="25"/>
    <s v=" Midwest"/>
    <s v="Midwest"/>
    <n v="134"/>
    <n v="20"/>
    <n v="221"/>
  </r>
  <r>
    <x v="91"/>
    <x v="26"/>
    <s v=" West"/>
    <s v="West"/>
    <n v="4"/>
    <n v="0"/>
    <n v="12"/>
  </r>
  <r>
    <x v="91"/>
    <x v="27"/>
    <s v=" Midwest"/>
    <s v="Midwest"/>
    <n v="80"/>
    <n v="5"/>
    <n v="38"/>
  </r>
  <r>
    <x v="91"/>
    <x v="28"/>
    <s v=" West"/>
    <s v="West"/>
    <n v="107"/>
    <n v="0"/>
    <n v="163"/>
  </r>
  <r>
    <x v="91"/>
    <x v="29"/>
    <s v=" Northeast"/>
    <s v="Northeast"/>
    <n v="44"/>
    <n v="0"/>
    <n v="42"/>
  </r>
  <r>
    <x v="91"/>
    <x v="30"/>
    <s v=" Northeast"/>
    <s v="Northeast"/>
    <n v="3581"/>
    <n v="376"/>
    <n v="4753"/>
  </r>
  <r>
    <x v="91"/>
    <x v="31"/>
    <s v=" West"/>
    <s v="West"/>
    <n v="101"/>
    <n v="7"/>
    <n v="65"/>
  </r>
  <r>
    <x v="91"/>
    <x v="32"/>
    <s v=" Northeast"/>
    <s v="Northeast"/>
    <n v="4324"/>
    <n v="628"/>
    <n v="19040"/>
  </r>
  <r>
    <x v="91"/>
    <x v="33"/>
    <s v=" South"/>
    <s v="South"/>
    <n v="187"/>
    <n v="30"/>
    <n v="217"/>
  </r>
  <r>
    <x v="91"/>
    <x v="34"/>
    <s v=" Midwest"/>
    <s v="Midwest"/>
    <n v="17"/>
    <n v="0"/>
    <n v="13"/>
  </r>
  <r>
    <x v="91"/>
    <x v="35"/>
    <s v=" Midwest"/>
    <s v="Midwest"/>
    <n v="806"/>
    <n v="48"/>
    <n v="557"/>
  </r>
  <r>
    <x v="91"/>
    <x v="36"/>
    <s v=" South"/>
    <s v="South"/>
    <n v="127"/>
    <n v="21"/>
    <n v="164"/>
  </r>
  <r>
    <x v="91"/>
    <x v="37"/>
    <s v=" West"/>
    <s v="West"/>
    <n v="46"/>
    <n v="3"/>
    <n v="78"/>
  </r>
  <r>
    <x v="91"/>
    <x v="38"/>
    <s v=" Northeast"/>
    <s v="Northeast"/>
    <n v="1379"/>
    <n v="254"/>
    <n v="1620"/>
  </r>
  <r>
    <x v="91"/>
    <x v="39"/>
    <s v=" Northeast"/>
    <s v="Northeast"/>
    <n v="410"/>
    <n v="16"/>
    <n v="171"/>
  </r>
  <r>
    <x v="91"/>
    <x v="40"/>
    <s v=" South"/>
    <s v="South"/>
    <n v="169"/>
    <n v="11"/>
    <n v="135"/>
  </r>
  <r>
    <x v="91"/>
    <x v="41"/>
    <s v=" Midwest"/>
    <s v="Midwest"/>
    <n v="70"/>
    <n v="1"/>
    <n v="8"/>
  </r>
  <r>
    <x v="91"/>
    <x v="42"/>
    <s v=" South"/>
    <s v="South"/>
    <n v="323"/>
    <n v="3"/>
    <n v="159"/>
  </r>
  <r>
    <x v="91"/>
    <x v="43"/>
    <s v=" South"/>
    <s v="South"/>
    <n v="914"/>
    <n v="29"/>
    <n v="552"/>
  </r>
  <r>
    <x v="91"/>
    <x v="44"/>
    <s v=" West"/>
    <s v="West"/>
    <n v="88"/>
    <n v="4"/>
    <n v="32"/>
  </r>
  <r>
    <x v="91"/>
    <x v="45"/>
    <s v=" Northeast"/>
    <s v="Northeast"/>
    <n v="2"/>
    <n v="2"/>
    <n v="39"/>
  </r>
  <r>
    <x v="91"/>
    <x v="46"/>
    <s v=" South"/>
    <s v="South"/>
    <n v="640"/>
    <n v="25"/>
    <n v="325"/>
  </r>
  <r>
    <x v="91"/>
    <x v="47"/>
    <s v=" West"/>
    <s v="West"/>
    <n v="155"/>
    <n v="22"/>
    <n v="683"/>
  </r>
  <r>
    <x v="91"/>
    <x v="48"/>
    <s v=" South"/>
    <s v="South"/>
    <n v="21"/>
    <n v="0"/>
    <n v="26"/>
  </r>
  <r>
    <x v="91"/>
    <x v="49"/>
    <s v=" Midwest"/>
    <s v="Midwest"/>
    <n v="121"/>
    <n v="12"/>
    <n v="243"/>
  </r>
  <r>
    <x v="91"/>
    <x v="50"/>
    <s v=" West"/>
    <s v="West"/>
    <n v="16"/>
    <n v="4"/>
    <n v="6"/>
  </r>
  <r>
    <x v="92"/>
    <x v="0"/>
    <s v=" South"/>
    <s v="South"/>
    <n v="283"/>
    <n v="15"/>
    <n v="201"/>
  </r>
  <r>
    <x v="92"/>
    <x v="1"/>
    <s v=" West"/>
    <s v="West"/>
    <n v="6"/>
    <n v="0"/>
    <n v="7"/>
  </r>
  <r>
    <x v="92"/>
    <x v="2"/>
    <s v=" West"/>
    <s v="West"/>
    <n v="208"/>
    <n v="23"/>
    <n v="236"/>
  </r>
  <r>
    <x v="92"/>
    <x v="3"/>
    <s v=" South"/>
    <s v="South"/>
    <n v="130"/>
    <n v="1"/>
    <n v="44"/>
  </r>
  <r>
    <x v="92"/>
    <x v="4"/>
    <s v=" West"/>
    <s v="West"/>
    <n v="1729"/>
    <n v="109"/>
    <n v="1425"/>
  </r>
  <r>
    <x v="92"/>
    <x v="5"/>
    <s v=" West"/>
    <s v="West"/>
    <n v="431"/>
    <n v="42"/>
    <n v="526"/>
  </r>
  <r>
    <x v="92"/>
    <x v="6"/>
    <s v=" Northeast"/>
    <s v="Northeast"/>
    <n v="2109"/>
    <n v="121"/>
    <n v="1544"/>
  </r>
  <r>
    <x v="92"/>
    <x v="7"/>
    <s v=" South"/>
    <s v="South"/>
    <n v="269"/>
    <n v="7"/>
    <n v="89"/>
  </r>
  <r>
    <x v="92"/>
    <x v="8"/>
    <s v=" South"/>
    <s v="South"/>
    <n v="108"/>
    <n v="15"/>
    <n v="127"/>
  </r>
  <r>
    <x v="92"/>
    <x v="9"/>
    <s v=" South"/>
    <s v="South"/>
    <n v="440"/>
    <n v="60"/>
    <n v="926"/>
  </r>
  <r>
    <x v="92"/>
    <x v="10"/>
    <s v=" South"/>
    <s v="South"/>
    <n v="910"/>
    <n v="27"/>
    <n v="837"/>
  </r>
  <r>
    <x v="92"/>
    <x v="11"/>
    <s v=" West"/>
    <s v="West"/>
    <n v="6"/>
    <n v="0"/>
    <n v="12"/>
  </r>
  <r>
    <x v="92"/>
    <x v="12"/>
    <s v=" West"/>
    <s v="West"/>
    <n v="36"/>
    <n v="3"/>
    <n v="54"/>
  </r>
  <r>
    <x v="92"/>
    <x v="13"/>
    <s v=" Midwest"/>
    <s v="Midwest"/>
    <n v="2049"/>
    <n v="98"/>
    <n v="1577"/>
  </r>
  <r>
    <x v="92"/>
    <x v="14"/>
    <s v=" Midwest"/>
    <s v="Midwest"/>
    <n v="361"/>
    <n v="33"/>
    <n v="764"/>
  </r>
  <r>
    <x v="92"/>
    <x v="15"/>
    <s v=" Midwest"/>
    <s v="Midwest"/>
    <n v="123"/>
    <n v="7"/>
    <n v="90"/>
  </r>
  <r>
    <x v="92"/>
    <x v="16"/>
    <s v=" Midwest"/>
    <s v="Midwest"/>
    <n v="177"/>
    <n v="4"/>
    <n v="111"/>
  </r>
  <r>
    <x v="92"/>
    <x v="17"/>
    <s v=" South"/>
    <s v="South"/>
    <n v="180"/>
    <n v="13"/>
    <n v="185"/>
  </r>
  <r>
    <x v="92"/>
    <x v="18"/>
    <s v=" South"/>
    <s v="South"/>
    <n v="463"/>
    <n v="127"/>
    <n v="1532"/>
  </r>
  <r>
    <x v="92"/>
    <x v="19"/>
    <s v=" Northeast"/>
    <s v="Northeast"/>
    <n v="19"/>
    <n v="3"/>
    <n v="39"/>
  </r>
  <r>
    <x v="92"/>
    <x v="20"/>
    <s v=" South"/>
    <s v="South"/>
    <n v="581"/>
    <n v="46"/>
    <n v="698"/>
  </r>
  <r>
    <x v="92"/>
    <x v="21"/>
    <s v=" Northeast"/>
    <s v="Northeast"/>
    <n v="1745"/>
    <n v="221"/>
    <n v="2182"/>
  </r>
  <r>
    <x v="92"/>
    <x v="22"/>
    <s v=" Midwest"/>
    <s v="Midwest"/>
    <n v="1752"/>
    <n v="140"/>
    <n v="2838"/>
  </r>
  <r>
    <x v="92"/>
    <x v="23"/>
    <s v=" Midwest"/>
    <s v="Midwest"/>
    <n v="154"/>
    <n v="19"/>
    <n v="179"/>
  </r>
  <r>
    <x v="92"/>
    <x v="24"/>
    <s v=" South"/>
    <s v="South"/>
    <n v="178"/>
    <n v="10"/>
    <n v="193"/>
  </r>
  <r>
    <x v="92"/>
    <x v="25"/>
    <s v=" Midwest"/>
    <s v="Midwest"/>
    <n v="196"/>
    <n v="15"/>
    <n v="236"/>
  </r>
  <r>
    <x v="92"/>
    <x v="26"/>
    <s v=" West"/>
    <s v="West"/>
    <n v="2"/>
    <n v="2"/>
    <n v="14"/>
  </r>
  <r>
    <x v="92"/>
    <x v="27"/>
    <s v=" Midwest"/>
    <s v="Midwest"/>
    <n v="100"/>
    <n v="4"/>
    <n v="42"/>
  </r>
  <r>
    <x v="92"/>
    <x v="28"/>
    <s v=" West"/>
    <s v="West"/>
    <n v="144"/>
    <n v="24"/>
    <n v="187"/>
  </r>
  <r>
    <x v="92"/>
    <x v="29"/>
    <s v=" Northeast"/>
    <s v="Northeast"/>
    <n v="97"/>
    <n v="6"/>
    <n v="48"/>
  </r>
  <r>
    <x v="92"/>
    <x v="30"/>
    <s v=" Northeast"/>
    <s v="Northeast"/>
    <n v="3478"/>
    <n v="310"/>
    <n v="5063"/>
  </r>
  <r>
    <x v="92"/>
    <x v="31"/>
    <s v=" West"/>
    <s v="West"/>
    <n v="139"/>
    <n v="6"/>
    <n v="71"/>
  </r>
  <r>
    <x v="92"/>
    <x v="32"/>
    <s v=" Northeast"/>
    <s v="Northeast"/>
    <n v="5659"/>
    <n v="607"/>
    <n v="19647"/>
  </r>
  <r>
    <x v="92"/>
    <x v="33"/>
    <s v=" South"/>
    <s v="South"/>
    <n v="269"/>
    <n v="25"/>
    <n v="242"/>
  </r>
  <r>
    <x v="92"/>
    <x v="34"/>
    <s v=" Midwest"/>
    <s v="Midwest"/>
    <n v="35"/>
    <n v="1"/>
    <n v="14"/>
  </r>
  <r>
    <x v="92"/>
    <x v="35"/>
    <s v=" Midwest"/>
    <s v="Midwest"/>
    <n v="392"/>
    <n v="53"/>
    <n v="610"/>
  </r>
  <r>
    <x v="92"/>
    <x v="36"/>
    <s v=" South"/>
    <s v="South"/>
    <n v="87"/>
    <n v="5"/>
    <n v="169"/>
  </r>
  <r>
    <x v="92"/>
    <x v="37"/>
    <s v=" West"/>
    <s v="West"/>
    <n v="57"/>
    <n v="0"/>
    <n v="78"/>
  </r>
  <r>
    <x v="92"/>
    <x v="38"/>
    <s v=" Northeast"/>
    <s v="Northeast"/>
    <n v="1379"/>
    <n v="100"/>
    <n v="1720"/>
  </r>
  <r>
    <x v="92"/>
    <x v="39"/>
    <s v=" Northeast"/>
    <s v="Northeast"/>
    <n v="341"/>
    <n v="10"/>
    <n v="181"/>
  </r>
  <r>
    <x v="92"/>
    <x v="40"/>
    <s v=" South"/>
    <s v="South"/>
    <n v="153"/>
    <n v="5"/>
    <n v="140"/>
  </r>
  <r>
    <x v="92"/>
    <x v="41"/>
    <s v=" Midwest"/>
    <s v="Midwest"/>
    <n v="103"/>
    <n v="1"/>
    <n v="9"/>
  </r>
  <r>
    <x v="92"/>
    <x v="42"/>
    <s v=" South"/>
    <s v="South"/>
    <n v="364"/>
    <n v="10"/>
    <n v="169"/>
  </r>
  <r>
    <x v="92"/>
    <x v="43"/>
    <s v=" South"/>
    <s v="South"/>
    <n v="820"/>
    <n v="19"/>
    <n v="571"/>
  </r>
  <r>
    <x v="92"/>
    <x v="44"/>
    <s v=" West"/>
    <s v="West"/>
    <n v="150"/>
    <n v="2"/>
    <n v="34"/>
  </r>
  <r>
    <x v="92"/>
    <x v="45"/>
    <s v=" Northeast"/>
    <s v="Northeast"/>
    <n v="5"/>
    <n v="0"/>
    <n v="39"/>
  </r>
  <r>
    <x v="92"/>
    <x v="46"/>
    <s v=" South"/>
    <s v="South"/>
    <n v="636"/>
    <n v="24"/>
    <n v="349"/>
  </r>
  <r>
    <x v="92"/>
    <x v="47"/>
    <s v=" West"/>
    <s v="West"/>
    <n v="196"/>
    <n v="13"/>
    <n v="696"/>
  </r>
  <r>
    <x v="92"/>
    <x v="48"/>
    <s v=" South"/>
    <s v="South"/>
    <n v="10"/>
    <n v="3"/>
    <n v="29"/>
  </r>
  <r>
    <x v="92"/>
    <x v="49"/>
    <s v=" Midwest"/>
    <s v="Midwest"/>
    <n v="225"/>
    <n v="4"/>
    <n v="247"/>
  </r>
  <r>
    <x v="92"/>
    <x v="50"/>
    <s v=" West"/>
    <s v="West"/>
    <n v="5"/>
    <n v="0"/>
    <n v="6"/>
  </r>
  <r>
    <x v="93"/>
    <x v="0"/>
    <s v=" South"/>
    <s v="South"/>
    <n v="222"/>
    <n v="-4"/>
    <n v="197"/>
  </r>
  <r>
    <x v="93"/>
    <x v="1"/>
    <s v=" West"/>
    <s v="West"/>
    <n v="2"/>
    <n v="0"/>
    <n v="7"/>
  </r>
  <r>
    <x v="93"/>
    <x v="2"/>
    <s v=" West"/>
    <s v="West"/>
    <n v="310"/>
    <n v="21"/>
    <n v="257"/>
  </r>
  <r>
    <x v="93"/>
    <x v="3"/>
    <s v=" South"/>
    <s v="South"/>
    <n v="207"/>
    <n v="1"/>
    <n v="45"/>
  </r>
  <r>
    <x v="93"/>
    <x v="4"/>
    <s v=" West"/>
    <s v="West"/>
    <n v="1964"/>
    <n v="123"/>
    <n v="1548"/>
  </r>
  <r>
    <x v="93"/>
    <x v="5"/>
    <s v=" West"/>
    <s v="West"/>
    <n v="384"/>
    <n v="31"/>
    <n v="557"/>
  </r>
  <r>
    <x v="93"/>
    <x v="6"/>
    <s v=" Northeast"/>
    <s v="Northeast"/>
    <n v="631"/>
    <n v="95"/>
    <n v="1639"/>
  </r>
  <r>
    <x v="93"/>
    <x v="7"/>
    <s v=" South"/>
    <s v="South"/>
    <n v="108"/>
    <n v="3"/>
    <n v="92"/>
  </r>
  <r>
    <x v="93"/>
    <x v="8"/>
    <s v=" South"/>
    <s v="South"/>
    <n v="155"/>
    <n v="12"/>
    <n v="139"/>
  </r>
  <r>
    <x v="93"/>
    <x v="9"/>
    <s v=" South"/>
    <s v="South"/>
    <n v="1347"/>
    <n v="60"/>
    <n v="986"/>
  </r>
  <r>
    <x v="93"/>
    <x v="10"/>
    <s v=" South"/>
    <s v="South"/>
    <n v="806"/>
    <n v="34"/>
    <n v="871"/>
  </r>
  <r>
    <x v="93"/>
    <x v="11"/>
    <s v=" West"/>
    <s v="West"/>
    <n v="4"/>
    <n v="0"/>
    <n v="12"/>
  </r>
  <r>
    <x v="93"/>
    <x v="12"/>
    <s v=" West"/>
    <s v="West"/>
    <n v="34"/>
    <n v="0"/>
    <n v="54"/>
  </r>
  <r>
    <x v="93"/>
    <x v="13"/>
    <s v=" Midwest"/>
    <s v="Midwest"/>
    <n v="1827"/>
    <n v="119"/>
    <n v="1696"/>
  </r>
  <r>
    <x v="93"/>
    <x v="14"/>
    <s v=" Midwest"/>
    <s v="Midwest"/>
    <n v="621"/>
    <n v="47"/>
    <n v="811"/>
  </r>
  <r>
    <x v="93"/>
    <x v="15"/>
    <s v=" Midwest"/>
    <s v="Midwest"/>
    <n v="178"/>
    <n v="13"/>
    <n v="103"/>
  </r>
  <r>
    <x v="93"/>
    <x v="16"/>
    <s v=" Midwest"/>
    <s v="Midwest"/>
    <n v="335"/>
    <n v="1"/>
    <n v="112"/>
  </r>
  <r>
    <x v="93"/>
    <x v="17"/>
    <s v=" South"/>
    <s v="South"/>
    <n v="175"/>
    <n v="9"/>
    <n v="194"/>
  </r>
  <r>
    <x v="93"/>
    <x v="18"/>
    <s v=" South"/>
    <s v="South"/>
    <n v="481"/>
    <n v="67"/>
    <n v="1599"/>
  </r>
  <r>
    <x v="93"/>
    <x v="19"/>
    <s v=" Northeast"/>
    <s v="Northeast"/>
    <n v="30"/>
    <n v="5"/>
    <n v="44"/>
  </r>
  <r>
    <x v="93"/>
    <x v="20"/>
    <s v=" South"/>
    <s v="South"/>
    <n v="963"/>
    <n v="50"/>
    <n v="748"/>
  </r>
  <r>
    <x v="93"/>
    <x v="21"/>
    <s v=" Northeast"/>
    <s v="Northeast"/>
    <n v="3079"/>
    <n v="178"/>
    <n v="2360"/>
  </r>
  <r>
    <x v="93"/>
    <x v="22"/>
    <s v=" Midwest"/>
    <s v="Midwest"/>
    <n v="565"/>
    <n v="139"/>
    <n v="2977"/>
  </r>
  <r>
    <x v="93"/>
    <x v="23"/>
    <s v=" Midwest"/>
    <s v="Midwest"/>
    <n v="221"/>
    <n v="21"/>
    <n v="200"/>
  </r>
  <r>
    <x v="93"/>
    <x v="24"/>
    <s v=" South"/>
    <s v="South"/>
    <n v="259"/>
    <n v="8"/>
    <n v="201"/>
  </r>
  <r>
    <x v="93"/>
    <x v="25"/>
    <s v=" Midwest"/>
    <s v="Midwest"/>
    <n v="184"/>
    <n v="12"/>
    <n v="248"/>
  </r>
  <r>
    <x v="93"/>
    <x v="26"/>
    <s v=" West"/>
    <s v="West"/>
    <n v="3"/>
    <n v="0"/>
    <n v="14"/>
  </r>
  <r>
    <x v="93"/>
    <x v="27"/>
    <s v=" Midwest"/>
    <s v="Midwest"/>
    <n v="364"/>
    <n v="4"/>
    <n v="46"/>
  </r>
  <r>
    <x v="93"/>
    <x v="28"/>
    <s v=" West"/>
    <s v="West"/>
    <n v="127"/>
    <n v="8"/>
    <n v="195"/>
  </r>
  <r>
    <x v="93"/>
    <x v="29"/>
    <s v=" Northeast"/>
    <s v="Northeast"/>
    <n v="82"/>
    <n v="3"/>
    <n v="51"/>
  </r>
  <r>
    <x v="93"/>
    <x v="30"/>
    <s v=" Northeast"/>
    <s v="Northeast"/>
    <n v="4124"/>
    <n v="305"/>
    <n v="5368"/>
  </r>
  <r>
    <x v="93"/>
    <x v="31"/>
    <s v=" West"/>
    <s v="West"/>
    <n v="168"/>
    <n v="7"/>
    <n v="78"/>
  </r>
  <r>
    <x v="93"/>
    <x v="32"/>
    <s v=" Northeast"/>
    <s v="Northeast"/>
    <n v="6341"/>
    <n v="565"/>
    <n v="20212"/>
  </r>
  <r>
    <x v="93"/>
    <x v="33"/>
    <s v=" South"/>
    <s v="South"/>
    <n v="388"/>
    <n v="11"/>
    <n v="253"/>
  </r>
  <r>
    <x v="93"/>
    <x v="34"/>
    <s v=" Midwest"/>
    <s v="Midwest"/>
    <n v="30"/>
    <n v="1"/>
    <n v="15"/>
  </r>
  <r>
    <x v="93"/>
    <x v="35"/>
    <s v=" Midwest"/>
    <s v="Midwest"/>
    <n v="577"/>
    <n v="46"/>
    <n v="656"/>
  </r>
  <r>
    <x v="93"/>
    <x v="36"/>
    <s v=" South"/>
    <s v="South"/>
    <n v="123"/>
    <n v="10"/>
    <n v="179"/>
  </r>
  <r>
    <x v="93"/>
    <x v="37"/>
    <s v=" West"/>
    <s v="West"/>
    <n v="68"/>
    <n v="5"/>
    <n v="83"/>
  </r>
  <r>
    <x v="93"/>
    <x v="38"/>
    <s v=" Northeast"/>
    <s v="Northeast"/>
    <n v="1571"/>
    <n v="3"/>
    <n v="1723"/>
  </r>
  <r>
    <x v="93"/>
    <x v="39"/>
    <s v=" Northeast"/>
    <s v="Northeast"/>
    <n v="415"/>
    <n v="8"/>
    <n v="189"/>
  </r>
  <r>
    <x v="93"/>
    <x v="40"/>
    <s v=" South"/>
    <s v="South"/>
    <n v="156"/>
    <n v="10"/>
    <n v="150"/>
  </r>
  <r>
    <x v="93"/>
    <x v="41"/>
    <s v=" Midwest"/>
    <s v="Midwest"/>
    <n v="98"/>
    <n v="0"/>
    <n v="9"/>
  </r>
  <r>
    <x v="93"/>
    <x v="42"/>
    <s v=" South"/>
    <s v="South"/>
    <n v="488"/>
    <n v="3"/>
    <n v="172"/>
  </r>
  <r>
    <x v="93"/>
    <x v="43"/>
    <s v=" South"/>
    <s v="South"/>
    <n v="937"/>
    <n v="30"/>
    <n v="601"/>
  </r>
  <r>
    <x v="93"/>
    <x v="44"/>
    <s v=" West"/>
    <s v="West"/>
    <n v="170"/>
    <n v="1"/>
    <n v="35"/>
  </r>
  <r>
    <x v="93"/>
    <x v="45"/>
    <s v=" Northeast"/>
    <s v="Northeast"/>
    <n v="2"/>
    <n v="3"/>
    <n v="42"/>
  </r>
  <r>
    <x v="93"/>
    <x v="46"/>
    <s v=" South"/>
    <s v="South"/>
    <n v="734"/>
    <n v="26"/>
    <n v="375"/>
  </r>
  <r>
    <x v="93"/>
    <x v="47"/>
    <s v=" West"/>
    <s v="West"/>
    <n v="375"/>
    <n v="21"/>
    <n v="717"/>
  </r>
  <r>
    <x v="93"/>
    <x v="48"/>
    <s v=" South"/>
    <s v="South"/>
    <n v="42"/>
    <n v="2"/>
    <n v="31"/>
  </r>
  <r>
    <x v="93"/>
    <x v="49"/>
    <s v=" Midwest"/>
    <s v="Midwest"/>
    <n v="207"/>
    <n v="10"/>
    <n v="257"/>
  </r>
  <r>
    <x v="93"/>
    <x v="50"/>
    <s v=" West"/>
    <s v="West"/>
    <n v="6"/>
    <n v="1"/>
    <n v="7"/>
  </r>
  <r>
    <x v="94"/>
    <x v="0"/>
    <s v=" South"/>
    <s v="South"/>
    <n v="194"/>
    <n v="12"/>
    <n v="209"/>
  </r>
  <r>
    <x v="94"/>
    <x v="1"/>
    <s v=" West"/>
    <s v="West"/>
    <n v="2"/>
    <n v="0"/>
    <n v="7"/>
  </r>
  <r>
    <x v="94"/>
    <x v="2"/>
    <s v=" West"/>
    <s v="West"/>
    <n v="276"/>
    <n v="11"/>
    <n v="268"/>
  </r>
  <r>
    <x v="94"/>
    <x v="3"/>
    <s v=" South"/>
    <s v="South"/>
    <n v="211"/>
    <n v="2"/>
    <n v="47"/>
  </r>
  <r>
    <x v="94"/>
    <x v="4"/>
    <s v=" West"/>
    <s v="West"/>
    <n v="1831"/>
    <n v="71"/>
    <n v="1619"/>
  </r>
  <r>
    <x v="94"/>
    <x v="5"/>
    <s v=" West"/>
    <s v="West"/>
    <n v="993"/>
    <n v="115"/>
    <n v="672"/>
  </r>
  <r>
    <x v="94"/>
    <x v="6"/>
    <s v=" Northeast"/>
    <s v="Northeast"/>
    <n v="821"/>
    <n v="125"/>
    <n v="1764"/>
  </r>
  <r>
    <x v="94"/>
    <x v="7"/>
    <s v=" South"/>
    <s v="South"/>
    <n v="134"/>
    <n v="8"/>
    <n v="100"/>
  </r>
  <r>
    <x v="94"/>
    <x v="8"/>
    <s v=" South"/>
    <s v="South"/>
    <n v="167"/>
    <n v="14"/>
    <n v="153"/>
  </r>
  <r>
    <x v="94"/>
    <x v="9"/>
    <s v=" South"/>
    <s v="South"/>
    <n v="877"/>
    <n v="59"/>
    <n v="1045"/>
  </r>
  <r>
    <x v="94"/>
    <x v="10"/>
    <s v=" South"/>
    <s v="South"/>
    <n v="670"/>
    <n v="18"/>
    <n v="889"/>
  </r>
  <r>
    <x v="94"/>
    <x v="11"/>
    <s v=" West"/>
    <s v="West"/>
    <n v="5"/>
    <n v="1"/>
    <n v="13"/>
  </r>
  <r>
    <x v="94"/>
    <x v="12"/>
    <s v=" West"/>
    <s v="West"/>
    <n v="34"/>
    <n v="0"/>
    <n v="54"/>
  </r>
  <r>
    <x v="94"/>
    <x v="13"/>
    <s v=" Midwest"/>
    <s v="Midwest"/>
    <n v="2723"/>
    <n v="108"/>
    <n v="1804"/>
  </r>
  <r>
    <x v="94"/>
    <x v="14"/>
    <s v=" Midwest"/>
    <s v="Midwest"/>
    <n v="652"/>
    <n v="40"/>
    <n v="851"/>
  </r>
  <r>
    <x v="94"/>
    <x v="15"/>
    <s v=" Midwest"/>
    <s v="Midwest"/>
    <n v="517"/>
    <n v="4"/>
    <n v="107"/>
  </r>
  <r>
    <x v="94"/>
    <x v="16"/>
    <s v=" Midwest"/>
    <s v="Midwest"/>
    <n v="216"/>
    <n v="5"/>
    <n v="117"/>
  </r>
  <r>
    <x v="94"/>
    <x v="17"/>
    <s v=" South"/>
    <s v="South"/>
    <n v="231"/>
    <n v="9"/>
    <n v="203"/>
  </r>
  <r>
    <x v="94"/>
    <x v="18"/>
    <s v=" South"/>
    <s v="South"/>
    <n v="401"/>
    <n v="61"/>
    <n v="1660"/>
  </r>
  <r>
    <x v="94"/>
    <x v="19"/>
    <s v=" Northeast"/>
    <s v="Northeast"/>
    <n v="28"/>
    <n v="3"/>
    <n v="47"/>
  </r>
  <r>
    <x v="94"/>
    <x v="20"/>
    <s v=" South"/>
    <s v="South"/>
    <n v="888"/>
    <n v="50"/>
    <n v="798"/>
  </r>
  <r>
    <x v="94"/>
    <x v="21"/>
    <s v=" Northeast"/>
    <s v="Northeast"/>
    <n v="4946"/>
    <n v="196"/>
    <n v="2556"/>
  </r>
  <r>
    <x v="94"/>
    <x v="22"/>
    <s v=" Midwest"/>
    <s v="Midwest"/>
    <n v="1375"/>
    <n v="107"/>
    <n v="3084"/>
  </r>
  <r>
    <x v="94"/>
    <x v="23"/>
    <s v=" Midwest"/>
    <s v="Midwest"/>
    <n v="243"/>
    <n v="21"/>
    <n v="221"/>
  </r>
  <r>
    <x v="94"/>
    <x v="24"/>
    <s v=" South"/>
    <s v="South"/>
    <n v="281"/>
    <n v="8"/>
    <n v="209"/>
  </r>
  <r>
    <x v="94"/>
    <x v="25"/>
    <s v=" Midwest"/>
    <s v="Midwest"/>
    <n v="304"/>
    <n v="19"/>
    <n v="267"/>
  </r>
  <r>
    <x v="94"/>
    <x v="26"/>
    <s v=" West"/>
    <s v="West"/>
    <n v="2"/>
    <n v="0"/>
    <n v="14"/>
  </r>
  <r>
    <x v="94"/>
    <x v="27"/>
    <s v=" Midwest"/>
    <s v="Midwest"/>
    <n v="284"/>
    <n v="4"/>
    <n v="50"/>
  </r>
  <r>
    <x v="94"/>
    <x v="28"/>
    <s v=" West"/>
    <s v="West"/>
    <n v="190"/>
    <n v="8"/>
    <n v="203"/>
  </r>
  <r>
    <x v="94"/>
    <x v="29"/>
    <s v=" Northeast"/>
    <s v="Northeast"/>
    <n v="50"/>
    <n v="2"/>
    <n v="53"/>
  </r>
  <r>
    <x v="94"/>
    <x v="30"/>
    <s v=" Northeast"/>
    <s v="Northeast"/>
    <n v="2207"/>
    <n v="249"/>
    <n v="5617"/>
  </r>
  <r>
    <x v="94"/>
    <x v="31"/>
    <s v=" West"/>
    <s v="West"/>
    <n v="145"/>
    <n v="6"/>
    <n v="84"/>
  </r>
  <r>
    <x v="94"/>
    <x v="32"/>
    <s v=" Northeast"/>
    <s v="Northeast"/>
    <n v="8286"/>
    <n v="547"/>
    <n v="20759"/>
  </r>
  <r>
    <x v="94"/>
    <x v="33"/>
    <s v=" South"/>
    <s v="South"/>
    <n v="444"/>
    <n v="17"/>
    <n v="270"/>
  </r>
  <r>
    <x v="94"/>
    <x v="34"/>
    <s v=" Midwest"/>
    <s v="Midwest"/>
    <n v="39"/>
    <n v="0"/>
    <n v="15"/>
  </r>
  <r>
    <x v="94"/>
    <x v="35"/>
    <s v=" Midwest"/>
    <s v="Midwest"/>
    <n v="475"/>
    <n v="34"/>
    <n v="690"/>
  </r>
  <r>
    <x v="94"/>
    <x v="36"/>
    <s v=" South"/>
    <s v="South"/>
    <n v="103"/>
    <n v="9"/>
    <n v="188"/>
  </r>
  <r>
    <x v="94"/>
    <x v="37"/>
    <s v=" West"/>
    <s v="West"/>
    <n v="50"/>
    <n v="3"/>
    <n v="86"/>
  </r>
  <r>
    <x v="94"/>
    <x v="38"/>
    <s v=" Northeast"/>
    <s v="Northeast"/>
    <n v="1964"/>
    <n v="63"/>
    <n v="1786"/>
  </r>
  <r>
    <x v="94"/>
    <x v="39"/>
    <s v=" Northeast"/>
    <s v="Northeast"/>
    <n v="443"/>
    <n v="13"/>
    <n v="202"/>
  </r>
  <r>
    <x v="94"/>
    <x v="40"/>
    <s v=" South"/>
    <s v="South"/>
    <n v="153"/>
    <n v="7"/>
    <n v="157"/>
  </r>
  <r>
    <x v="94"/>
    <x v="41"/>
    <s v=" Midwest"/>
    <s v="Midwest"/>
    <n v="84"/>
    <n v="1"/>
    <n v="10"/>
  </r>
  <r>
    <x v="94"/>
    <x v="42"/>
    <s v=" South"/>
    <s v="South"/>
    <n v="449"/>
    <n v="0"/>
    <n v="172"/>
  </r>
  <r>
    <x v="94"/>
    <x v="43"/>
    <s v=" South"/>
    <s v="South"/>
    <n v="944"/>
    <n v="24"/>
    <n v="625"/>
  </r>
  <r>
    <x v="94"/>
    <x v="44"/>
    <s v=" West"/>
    <s v="West"/>
    <n v="161"/>
    <n v="4"/>
    <n v="39"/>
  </r>
  <r>
    <x v="94"/>
    <x v="45"/>
    <s v=" Northeast"/>
    <s v="Northeast"/>
    <n v="2"/>
    <n v="1"/>
    <n v="43"/>
  </r>
  <r>
    <x v="94"/>
    <x v="46"/>
    <s v=" South"/>
    <s v="South"/>
    <n v="596"/>
    <n v="38"/>
    <n v="413"/>
  </r>
  <r>
    <x v="94"/>
    <x v="47"/>
    <s v=" West"/>
    <s v="West"/>
    <n v="216"/>
    <n v="14"/>
    <n v="731"/>
  </r>
  <r>
    <x v="94"/>
    <x v="48"/>
    <s v=" South"/>
    <s v="South"/>
    <n v="29"/>
    <n v="1"/>
    <n v="32"/>
  </r>
  <r>
    <x v="94"/>
    <x v="49"/>
    <s v=" Midwest"/>
    <s v="Midwest"/>
    <n v="304"/>
    <n v="5"/>
    <n v="262"/>
  </r>
  <r>
    <x v="94"/>
    <x v="50"/>
    <s v=" West"/>
    <s v="West"/>
    <n v="20"/>
    <n v="0"/>
    <n v="7"/>
  </r>
  <r>
    <x v="95"/>
    <x v="0"/>
    <s v=" South"/>
    <s v="South"/>
    <n v="187"/>
    <n v="4"/>
    <n v="213"/>
  </r>
  <r>
    <x v="95"/>
    <x v="1"/>
    <s v=" West"/>
    <s v="West"/>
    <n v="0"/>
    <n v="0"/>
    <n v="7"/>
  </r>
  <r>
    <x v="95"/>
    <x v="2"/>
    <s v=" West"/>
    <s v="West"/>
    <n v="235"/>
    <n v="7"/>
    <n v="275"/>
  </r>
  <r>
    <x v="95"/>
    <x v="3"/>
    <s v=" South"/>
    <s v="South"/>
    <n v="99"/>
    <n v="1"/>
    <n v="48"/>
  </r>
  <r>
    <x v="95"/>
    <x v="4"/>
    <s v=" West"/>
    <s v="West"/>
    <n v="1222"/>
    <n v="73"/>
    <n v="1692"/>
  </r>
  <r>
    <x v="95"/>
    <x v="5"/>
    <s v=" West"/>
    <s v="West"/>
    <n v="712"/>
    <n v="-2"/>
    <n v="670"/>
  </r>
  <r>
    <x v="95"/>
    <x v="6"/>
    <s v=" Northeast"/>
    <s v="Northeast"/>
    <n v="661"/>
    <n v="98"/>
    <n v="1862"/>
  </r>
  <r>
    <x v="95"/>
    <x v="7"/>
    <s v=" South"/>
    <s v="South"/>
    <n v="134"/>
    <n v="12"/>
    <n v="112"/>
  </r>
  <r>
    <x v="95"/>
    <x v="8"/>
    <s v=" South"/>
    <s v="South"/>
    <n v="171"/>
    <n v="12"/>
    <n v="165"/>
  </r>
  <r>
    <x v="95"/>
    <x v="9"/>
    <s v=" South"/>
    <s v="South"/>
    <n v="306"/>
    <n v="9"/>
    <n v="1054"/>
  </r>
  <r>
    <x v="95"/>
    <x v="10"/>
    <s v=" South"/>
    <s v="South"/>
    <n v="650"/>
    <n v="8"/>
    <n v="897"/>
  </r>
  <r>
    <x v="95"/>
    <x v="11"/>
    <s v=" West"/>
    <s v="West"/>
    <n v="2"/>
    <n v="1"/>
    <n v="14"/>
  </r>
  <r>
    <x v="95"/>
    <x v="12"/>
    <s v=" West"/>
    <s v="West"/>
    <n v="17"/>
    <n v="2"/>
    <n v="56"/>
  </r>
  <r>
    <x v="95"/>
    <x v="13"/>
    <s v=" Midwest"/>
    <s v="Midwest"/>
    <n v="2119"/>
    <n v="80"/>
    <n v="1884"/>
  </r>
  <r>
    <x v="95"/>
    <x v="14"/>
    <s v=" Midwest"/>
    <s v="Midwest"/>
    <n v="719"/>
    <n v="46"/>
    <n v="897"/>
  </r>
  <r>
    <x v="95"/>
    <x v="15"/>
    <s v=" Midwest"/>
    <s v="Midwest"/>
    <n v="650"/>
    <n v="5"/>
    <n v="112"/>
  </r>
  <r>
    <x v="95"/>
    <x v="16"/>
    <s v=" Midwest"/>
    <s v="Midwest"/>
    <n v="249"/>
    <n v="2"/>
    <n v="119"/>
  </r>
  <r>
    <x v="95"/>
    <x v="17"/>
    <s v=" South"/>
    <s v="South"/>
    <n v="126"/>
    <n v="5"/>
    <n v="208"/>
  </r>
  <r>
    <x v="95"/>
    <x v="18"/>
    <s v=" South"/>
    <s v="South"/>
    <n v="372"/>
    <n v="43"/>
    <n v="1703"/>
  </r>
  <r>
    <x v="95"/>
    <x v="19"/>
    <s v=" Northeast"/>
    <s v="Northeast"/>
    <n v="25"/>
    <n v="3"/>
    <n v="50"/>
  </r>
  <r>
    <x v="95"/>
    <x v="20"/>
    <s v=" South"/>
    <s v="South"/>
    <n v="1151"/>
    <n v="77"/>
    <n v="875"/>
  </r>
  <r>
    <x v="95"/>
    <x v="21"/>
    <s v=" Northeast"/>
    <s v="Northeast"/>
    <n v="2379"/>
    <n v="174"/>
    <n v="2730"/>
  </r>
  <r>
    <x v="95"/>
    <x v="22"/>
    <s v=" Midwest"/>
    <s v="Midwest"/>
    <n v="674"/>
    <n v="189"/>
    <n v="3273"/>
  </r>
  <r>
    <x v="95"/>
    <x v="23"/>
    <s v=" Midwest"/>
    <s v="Midwest"/>
    <n v="261"/>
    <n v="23"/>
    <n v="244"/>
  </r>
  <r>
    <x v="95"/>
    <x v="24"/>
    <s v=" South"/>
    <s v="South"/>
    <n v="284"/>
    <n v="12"/>
    <n v="221"/>
  </r>
  <r>
    <x v="95"/>
    <x v="25"/>
    <s v=" Midwest"/>
    <s v="Midwest"/>
    <n v="201"/>
    <n v="13"/>
    <n v="280"/>
  </r>
  <r>
    <x v="95"/>
    <x v="26"/>
    <s v=" West"/>
    <s v="West"/>
    <n v="1"/>
    <n v="0"/>
    <n v="14"/>
  </r>
  <r>
    <x v="95"/>
    <x v="27"/>
    <s v=" Midwest"/>
    <s v="Midwest"/>
    <n v="424"/>
    <n v="2"/>
    <n v="52"/>
  </r>
  <r>
    <x v="95"/>
    <x v="28"/>
    <s v=" West"/>
    <s v="West"/>
    <n v="141"/>
    <n v="3"/>
    <n v="206"/>
  </r>
  <r>
    <x v="95"/>
    <x v="29"/>
    <s v=" Northeast"/>
    <s v="Northeast"/>
    <n v="73"/>
    <n v="7"/>
    <n v="60"/>
  </r>
  <r>
    <x v="95"/>
    <x v="30"/>
    <s v=" Northeast"/>
    <s v="Northeast"/>
    <n v="3327"/>
    <n v="246"/>
    <n v="5863"/>
  </r>
  <r>
    <x v="95"/>
    <x v="31"/>
    <s v=" West"/>
    <s v="West"/>
    <n v="138"/>
    <n v="9"/>
    <n v="93"/>
  </r>
  <r>
    <x v="95"/>
    <x v="32"/>
    <s v=" Northeast"/>
    <s v="Northeast"/>
    <n v="10683"/>
    <n v="567"/>
    <n v="21326"/>
  </r>
  <r>
    <x v="95"/>
    <x v="33"/>
    <s v=" South"/>
    <s v="South"/>
    <n v="496"/>
    <n v="34"/>
    <n v="304"/>
  </r>
  <r>
    <x v="95"/>
    <x v="34"/>
    <s v=" Midwest"/>
    <s v="Midwest"/>
    <n v="55"/>
    <n v="1"/>
    <n v="16"/>
  </r>
  <r>
    <x v="95"/>
    <x v="35"/>
    <s v=" Midwest"/>
    <s v="Midwest"/>
    <n v="418"/>
    <n v="21"/>
    <n v="711"/>
  </r>
  <r>
    <x v="95"/>
    <x v="36"/>
    <s v=" South"/>
    <s v="South"/>
    <n v="73"/>
    <n v="6"/>
    <n v="194"/>
  </r>
  <r>
    <x v="95"/>
    <x v="37"/>
    <s v=" West"/>
    <s v="West"/>
    <n v="76"/>
    <n v="1"/>
    <n v="87"/>
  </r>
  <r>
    <x v="95"/>
    <x v="38"/>
    <s v=" Northeast"/>
    <s v="Northeast"/>
    <n v="1328"/>
    <n v="56"/>
    <n v="1842"/>
  </r>
  <r>
    <x v="95"/>
    <x v="39"/>
    <s v=" Northeast"/>
    <s v="Northeast"/>
    <n v="430"/>
    <n v="13"/>
    <n v="215"/>
  </r>
  <r>
    <x v="95"/>
    <x v="40"/>
    <s v=" South"/>
    <s v="South"/>
    <n v="183"/>
    <n v="9"/>
    <n v="166"/>
  </r>
  <r>
    <x v="95"/>
    <x v="41"/>
    <s v=" Midwest"/>
    <s v="Midwest"/>
    <n v="107"/>
    <n v="0"/>
    <n v="10"/>
  </r>
  <r>
    <x v="95"/>
    <x v="42"/>
    <s v=" South"/>
    <s v="South"/>
    <n v="300"/>
    <n v="7"/>
    <n v="179"/>
  </r>
  <r>
    <x v="95"/>
    <x v="43"/>
    <s v=" South"/>
    <s v="South"/>
    <n v="844"/>
    <n v="37"/>
    <n v="662"/>
  </r>
  <r>
    <x v="95"/>
    <x v="44"/>
    <s v=" West"/>
    <s v="West"/>
    <n v="168"/>
    <n v="2"/>
    <n v="41"/>
  </r>
  <r>
    <x v="95"/>
    <x v="45"/>
    <s v=" Northeast"/>
    <s v="Northeast"/>
    <n v="16"/>
    <n v="2"/>
    <n v="45"/>
  </r>
  <r>
    <x v="95"/>
    <x v="46"/>
    <s v=" South"/>
    <s v="South"/>
    <n v="770"/>
    <n v="23"/>
    <n v="436"/>
  </r>
  <r>
    <x v="95"/>
    <x v="47"/>
    <s v=" West"/>
    <s v="West"/>
    <n v="368"/>
    <n v="12"/>
    <n v="743"/>
  </r>
  <r>
    <x v="95"/>
    <x v="48"/>
    <s v=" South"/>
    <s v="South"/>
    <n v="15"/>
    <n v="1"/>
    <n v="33"/>
  </r>
  <r>
    <x v="95"/>
    <x v="49"/>
    <s v=" Midwest"/>
    <s v="Midwest"/>
    <n v="331"/>
    <n v="4"/>
    <n v="266"/>
  </r>
  <r>
    <x v="95"/>
    <x v="50"/>
    <s v=" West"/>
    <s v="West"/>
    <n v="4"/>
    <n v="0"/>
    <n v="7"/>
  </r>
  <r>
    <x v="96"/>
    <x v="0"/>
    <s v=" South"/>
    <s v="South"/>
    <n v="208"/>
    <n v="6"/>
    <n v="219"/>
  </r>
  <r>
    <x v="96"/>
    <x v="1"/>
    <s v=" West"/>
    <s v="West"/>
    <n v="2"/>
    <n v="0"/>
    <n v="7"/>
  </r>
  <r>
    <x v="96"/>
    <x v="2"/>
    <s v=" West"/>
    <s v="West"/>
    <n v="246"/>
    <n v="2"/>
    <n v="277"/>
  </r>
  <r>
    <x v="96"/>
    <x v="3"/>
    <s v=" South"/>
    <s v="South"/>
    <n v="92"/>
    <n v="2"/>
    <n v="50"/>
  </r>
  <r>
    <x v="96"/>
    <x v="4"/>
    <s v=" West"/>
    <s v="West"/>
    <n v="1101"/>
    <n v="24"/>
    <n v="1716"/>
  </r>
  <r>
    <x v="96"/>
    <x v="5"/>
    <s v=" West"/>
    <s v="West"/>
    <n v="473"/>
    <n v="8"/>
    <n v="678"/>
  </r>
  <r>
    <x v="96"/>
    <x v="6"/>
    <s v=" Northeast"/>
    <s v="Northeast"/>
    <n v="687"/>
    <n v="63"/>
    <n v="1925"/>
  </r>
  <r>
    <x v="96"/>
    <x v="7"/>
    <s v=" South"/>
    <s v="South"/>
    <n v="458"/>
    <n v="8"/>
    <n v="120"/>
  </r>
  <r>
    <x v="96"/>
    <x v="8"/>
    <s v=" South"/>
    <s v="South"/>
    <n v="142"/>
    <n v="13"/>
    <n v="178"/>
  </r>
  <r>
    <x v="96"/>
    <x v="9"/>
    <s v=" South"/>
    <s v="South"/>
    <n v="689"/>
    <n v="19"/>
    <n v="1073"/>
  </r>
  <r>
    <x v="96"/>
    <x v="10"/>
    <s v=" South"/>
    <s v="South"/>
    <n v="234"/>
    <n v="10"/>
    <n v="907"/>
  </r>
  <r>
    <x v="96"/>
    <x v="11"/>
    <s v=" West"/>
    <s v="West"/>
    <n v="2"/>
    <n v="0"/>
    <n v="14"/>
  </r>
  <r>
    <x v="96"/>
    <x v="12"/>
    <s v=" West"/>
    <s v="West"/>
    <n v="10"/>
    <n v="0"/>
    <n v="56"/>
  </r>
  <r>
    <x v="96"/>
    <x v="13"/>
    <s v=" Midwest"/>
    <s v="Midwest"/>
    <n v="2126"/>
    <n v="59"/>
    <n v="1943"/>
  </r>
  <r>
    <x v="96"/>
    <x v="14"/>
    <s v=" Midwest"/>
    <s v="Midwest"/>
    <n v="620"/>
    <n v="31"/>
    <n v="928"/>
  </r>
  <r>
    <x v="96"/>
    <x v="15"/>
    <s v=" Midwest"/>
    <s v="Midwest"/>
    <n v="381"/>
    <n v="6"/>
    <n v="118"/>
  </r>
  <r>
    <x v="96"/>
    <x v="16"/>
    <s v=" Midwest"/>
    <s v="Midwest"/>
    <n v="107"/>
    <n v="1"/>
    <n v="120"/>
  </r>
  <r>
    <x v="96"/>
    <x v="17"/>
    <s v=" South"/>
    <s v="South"/>
    <n v="169"/>
    <n v="3"/>
    <n v="211"/>
  </r>
  <r>
    <x v="96"/>
    <x v="18"/>
    <s v=" South"/>
    <s v="South"/>
    <n v="261"/>
    <n v="26"/>
    <n v="1729"/>
  </r>
  <r>
    <x v="96"/>
    <x v="19"/>
    <s v=" Northeast"/>
    <s v="Northeast"/>
    <n v="25"/>
    <n v="0"/>
    <n v="50"/>
  </r>
  <r>
    <x v="96"/>
    <x v="20"/>
    <s v=" South"/>
    <s v="South"/>
    <n v="820"/>
    <n v="35"/>
    <n v="910"/>
  </r>
  <r>
    <x v="96"/>
    <x v="21"/>
    <s v=" Northeast"/>
    <s v="Northeast"/>
    <n v="1590"/>
    <n v="169"/>
    <n v="2899"/>
  </r>
  <r>
    <x v="96"/>
    <x v="22"/>
    <s v=" Midwest"/>
    <s v="Midwest"/>
    <n v="701"/>
    <n v="41"/>
    <n v="3314"/>
  </r>
  <r>
    <x v="96"/>
    <x v="23"/>
    <s v=" Midwest"/>
    <s v="Midwest"/>
    <n v="156"/>
    <n v="28"/>
    <n v="272"/>
  </r>
  <r>
    <x v="96"/>
    <x v="24"/>
    <s v=" South"/>
    <s v="South"/>
    <n v="193"/>
    <n v="6"/>
    <n v="227"/>
  </r>
  <r>
    <x v="96"/>
    <x v="25"/>
    <s v=" Midwest"/>
    <s v="Midwest"/>
    <n v="171"/>
    <n v="2"/>
    <n v="282"/>
  </r>
  <r>
    <x v="96"/>
    <x v="26"/>
    <s v=" West"/>
    <s v="West"/>
    <n v="3"/>
    <n v="0"/>
    <n v="14"/>
  </r>
  <r>
    <x v="96"/>
    <x v="27"/>
    <s v=" Midwest"/>
    <s v="Midwest"/>
    <n v="228"/>
    <n v="2"/>
    <n v="54"/>
  </r>
  <r>
    <x v="96"/>
    <x v="28"/>
    <s v=" West"/>
    <s v="West"/>
    <n v="99"/>
    <n v="0"/>
    <n v="206"/>
  </r>
  <r>
    <x v="96"/>
    <x v="29"/>
    <s v=" Northeast"/>
    <s v="Northeast"/>
    <n v="71"/>
    <n v="0"/>
    <n v="60"/>
  </r>
  <r>
    <x v="96"/>
    <x v="30"/>
    <s v=" Northeast"/>
    <s v="Northeast"/>
    <n v="3515"/>
    <n v="75"/>
    <n v="5938"/>
  </r>
  <r>
    <x v="96"/>
    <x v="31"/>
    <s v=" West"/>
    <s v="West"/>
    <n v="66"/>
    <n v="6"/>
    <n v="99"/>
  </r>
  <r>
    <x v="96"/>
    <x v="32"/>
    <s v=" Northeast"/>
    <s v="Northeast"/>
    <n v="6013"/>
    <n v="478"/>
    <n v="21804"/>
  </r>
  <r>
    <x v="96"/>
    <x v="33"/>
    <s v=" South"/>
    <s v="South"/>
    <n v="282"/>
    <n v="5"/>
    <n v="309"/>
  </r>
  <r>
    <x v="96"/>
    <x v="34"/>
    <s v=" Midwest"/>
    <s v="Midwest"/>
    <n v="64"/>
    <n v="1"/>
    <n v="17"/>
  </r>
  <r>
    <x v="96"/>
    <x v="35"/>
    <s v=" Midwest"/>
    <s v="Midwest"/>
    <n v="376"/>
    <n v="17"/>
    <n v="728"/>
  </r>
  <r>
    <x v="96"/>
    <x v="36"/>
    <s v=" South"/>
    <s v="South"/>
    <n v="60"/>
    <n v="1"/>
    <n v="195"/>
  </r>
  <r>
    <x v="96"/>
    <x v="37"/>
    <s v=" West"/>
    <s v="West"/>
    <n v="58"/>
    <n v="4"/>
    <n v="91"/>
  </r>
  <r>
    <x v="96"/>
    <x v="38"/>
    <s v=" Northeast"/>
    <s v="Northeast"/>
    <n v="1083"/>
    <n v="29"/>
    <n v="1871"/>
  </r>
  <r>
    <x v="96"/>
    <x v="39"/>
    <s v=" Northeast"/>
    <s v="Northeast"/>
    <n v="310"/>
    <n v="11"/>
    <n v="226"/>
  </r>
  <r>
    <x v="96"/>
    <x v="40"/>
    <s v=" South"/>
    <s v="South"/>
    <n v="237"/>
    <n v="8"/>
    <n v="174"/>
  </r>
  <r>
    <x v="96"/>
    <x v="41"/>
    <s v=" Midwest"/>
    <s v="Midwest"/>
    <n v="66"/>
    <n v="1"/>
    <n v="11"/>
  </r>
  <r>
    <x v="96"/>
    <x v="42"/>
    <s v=" South"/>
    <s v="South"/>
    <n v="517"/>
    <n v="3"/>
    <n v="182"/>
  </r>
  <r>
    <x v="96"/>
    <x v="43"/>
    <s v=" South"/>
    <s v="South"/>
    <n v="715"/>
    <n v="14"/>
    <n v="676"/>
  </r>
  <r>
    <x v="96"/>
    <x v="44"/>
    <s v=" West"/>
    <s v="West"/>
    <n v="173"/>
    <n v="0"/>
    <n v="41"/>
  </r>
  <r>
    <x v="96"/>
    <x v="45"/>
    <s v=" Northeast"/>
    <s v="Northeast"/>
    <n v="8"/>
    <n v="0"/>
    <n v="45"/>
  </r>
  <r>
    <x v="96"/>
    <x v="46"/>
    <s v=" South"/>
    <s v="South"/>
    <n v="604"/>
    <n v="12"/>
    <n v="448"/>
  </r>
  <r>
    <x v="96"/>
    <x v="47"/>
    <s v=" West"/>
    <s v="West"/>
    <n v="179"/>
    <n v="14"/>
    <n v="757"/>
  </r>
  <r>
    <x v="96"/>
    <x v="48"/>
    <s v=" South"/>
    <s v="South"/>
    <n v="29"/>
    <n v="1"/>
    <n v="34"/>
  </r>
  <r>
    <x v="96"/>
    <x v="49"/>
    <s v=" Midwest"/>
    <s v="Midwest"/>
    <n v="224"/>
    <n v="8"/>
    <n v="274"/>
  </r>
  <r>
    <x v="96"/>
    <x v="50"/>
    <s v=" West"/>
    <s v="West"/>
    <n v="25"/>
    <n v="0"/>
    <n v="7"/>
  </r>
  <r>
    <x v="97"/>
    <x v="0"/>
    <s v=" South"/>
    <s v="South"/>
    <n v="118"/>
    <n v="9"/>
    <n v="228"/>
  </r>
  <r>
    <x v="97"/>
    <x v="1"/>
    <s v=" West"/>
    <s v="West"/>
    <n v="4"/>
    <n v="0"/>
    <n v="7"/>
  </r>
  <r>
    <x v="97"/>
    <x v="2"/>
    <s v=" West"/>
    <s v="West"/>
    <n v="190"/>
    <n v="0"/>
    <n v="277"/>
  </r>
  <r>
    <x v="97"/>
    <x v="3"/>
    <s v=" South"/>
    <s v="South"/>
    <n v="68"/>
    <n v="1"/>
    <n v="51"/>
  </r>
  <r>
    <x v="97"/>
    <x v="4"/>
    <s v=" West"/>
    <s v="West"/>
    <n v="1520"/>
    <n v="84"/>
    <n v="1800"/>
  </r>
  <r>
    <x v="97"/>
    <x v="5"/>
    <s v=" West"/>
    <s v="West"/>
    <n v="364"/>
    <n v="27"/>
    <n v="705"/>
  </r>
  <r>
    <x v="97"/>
    <x v="6"/>
    <s v=" Northeast"/>
    <s v="Northeast"/>
    <n v="728"/>
    <n v="87"/>
    <n v="2012"/>
  </r>
  <r>
    <x v="97"/>
    <x v="7"/>
    <s v=" South"/>
    <s v="South"/>
    <n v="128"/>
    <n v="5"/>
    <n v="125"/>
  </r>
  <r>
    <x v="97"/>
    <x v="8"/>
    <s v=" South"/>
    <s v="South"/>
    <n v="51"/>
    <n v="7"/>
    <n v="185"/>
  </r>
  <r>
    <x v="97"/>
    <x v="9"/>
    <s v=" South"/>
    <s v="South"/>
    <n v="610"/>
    <n v="14"/>
    <n v="1087"/>
  </r>
  <r>
    <x v="97"/>
    <x v="10"/>
    <s v=" South"/>
    <s v="South"/>
    <n v="770"/>
    <n v="74"/>
    <n v="981"/>
  </r>
  <r>
    <x v="97"/>
    <x v="11"/>
    <s v=" West"/>
    <s v="West"/>
    <n v="1"/>
    <n v="2"/>
    <n v="16"/>
  </r>
  <r>
    <x v="97"/>
    <x v="12"/>
    <s v=" West"/>
    <s v="West"/>
    <n v="20"/>
    <n v="2"/>
    <n v="58"/>
  </r>
  <r>
    <x v="97"/>
    <x v="13"/>
    <s v=" Midwest"/>
    <s v="Midwest"/>
    <n v="1980"/>
    <n v="49"/>
    <n v="1992"/>
  </r>
  <r>
    <x v="97"/>
    <x v="14"/>
    <s v=" Midwest"/>
    <s v="Midwest"/>
    <n v="950"/>
    <n v="4"/>
    <n v="932"/>
  </r>
  <r>
    <x v="97"/>
    <x v="15"/>
    <s v=" Midwest"/>
    <s v="Midwest"/>
    <n v="378"/>
    <n v="9"/>
    <n v="127"/>
  </r>
  <r>
    <x v="97"/>
    <x v="16"/>
    <s v=" Midwest"/>
    <s v="Midwest"/>
    <n v="209"/>
    <n v="6"/>
    <n v="126"/>
  </r>
  <r>
    <x v="97"/>
    <x v="17"/>
    <s v=" South"/>
    <s v="South"/>
    <n v="72"/>
    <n v="5"/>
    <n v="216"/>
  </r>
  <r>
    <x v="97"/>
    <x v="18"/>
    <s v=" South"/>
    <s v="South"/>
    <n v="279"/>
    <n v="11"/>
    <n v="1740"/>
  </r>
  <r>
    <x v="97"/>
    <x v="19"/>
    <s v=" Northeast"/>
    <s v="Northeast"/>
    <n v="8"/>
    <n v="1"/>
    <n v="51"/>
  </r>
  <r>
    <x v="97"/>
    <x v="20"/>
    <s v=" South"/>
    <s v="South"/>
    <n v="910"/>
    <n v="35"/>
    <n v="945"/>
  </r>
  <r>
    <x v="97"/>
    <x v="21"/>
    <s v=" Northeast"/>
    <s v="Northeast"/>
    <n v="1524"/>
    <n v="104"/>
    <n v="3003"/>
  </r>
  <r>
    <x v="97"/>
    <x v="22"/>
    <s v=" Midwest"/>
    <s v="Midwest"/>
    <n v="454"/>
    <n v="92"/>
    <n v="3406"/>
  </r>
  <r>
    <x v="97"/>
    <x v="23"/>
    <s v=" Midwest"/>
    <s v="Midwest"/>
    <n v="214"/>
    <n v="14"/>
    <n v="286"/>
  </r>
  <r>
    <x v="97"/>
    <x v="24"/>
    <s v=" South"/>
    <s v="South"/>
    <n v="183"/>
    <n v="2"/>
    <n v="229"/>
  </r>
  <r>
    <x v="97"/>
    <x v="25"/>
    <s v=" Midwest"/>
    <s v="Midwest"/>
    <n v="174"/>
    <n v="14"/>
    <n v="296"/>
  </r>
  <r>
    <x v="97"/>
    <x v="26"/>
    <s v=" West"/>
    <s v="West"/>
    <n v="1"/>
    <n v="0"/>
    <n v="14"/>
  </r>
  <r>
    <x v="97"/>
    <x v="27"/>
    <s v=" Midwest"/>
    <s v="Midwest"/>
    <n v="361"/>
    <n v="0"/>
    <n v="54"/>
  </r>
  <r>
    <x v="97"/>
    <x v="28"/>
    <s v=" West"/>
    <s v="West"/>
    <n v="70"/>
    <n v="13"/>
    <n v="219"/>
  </r>
  <r>
    <x v="97"/>
    <x v="29"/>
    <s v=" Northeast"/>
    <s v="Northeast"/>
    <n v="74"/>
    <n v="0"/>
    <n v="60"/>
  </r>
  <r>
    <x v="97"/>
    <x v="30"/>
    <s v=" Northeast"/>
    <s v="Northeast"/>
    <n v="2150"/>
    <n v="106"/>
    <n v="6044"/>
  </r>
  <r>
    <x v="97"/>
    <x v="31"/>
    <s v=" West"/>
    <s v="West"/>
    <n v="97"/>
    <n v="5"/>
    <n v="104"/>
  </r>
  <r>
    <x v="97"/>
    <x v="32"/>
    <s v=" Northeast"/>
    <s v="Northeast"/>
    <n v="4077"/>
    <n v="463"/>
    <n v="22267"/>
  </r>
  <r>
    <x v="97"/>
    <x v="33"/>
    <s v=" South"/>
    <s v="South"/>
    <n v="205"/>
    <n v="22"/>
    <n v="331"/>
  </r>
  <r>
    <x v="97"/>
    <x v="34"/>
    <s v=" Midwest"/>
    <s v="Midwest"/>
    <n v="75"/>
    <n v="2"/>
    <n v="19"/>
  </r>
  <r>
    <x v="97"/>
    <x v="35"/>
    <s v=" Midwest"/>
    <s v="Midwest"/>
    <n v="362"/>
    <n v="25"/>
    <n v="753"/>
  </r>
  <r>
    <x v="97"/>
    <x v="36"/>
    <s v=" South"/>
    <s v="South"/>
    <n v="27"/>
    <n v="2"/>
    <n v="197"/>
  </r>
  <r>
    <x v="97"/>
    <x v="37"/>
    <s v=" West"/>
    <s v="West"/>
    <n v="43"/>
    <n v="1"/>
    <n v="92"/>
  </r>
  <r>
    <x v="97"/>
    <x v="38"/>
    <s v=" Northeast"/>
    <s v="Northeast"/>
    <n v="1019"/>
    <n v="75"/>
    <n v="1946"/>
  </r>
  <r>
    <x v="97"/>
    <x v="39"/>
    <s v=" Northeast"/>
    <s v="Northeast"/>
    <n v="269"/>
    <n v="7"/>
    <n v="233"/>
  </r>
  <r>
    <x v="97"/>
    <x v="40"/>
    <s v=" South"/>
    <s v="South"/>
    <n v="123"/>
    <n v="3"/>
    <n v="177"/>
  </r>
  <r>
    <x v="97"/>
    <x v="41"/>
    <s v=" Midwest"/>
    <s v="Midwest"/>
    <n v="33"/>
    <n v="0"/>
    <n v="11"/>
  </r>
  <r>
    <x v="97"/>
    <x v="42"/>
    <s v=" South"/>
    <s v="South"/>
    <n v="304"/>
    <n v="2"/>
    <n v="184"/>
  </r>
  <r>
    <x v="97"/>
    <x v="43"/>
    <s v=" South"/>
    <s v="South"/>
    <n v="754"/>
    <n v="23"/>
    <n v="699"/>
  </r>
  <r>
    <x v="97"/>
    <x v="44"/>
    <s v=" West"/>
    <s v="West"/>
    <n v="113"/>
    <n v="0"/>
    <n v="41"/>
  </r>
  <r>
    <x v="97"/>
    <x v="45"/>
    <s v=" Northeast"/>
    <s v="Northeast"/>
    <n v="4"/>
    <n v="1"/>
    <n v="46"/>
  </r>
  <r>
    <x v="97"/>
    <x v="46"/>
    <s v=" South"/>
    <s v="South"/>
    <n v="565"/>
    <n v="10"/>
    <n v="458"/>
  </r>
  <r>
    <x v="97"/>
    <x v="47"/>
    <s v=" West"/>
    <s v="West"/>
    <n v="214"/>
    <n v="14"/>
    <n v="771"/>
  </r>
  <r>
    <x v="97"/>
    <x v="48"/>
    <s v=" South"/>
    <s v="South"/>
    <n v="24"/>
    <n v="3"/>
    <n v="37"/>
  </r>
  <r>
    <x v="97"/>
    <x v="49"/>
    <s v=" Midwest"/>
    <s v="Midwest"/>
    <n v="170"/>
    <n v="7"/>
    <n v="281"/>
  </r>
  <r>
    <x v="97"/>
    <x v="50"/>
    <s v=" West"/>
    <s v="West"/>
    <n v="18"/>
    <n v="0"/>
    <n v="7"/>
  </r>
  <r>
    <x v="98"/>
    <x v="0"/>
    <s v=" South"/>
    <s v="South"/>
    <n v="211"/>
    <n v="14"/>
    <n v="242"/>
  </r>
  <r>
    <x v="98"/>
    <x v="1"/>
    <s v=" West"/>
    <s v="West"/>
    <n v="6"/>
    <n v="0"/>
    <n v="7"/>
  </r>
  <r>
    <x v="98"/>
    <x v="2"/>
    <s v=" West"/>
    <s v="West"/>
    <n v="232"/>
    <n v="20"/>
    <n v="297"/>
  </r>
  <r>
    <x v="98"/>
    <x v="3"/>
    <s v=" South"/>
    <s v="South"/>
    <n v="58"/>
    <n v="6"/>
    <n v="57"/>
  </r>
  <r>
    <x v="98"/>
    <x v="4"/>
    <s v=" West"/>
    <s v="West"/>
    <n v="1359"/>
    <n v="84"/>
    <n v="1884"/>
  </r>
  <r>
    <x v="98"/>
    <x v="5"/>
    <s v=" West"/>
    <s v="West"/>
    <n v="435"/>
    <n v="29"/>
    <n v="734"/>
  </r>
  <r>
    <x v="98"/>
    <x v="6"/>
    <s v=" Northeast"/>
    <s v="Northeast"/>
    <n v="315"/>
    <n v="77"/>
    <n v="2089"/>
  </r>
  <r>
    <x v="98"/>
    <x v="7"/>
    <s v=" South"/>
    <s v="South"/>
    <n v="413"/>
    <n v="12"/>
    <n v="137"/>
  </r>
  <r>
    <x v="98"/>
    <x v="8"/>
    <s v=" South"/>
    <s v="South"/>
    <n v="102"/>
    <n v="5"/>
    <n v="190"/>
  </r>
  <r>
    <x v="98"/>
    <x v="9"/>
    <s v=" South"/>
    <s v="South"/>
    <n v="708"/>
    <n v="83"/>
    <n v="1170"/>
  </r>
  <r>
    <x v="98"/>
    <x v="10"/>
    <s v=" South"/>
    <s v="South"/>
    <n v="378"/>
    <n v="41"/>
    <n v="1022"/>
  </r>
  <r>
    <x v="98"/>
    <x v="11"/>
    <s v=" West"/>
    <s v="West"/>
    <n v="2"/>
    <n v="0"/>
    <n v="16"/>
  </r>
  <r>
    <x v="98"/>
    <x v="12"/>
    <s v=" West"/>
    <s v="West"/>
    <n v="35"/>
    <n v="2"/>
    <n v="60"/>
  </r>
  <r>
    <x v="98"/>
    <x v="13"/>
    <s v=" Midwest"/>
    <s v="Midwest"/>
    <n v="2219"/>
    <n v="140"/>
    <n v="2132"/>
  </r>
  <r>
    <x v="98"/>
    <x v="14"/>
    <s v=" Midwest"/>
    <s v="Midwest"/>
    <n v="646"/>
    <n v="60"/>
    <n v="992"/>
  </r>
  <r>
    <x v="98"/>
    <x v="15"/>
    <s v=" Midwest"/>
    <s v="Midwest"/>
    <n v="508"/>
    <n v="9"/>
    <n v="136"/>
  </r>
  <r>
    <x v="98"/>
    <x v="16"/>
    <s v=" Midwest"/>
    <s v="Midwest"/>
    <n v="194"/>
    <n v="1"/>
    <n v="127"/>
  </r>
  <r>
    <x v="98"/>
    <x v="17"/>
    <s v=" South"/>
    <s v="South"/>
    <n v="229"/>
    <n v="15"/>
    <n v="231"/>
  </r>
  <r>
    <x v="98"/>
    <x v="18"/>
    <s v=" South"/>
    <s v="South"/>
    <n v="218"/>
    <n v="61"/>
    <n v="1801"/>
  </r>
  <r>
    <x v="98"/>
    <x v="19"/>
    <s v=" Northeast"/>
    <s v="Northeast"/>
    <n v="17"/>
    <n v="0"/>
    <n v="51"/>
  </r>
  <r>
    <x v="98"/>
    <x v="20"/>
    <s v=" South"/>
    <s v="South"/>
    <n v="626"/>
    <n v="71"/>
    <n v="1016"/>
  </r>
  <r>
    <x v="98"/>
    <x v="21"/>
    <s v=" Northeast"/>
    <s v="Northeast"/>
    <n v="1840"/>
    <n v="150"/>
    <n v="3153"/>
  </r>
  <r>
    <x v="98"/>
    <x v="22"/>
    <s v=" Midwest"/>
    <s v="Midwest"/>
    <n v="1012"/>
    <n v="160"/>
    <n v="3566"/>
  </r>
  <r>
    <x v="98"/>
    <x v="23"/>
    <s v=" Midwest"/>
    <s v="Midwest"/>
    <n v="365"/>
    <n v="15"/>
    <n v="301"/>
  </r>
  <r>
    <x v="98"/>
    <x v="24"/>
    <s v=" South"/>
    <s v="South"/>
    <n v="248"/>
    <n v="10"/>
    <n v="239"/>
  </r>
  <r>
    <x v="98"/>
    <x v="25"/>
    <s v=" Midwest"/>
    <s v="Midwest"/>
    <n v="135"/>
    <n v="28"/>
    <n v="324"/>
  </r>
  <r>
    <x v="98"/>
    <x v="26"/>
    <s v=" West"/>
    <s v="West"/>
    <n v="2"/>
    <n v="1"/>
    <n v="15"/>
  </r>
  <r>
    <x v="98"/>
    <x v="27"/>
    <s v=" Midwest"/>
    <s v="Midwest"/>
    <n v="126"/>
    <n v="2"/>
    <n v="56"/>
  </r>
  <r>
    <x v="98"/>
    <x v="28"/>
    <s v=" West"/>
    <s v="West"/>
    <n v="104"/>
    <n v="6"/>
    <n v="225"/>
  </r>
  <r>
    <x v="98"/>
    <x v="29"/>
    <s v=" Northeast"/>
    <s v="Northeast"/>
    <n v="72"/>
    <n v="0"/>
    <n v="60"/>
  </r>
  <r>
    <x v="98"/>
    <x v="30"/>
    <s v=" Northeast"/>
    <s v="Northeast"/>
    <n v="2668"/>
    <n v="398"/>
    <n v="6442"/>
  </r>
  <r>
    <x v="98"/>
    <x v="31"/>
    <s v=" West"/>
    <s v="West"/>
    <n v="150"/>
    <n v="6"/>
    <n v="110"/>
  </r>
  <r>
    <x v="98"/>
    <x v="32"/>
    <s v=" Northeast"/>
    <s v="Northeast"/>
    <n v="3285"/>
    <n v="510"/>
    <n v="22777"/>
  </r>
  <r>
    <x v="98"/>
    <x v="33"/>
    <s v=" South"/>
    <s v="South"/>
    <n v="533"/>
    <n v="22"/>
    <n v="353"/>
  </r>
  <r>
    <x v="98"/>
    <x v="34"/>
    <s v=" Midwest"/>
    <s v="Midwest"/>
    <n v="49"/>
    <n v="0"/>
    <n v="19"/>
  </r>
  <r>
    <x v="98"/>
    <x v="35"/>
    <s v=" Midwest"/>
    <s v="Midwest"/>
    <n v="444"/>
    <n v="46"/>
    <n v="799"/>
  </r>
  <r>
    <x v="98"/>
    <x v="36"/>
    <s v=" South"/>
    <s v="South"/>
    <n v="130"/>
    <n v="10"/>
    <n v="207"/>
  </r>
  <r>
    <x v="98"/>
    <x v="37"/>
    <s v=" West"/>
    <s v="West"/>
    <n v="31"/>
    <n v="7"/>
    <n v="99"/>
  </r>
  <r>
    <x v="98"/>
    <x v="38"/>
    <s v=" Northeast"/>
    <s v="Northeast"/>
    <n v="1595"/>
    <n v="146"/>
    <n v="2092"/>
  </r>
  <r>
    <x v="98"/>
    <x v="39"/>
    <s v=" Northeast"/>
    <s v="Northeast"/>
    <n v="218"/>
    <n v="6"/>
    <n v="239"/>
  </r>
  <r>
    <x v="98"/>
    <x v="40"/>
    <s v=" South"/>
    <s v="South"/>
    <n v="122"/>
    <n v="15"/>
    <n v="192"/>
  </r>
  <r>
    <x v="98"/>
    <x v="41"/>
    <s v=" Midwest"/>
    <s v="Midwest"/>
    <n v="68"/>
    <n v="0"/>
    <n v="11"/>
  </r>
  <r>
    <x v="98"/>
    <x v="42"/>
    <s v=" South"/>
    <s v="South"/>
    <n v="235"/>
    <n v="6"/>
    <n v="190"/>
  </r>
  <r>
    <x v="98"/>
    <x v="43"/>
    <s v=" South"/>
    <s v="South"/>
    <n v="905"/>
    <n v="39"/>
    <n v="738"/>
  </r>
  <r>
    <x v="98"/>
    <x v="44"/>
    <s v=" West"/>
    <s v="West"/>
    <n v="107"/>
    <n v="4"/>
    <n v="45"/>
  </r>
  <r>
    <x v="98"/>
    <x v="45"/>
    <s v=" Northeast"/>
    <s v="Northeast"/>
    <n v="7"/>
    <n v="0"/>
    <n v="46"/>
  </r>
  <r>
    <x v="98"/>
    <x v="46"/>
    <s v=" South"/>
    <s v="South"/>
    <n v="804"/>
    <n v="34"/>
    <n v="492"/>
  </r>
  <r>
    <x v="98"/>
    <x v="47"/>
    <s v=" West"/>
    <s v="West"/>
    <n v="207"/>
    <n v="21"/>
    <n v="792"/>
  </r>
  <r>
    <x v="98"/>
    <x v="48"/>
    <s v=" South"/>
    <s v="South"/>
    <n v="18"/>
    <n v="1"/>
    <n v="38"/>
  </r>
  <r>
    <x v="98"/>
    <x v="49"/>
    <s v=" Midwest"/>
    <s v="Midwest"/>
    <n v="208"/>
    <n v="19"/>
    <n v="300"/>
  </r>
  <r>
    <x v="98"/>
    <x v="50"/>
    <s v=" West"/>
    <s v="West"/>
    <n v="16"/>
    <n v="0"/>
    <n v="7"/>
  </r>
  <r>
    <x v="99"/>
    <x v="0"/>
    <s v=" South"/>
    <s v="South"/>
    <n v="175"/>
    <n v="20"/>
    <n v="262"/>
  </r>
  <r>
    <x v="99"/>
    <x v="1"/>
    <s v=" West"/>
    <s v="West"/>
    <n v="4"/>
    <n v="0"/>
    <n v="7"/>
  </r>
  <r>
    <x v="99"/>
    <x v="2"/>
    <s v=" West"/>
    <s v="West"/>
    <n v="254"/>
    <n v="11"/>
    <n v="308"/>
  </r>
  <r>
    <x v="99"/>
    <x v="3"/>
    <s v=" South"/>
    <s v="South"/>
    <n v="80"/>
    <n v="2"/>
    <n v="59"/>
  </r>
  <r>
    <x v="99"/>
    <x v="4"/>
    <s v=" West"/>
    <s v="West"/>
    <n v="2334"/>
    <n v="77"/>
    <n v="1961"/>
  </r>
  <r>
    <x v="99"/>
    <x v="5"/>
    <s v=" West"/>
    <s v="West"/>
    <n v="441"/>
    <n v="30"/>
    <n v="764"/>
  </r>
  <r>
    <x v="99"/>
    <x v="6"/>
    <s v=" Northeast"/>
    <s v="Northeast"/>
    <n v="455"/>
    <n v="79"/>
    <n v="2168"/>
  </r>
  <r>
    <x v="99"/>
    <x v="7"/>
    <s v=" South"/>
    <s v="South"/>
    <n v="80"/>
    <n v="7"/>
    <n v="144"/>
  </r>
  <r>
    <x v="99"/>
    <x v="8"/>
    <s v=" South"/>
    <s v="South"/>
    <n v="112"/>
    <n v="15"/>
    <n v="205"/>
  </r>
  <r>
    <x v="99"/>
    <x v="9"/>
    <s v=" South"/>
    <s v="South"/>
    <n v="347"/>
    <n v="46"/>
    <n v="1216"/>
  </r>
  <r>
    <x v="99"/>
    <x v="10"/>
    <s v=" South"/>
    <s v="South"/>
    <n v="693"/>
    <n v="64"/>
    <n v="1086"/>
  </r>
  <r>
    <x v="99"/>
    <x v="11"/>
    <s v=" West"/>
    <s v="West"/>
    <n v="3"/>
    <n v="0"/>
    <n v="16"/>
  </r>
  <r>
    <x v="99"/>
    <x v="12"/>
    <s v=" West"/>
    <s v="West"/>
    <n v="32"/>
    <n v="0"/>
    <n v="60"/>
  </r>
  <r>
    <x v="99"/>
    <x v="13"/>
    <s v=" Midwest"/>
    <s v="Midwest"/>
    <n v="2253"/>
    <n v="89"/>
    <n v="2221"/>
  </r>
  <r>
    <x v="99"/>
    <x v="14"/>
    <s v=" Midwest"/>
    <s v="Midwest"/>
    <n v="626"/>
    <n v="73"/>
    <n v="1065"/>
  </r>
  <r>
    <x v="99"/>
    <x v="15"/>
    <s v=" Midwest"/>
    <s v="Midwest"/>
    <n v="467"/>
    <n v="12"/>
    <n v="148"/>
  </r>
  <r>
    <x v="99"/>
    <x v="16"/>
    <s v=" Midwest"/>
    <s v="Midwest"/>
    <n v="210"/>
    <n v="5"/>
    <n v="132"/>
  </r>
  <r>
    <x v="99"/>
    <x v="17"/>
    <s v=" South"/>
    <s v="South"/>
    <n v="163"/>
    <n v="4"/>
    <n v="235"/>
  </r>
  <r>
    <x v="99"/>
    <x v="18"/>
    <s v=" South"/>
    <s v="South"/>
    <n v="374"/>
    <n v="44"/>
    <n v="1845"/>
  </r>
  <r>
    <x v="99"/>
    <x v="19"/>
    <s v=" Northeast"/>
    <s v="Northeast"/>
    <n v="16"/>
    <n v="1"/>
    <n v="52"/>
  </r>
  <r>
    <x v="99"/>
    <x v="20"/>
    <s v=" South"/>
    <s v="South"/>
    <n v="742"/>
    <n v="62"/>
    <n v="1078"/>
  </r>
  <r>
    <x v="99"/>
    <x v="21"/>
    <s v=" Northeast"/>
    <s v="Northeast"/>
    <n v="1963"/>
    <n v="252"/>
    <n v="3405"/>
  </r>
  <r>
    <x v="99"/>
    <x v="22"/>
    <s v=" Midwest"/>
    <s v="Midwest"/>
    <n v="974"/>
    <n v="104"/>
    <n v="3670"/>
  </r>
  <r>
    <x v="99"/>
    <x v="23"/>
    <s v=" Midwest"/>
    <s v="Midwest"/>
    <n v="463"/>
    <n v="18"/>
    <n v="319"/>
  </r>
  <r>
    <x v="99"/>
    <x v="24"/>
    <s v=" South"/>
    <s v="South"/>
    <n v="227"/>
    <n v="11"/>
    <n v="250"/>
  </r>
  <r>
    <x v="99"/>
    <x v="25"/>
    <s v=" Midwest"/>
    <s v="Midwest"/>
    <n v="120"/>
    <n v="7"/>
    <n v="331"/>
  </r>
  <r>
    <x v="99"/>
    <x v="26"/>
    <s v=" West"/>
    <s v="West"/>
    <n v="0"/>
    <n v="1"/>
    <n v="16"/>
  </r>
  <r>
    <x v="99"/>
    <x v="27"/>
    <s v=" Midwest"/>
    <s v="Midwest"/>
    <n v="263"/>
    <n v="11"/>
    <n v="67"/>
  </r>
  <r>
    <x v="99"/>
    <x v="28"/>
    <s v=" West"/>
    <s v="West"/>
    <n v="122"/>
    <n v="12"/>
    <n v="237"/>
  </r>
  <r>
    <x v="99"/>
    <x v="29"/>
    <s v=" Northeast"/>
    <s v="Northeast"/>
    <n v="44"/>
    <n v="6"/>
    <n v="66"/>
  </r>
  <r>
    <x v="99"/>
    <x v="30"/>
    <s v=" Northeast"/>
    <s v="Northeast"/>
    <n v="2408"/>
    <n v="328"/>
    <n v="6770"/>
  </r>
  <r>
    <x v="99"/>
    <x v="31"/>
    <s v=" West"/>
    <s v="West"/>
    <n v="238"/>
    <n v="2"/>
    <n v="112"/>
  </r>
  <r>
    <x v="99"/>
    <x v="32"/>
    <s v=" Northeast"/>
    <s v="Northeast"/>
    <n v="4718"/>
    <n v="510"/>
    <n v="23287"/>
  </r>
  <r>
    <x v="99"/>
    <x v="33"/>
    <s v=" South"/>
    <s v="South"/>
    <n v="379"/>
    <n v="13"/>
    <n v="366"/>
  </r>
  <r>
    <x v="99"/>
    <x v="34"/>
    <s v=" Midwest"/>
    <s v="Midwest"/>
    <n v="42"/>
    <n v="0"/>
    <n v="19"/>
  </r>
  <r>
    <x v="99"/>
    <x v="35"/>
    <s v=" Midwest"/>
    <s v="Midwest"/>
    <n v="534"/>
    <n v="138"/>
    <n v="937"/>
  </r>
  <r>
    <x v="99"/>
    <x v="36"/>
    <s v=" South"/>
    <s v="South"/>
    <n v="63"/>
    <n v="7"/>
    <n v="214"/>
  </r>
  <r>
    <x v="99"/>
    <x v="37"/>
    <s v=" West"/>
    <s v="West"/>
    <n v="61"/>
    <n v="2"/>
    <n v="101"/>
  </r>
  <r>
    <x v="99"/>
    <x v="38"/>
    <s v=" Northeast"/>
    <s v="Northeast"/>
    <n v="868"/>
    <n v="300"/>
    <n v="2392"/>
  </r>
  <r>
    <x v="99"/>
    <x v="39"/>
    <s v=" Northeast"/>
    <s v="Northeast"/>
    <n v="321"/>
    <n v="12"/>
    <n v="251"/>
  </r>
  <r>
    <x v="99"/>
    <x v="40"/>
    <s v=" South"/>
    <s v="South"/>
    <n v="146"/>
    <n v="40"/>
    <n v="232"/>
  </r>
  <r>
    <x v="99"/>
    <x v="41"/>
    <s v=" Midwest"/>
    <s v="Midwest"/>
    <n v="61"/>
    <n v="2"/>
    <n v="13"/>
  </r>
  <r>
    <x v="99"/>
    <x v="42"/>
    <s v=" South"/>
    <s v="South"/>
    <n v="281"/>
    <n v="6"/>
    <n v="196"/>
  </r>
  <r>
    <x v="99"/>
    <x v="43"/>
    <s v=" South"/>
    <s v="South"/>
    <n v="971"/>
    <n v="38"/>
    <n v="776"/>
  </r>
  <r>
    <x v="99"/>
    <x v="44"/>
    <s v=" West"/>
    <s v="West"/>
    <n v="156"/>
    <n v="0"/>
    <n v="45"/>
  </r>
  <r>
    <x v="99"/>
    <x v="45"/>
    <s v=" Northeast"/>
    <s v="Northeast"/>
    <n v="0"/>
    <n v="0"/>
    <n v="46"/>
  </r>
  <r>
    <x v="99"/>
    <x v="46"/>
    <s v=" South"/>
    <s v="South"/>
    <n v="623"/>
    <n v="30"/>
    <n v="522"/>
  </r>
  <r>
    <x v="99"/>
    <x v="47"/>
    <s v=" West"/>
    <s v="West"/>
    <n v="325"/>
    <n v="13"/>
    <n v="805"/>
  </r>
  <r>
    <x v="99"/>
    <x v="48"/>
    <s v=" South"/>
    <s v="South"/>
    <n v="14"/>
    <n v="2"/>
    <n v="40"/>
  </r>
  <r>
    <x v="99"/>
    <x v="49"/>
    <s v=" Midwest"/>
    <s v="Midwest"/>
    <n v="231"/>
    <n v="8"/>
    <n v="308"/>
  </r>
  <r>
    <x v="99"/>
    <x v="50"/>
    <s v=" West"/>
    <s v="West"/>
    <n v="8"/>
    <n v="0"/>
    <n v="7"/>
  </r>
  <r>
    <x v="100"/>
    <x v="0"/>
    <s v=" South"/>
    <s v="South"/>
    <n v="143"/>
    <n v="10"/>
    <n v="272"/>
  </r>
  <r>
    <x v="100"/>
    <x v="1"/>
    <s v=" West"/>
    <s v="West"/>
    <n v="0"/>
    <n v="0"/>
    <n v="7"/>
  </r>
  <r>
    <x v="100"/>
    <x v="2"/>
    <s v=" West"/>
    <s v="West"/>
    <n v="446"/>
    <n v="12"/>
    <n v="320"/>
  </r>
  <r>
    <x v="100"/>
    <x v="3"/>
    <s v=" South"/>
    <s v="South"/>
    <n v="74"/>
    <n v="2"/>
    <n v="61"/>
  </r>
  <r>
    <x v="100"/>
    <x v="4"/>
    <s v=" West"/>
    <s v="West"/>
    <n v="1566"/>
    <n v="96"/>
    <n v="2057"/>
  </r>
  <r>
    <x v="100"/>
    <x v="5"/>
    <s v=" West"/>
    <s v="West"/>
    <n v="527"/>
    <n v="11"/>
    <n v="775"/>
  </r>
  <r>
    <x v="100"/>
    <x v="6"/>
    <s v=" Northeast"/>
    <s v="Northeast"/>
    <n v="933"/>
    <n v="89"/>
    <n v="2257"/>
  </r>
  <r>
    <x v="100"/>
    <x v="7"/>
    <s v=" South"/>
    <s v="South"/>
    <n v="79"/>
    <n v="8"/>
    <n v="152"/>
  </r>
  <r>
    <x v="100"/>
    <x v="8"/>
    <s v=" South"/>
    <s v="South"/>
    <n v="217"/>
    <n v="19"/>
    <n v="224"/>
  </r>
  <r>
    <x v="100"/>
    <x v="9"/>
    <s v=" South"/>
    <s v="South"/>
    <n v="498"/>
    <n v="51"/>
    <n v="1267"/>
  </r>
  <r>
    <x v="100"/>
    <x v="10"/>
    <s v=" South"/>
    <s v="South"/>
    <n v="1131"/>
    <n v="35"/>
    <n v="1121"/>
  </r>
  <r>
    <x v="100"/>
    <x v="11"/>
    <s v=" West"/>
    <s v="West"/>
    <n v="4"/>
    <n v="0"/>
    <n v="16"/>
  </r>
  <r>
    <x v="100"/>
    <x v="12"/>
    <s v=" West"/>
    <s v="West"/>
    <n v="32"/>
    <n v="3"/>
    <n v="63"/>
  </r>
  <r>
    <x v="100"/>
    <x v="13"/>
    <s v=" Midwest"/>
    <s v="Midwest"/>
    <n v="2563"/>
    <n v="140"/>
    <n v="2361"/>
  </r>
  <r>
    <x v="100"/>
    <x v="14"/>
    <s v=" Midwest"/>
    <s v="Midwest"/>
    <n v="690"/>
    <n v="49"/>
    <n v="1114"/>
  </r>
  <r>
    <x v="100"/>
    <x v="15"/>
    <s v=" Midwest"/>
    <s v="Midwest"/>
    <n v="302"/>
    <n v="14"/>
    <n v="162"/>
  </r>
  <r>
    <x v="100"/>
    <x v="16"/>
    <s v=" Midwest"/>
    <s v="Midwest"/>
    <n v="494"/>
    <n v="1"/>
    <n v="133"/>
  </r>
  <r>
    <x v="100"/>
    <x v="17"/>
    <s v=" South"/>
    <s v="South"/>
    <n v="170"/>
    <n v="5"/>
    <n v="240"/>
  </r>
  <r>
    <x v="100"/>
    <x v="18"/>
    <s v=" South"/>
    <s v="South"/>
    <n v="341"/>
    <n v="60"/>
    <n v="1905"/>
  </r>
  <r>
    <x v="100"/>
    <x v="19"/>
    <s v=" Northeast"/>
    <s v="Northeast"/>
    <n v="39"/>
    <n v="1"/>
    <n v="53"/>
  </r>
  <r>
    <x v="100"/>
    <x v="20"/>
    <s v=" South"/>
    <s v="South"/>
    <n v="883"/>
    <n v="61"/>
    <n v="1139"/>
  </r>
  <r>
    <x v="100"/>
    <x v="21"/>
    <s v=" Northeast"/>
    <s v="Northeast"/>
    <n v="1940"/>
    <n v="157"/>
    <n v="3562"/>
  </r>
  <r>
    <x v="100"/>
    <x v="22"/>
    <s v=" Midwest"/>
    <s v="Midwest"/>
    <n v="905"/>
    <n v="118"/>
    <n v="3788"/>
  </r>
  <r>
    <x v="100"/>
    <x v="23"/>
    <s v=" Midwest"/>
    <s v="Midwest"/>
    <n v="492"/>
    <n v="24"/>
    <n v="343"/>
  </r>
  <r>
    <x v="100"/>
    <x v="24"/>
    <s v=" South"/>
    <s v="South"/>
    <n v="246"/>
    <n v="11"/>
    <n v="261"/>
  </r>
  <r>
    <x v="100"/>
    <x v="25"/>
    <s v=" Midwest"/>
    <s v="Midwest"/>
    <n v="137"/>
    <n v="10"/>
    <n v="341"/>
  </r>
  <r>
    <x v="100"/>
    <x v="26"/>
    <s v=" West"/>
    <s v="West"/>
    <n v="1"/>
    <n v="0"/>
    <n v="16"/>
  </r>
  <r>
    <x v="100"/>
    <x v="27"/>
    <s v=" Midwest"/>
    <s v="Midwest"/>
    <n v="456"/>
    <n v="3"/>
    <n v="70"/>
  </r>
  <r>
    <x v="100"/>
    <x v="28"/>
    <s v=" West"/>
    <s v="West"/>
    <n v="119"/>
    <n v="6"/>
    <n v="243"/>
  </r>
  <r>
    <x v="100"/>
    <x v="29"/>
    <s v=" Northeast"/>
    <s v="Northeast"/>
    <n v="92"/>
    <n v="6"/>
    <n v="72"/>
  </r>
  <r>
    <x v="100"/>
    <x v="30"/>
    <s v=" Northeast"/>
    <s v="Northeast"/>
    <n v="2388"/>
    <n v="458"/>
    <n v="7228"/>
  </r>
  <r>
    <x v="100"/>
    <x v="31"/>
    <s v=" West"/>
    <s v="West"/>
    <n v="198"/>
    <n v="11"/>
    <n v="123"/>
  </r>
  <r>
    <x v="100"/>
    <x v="32"/>
    <s v=" Northeast"/>
    <s v="Northeast"/>
    <n v="4702"/>
    <n v="329"/>
    <n v="23616"/>
  </r>
  <r>
    <x v="100"/>
    <x v="33"/>
    <s v=" South"/>
    <s v="South"/>
    <n v="560"/>
    <n v="19"/>
    <n v="385"/>
  </r>
  <r>
    <x v="100"/>
    <x v="34"/>
    <s v=" Midwest"/>
    <s v="Midwest"/>
    <n v="34"/>
    <n v="0"/>
    <n v="19"/>
  </r>
  <r>
    <x v="100"/>
    <x v="35"/>
    <s v=" Midwest"/>
    <s v="Midwest"/>
    <n v="724"/>
    <n v="38"/>
    <n v="975"/>
  </r>
  <r>
    <x v="100"/>
    <x v="36"/>
    <s v=" South"/>
    <s v="South"/>
    <n v="145"/>
    <n v="8"/>
    <n v="222"/>
  </r>
  <r>
    <x v="100"/>
    <x v="37"/>
    <s v=" West"/>
    <s v="West"/>
    <n v="64"/>
    <n v="2"/>
    <n v="103"/>
  </r>
  <r>
    <x v="100"/>
    <x v="38"/>
    <s v=" Northeast"/>
    <s v="Northeast"/>
    <n v="2033"/>
    <n v="188"/>
    <n v="2580"/>
  </r>
  <r>
    <x v="100"/>
    <x v="39"/>
    <s v=" Northeast"/>
    <s v="Northeast"/>
    <n v="374"/>
    <n v="15"/>
    <n v="266"/>
  </r>
  <r>
    <x v="100"/>
    <x v="40"/>
    <s v=" South"/>
    <s v="South"/>
    <n v="214"/>
    <n v="12"/>
    <n v="244"/>
  </r>
  <r>
    <x v="100"/>
    <x v="41"/>
    <s v=" Midwest"/>
    <s v="Midwest"/>
    <n v="75"/>
    <n v="4"/>
    <n v="17"/>
  </r>
  <r>
    <x v="100"/>
    <x v="42"/>
    <s v=" South"/>
    <s v="South"/>
    <n v="251"/>
    <n v="4"/>
    <n v="200"/>
  </r>
  <r>
    <x v="100"/>
    <x v="43"/>
    <s v=" South"/>
    <s v="South"/>
    <n v="1233"/>
    <n v="52"/>
    <n v="828"/>
  </r>
  <r>
    <x v="100"/>
    <x v="44"/>
    <s v=" West"/>
    <s v="West"/>
    <n v="173"/>
    <n v="1"/>
    <n v="46"/>
  </r>
  <r>
    <x v="100"/>
    <x v="45"/>
    <s v=" Northeast"/>
    <s v="Northeast"/>
    <n v="4"/>
    <n v="2"/>
    <n v="48"/>
  </r>
  <r>
    <x v="100"/>
    <x v="46"/>
    <s v=" South"/>
    <s v="South"/>
    <n v="885"/>
    <n v="30"/>
    <n v="552"/>
  </r>
  <r>
    <x v="100"/>
    <x v="47"/>
    <s v=" West"/>
    <s v="West"/>
    <n v="324"/>
    <n v="17"/>
    <n v="822"/>
  </r>
  <r>
    <x v="100"/>
    <x v="48"/>
    <s v=" South"/>
    <s v="South"/>
    <n v="16"/>
    <n v="4"/>
    <n v="44"/>
  </r>
  <r>
    <x v="100"/>
    <x v="49"/>
    <s v=" Midwest"/>
    <s v="Midwest"/>
    <n v="334"/>
    <n v="8"/>
    <n v="316"/>
  </r>
  <r>
    <x v="100"/>
    <x v="50"/>
    <s v=" West"/>
    <s v="West"/>
    <n v="15"/>
    <n v="0"/>
    <n v="7"/>
  </r>
  <r>
    <x v="101"/>
    <x v="0"/>
    <s v=" South"/>
    <s v="South"/>
    <n v="226"/>
    <n v="17"/>
    <n v="289"/>
  </r>
  <r>
    <x v="101"/>
    <x v="1"/>
    <s v=" West"/>
    <s v="West"/>
    <n v="9"/>
    <n v="0"/>
    <n v="7"/>
  </r>
  <r>
    <x v="101"/>
    <x v="2"/>
    <s v=" West"/>
    <s v="West"/>
    <n v="314"/>
    <n v="10"/>
    <n v="330"/>
  </r>
  <r>
    <x v="101"/>
    <x v="3"/>
    <s v=" South"/>
    <s v="South"/>
    <n v="29"/>
    <n v="3"/>
    <n v="64"/>
  </r>
  <r>
    <x v="101"/>
    <x v="4"/>
    <s v=" West"/>
    <s v="West"/>
    <n v="1848"/>
    <n v="90"/>
    <n v="2147"/>
  </r>
  <r>
    <x v="101"/>
    <x v="5"/>
    <s v=" West"/>
    <s v="West"/>
    <n v="454"/>
    <n v="43"/>
    <n v="818"/>
  </r>
  <r>
    <x v="101"/>
    <x v="6"/>
    <s v=" Northeast"/>
    <s v="Northeast"/>
    <n v="1064"/>
    <n v="82"/>
    <n v="2339"/>
  </r>
  <r>
    <x v="101"/>
    <x v="7"/>
    <s v=" South"/>
    <s v="South"/>
    <n v="184"/>
    <n v="7"/>
    <n v="159"/>
  </r>
  <r>
    <x v="101"/>
    <x v="8"/>
    <s v=" South"/>
    <s v="South"/>
    <n v="335"/>
    <n v="7"/>
    <n v="231"/>
  </r>
  <r>
    <x v="101"/>
    <x v="9"/>
    <s v=" South"/>
    <s v="South"/>
    <n v="1037"/>
    <n v="46"/>
    <n v="1313"/>
  </r>
  <r>
    <x v="101"/>
    <x v="10"/>
    <s v=" South"/>
    <s v="South"/>
    <n v="1005"/>
    <n v="32"/>
    <n v="1153"/>
  </r>
  <r>
    <x v="101"/>
    <x v="11"/>
    <s v=" West"/>
    <s v="West"/>
    <n v="1"/>
    <n v="0"/>
    <n v="16"/>
  </r>
  <r>
    <x v="101"/>
    <x v="12"/>
    <s v=" West"/>
    <s v="West"/>
    <n v="19"/>
    <n v="0"/>
    <n v="63"/>
  </r>
  <r>
    <x v="101"/>
    <x v="13"/>
    <s v=" Midwest"/>
    <s v="Midwest"/>
    <n v="3137"/>
    <n v="103"/>
    <n v="2464"/>
  </r>
  <r>
    <x v="101"/>
    <x v="14"/>
    <s v=" Midwest"/>
    <s v="Midwest"/>
    <n v="842"/>
    <n v="61"/>
    <n v="1175"/>
  </r>
  <r>
    <x v="101"/>
    <x v="15"/>
    <s v=" Midwest"/>
    <s v="Midwest"/>
    <n v="738"/>
    <n v="8"/>
    <n v="170"/>
  </r>
  <r>
    <x v="101"/>
    <x v="16"/>
    <s v=" Midwest"/>
    <s v="Midwest"/>
    <n v="205"/>
    <n v="3"/>
    <n v="136"/>
  </r>
  <r>
    <x v="101"/>
    <x v="17"/>
    <s v=" South"/>
    <s v="South"/>
    <n v="171"/>
    <n v="8"/>
    <n v="248"/>
  </r>
  <r>
    <x v="101"/>
    <x v="18"/>
    <s v=" South"/>
    <s v="South"/>
    <n v="710"/>
    <n v="65"/>
    <n v="1970"/>
  </r>
  <r>
    <x v="101"/>
    <x v="19"/>
    <s v=" Northeast"/>
    <s v="Northeast"/>
    <n v="28"/>
    <n v="2"/>
    <n v="55"/>
  </r>
  <r>
    <x v="101"/>
    <x v="20"/>
    <s v=" South"/>
    <s v="South"/>
    <n v="1741"/>
    <n v="53"/>
    <n v="1192"/>
  </r>
  <r>
    <x v="101"/>
    <x v="21"/>
    <s v=" Northeast"/>
    <s v="Northeast"/>
    <n v="2106"/>
    <n v="154"/>
    <n v="3716"/>
  </r>
  <r>
    <x v="101"/>
    <x v="22"/>
    <s v=" Midwest"/>
    <s v="Midwest"/>
    <n v="1000"/>
    <n v="78"/>
    <n v="3866"/>
  </r>
  <r>
    <x v="101"/>
    <x v="23"/>
    <s v=" Midwest"/>
    <s v="Midwest"/>
    <n v="594"/>
    <n v="28"/>
    <n v="371"/>
  </r>
  <r>
    <x v="101"/>
    <x v="24"/>
    <s v=" South"/>
    <s v="South"/>
    <n v="397"/>
    <n v="20"/>
    <n v="281"/>
  </r>
  <r>
    <x v="101"/>
    <x v="25"/>
    <s v=" Midwest"/>
    <s v="Midwest"/>
    <n v="277"/>
    <n v="14"/>
    <n v="355"/>
  </r>
  <r>
    <x v="101"/>
    <x v="26"/>
    <s v=" West"/>
    <s v="West"/>
    <n v="0"/>
    <n v="0"/>
    <n v="16"/>
  </r>
  <r>
    <x v="101"/>
    <x v="27"/>
    <s v=" Midwest"/>
    <s v="Midwest"/>
    <n v="506"/>
    <n v="2"/>
    <n v="72"/>
  </r>
  <r>
    <x v="101"/>
    <x v="28"/>
    <s v=" West"/>
    <s v="West"/>
    <n v="196"/>
    <n v="11"/>
    <n v="254"/>
  </r>
  <r>
    <x v="101"/>
    <x v="29"/>
    <s v=" Northeast"/>
    <s v="Northeast"/>
    <n v="164"/>
    <n v="9"/>
    <n v="81"/>
  </r>
  <r>
    <x v="101"/>
    <x v="30"/>
    <s v=" Northeast"/>
    <s v="Northeast"/>
    <n v="2538"/>
    <n v="310"/>
    <n v="7538"/>
  </r>
  <r>
    <x v="101"/>
    <x v="31"/>
    <s v=" West"/>
    <s v="West"/>
    <n v="102"/>
    <n v="8"/>
    <n v="131"/>
  </r>
  <r>
    <x v="101"/>
    <x v="32"/>
    <s v=" Northeast"/>
    <s v="Northeast"/>
    <n v="3879"/>
    <n v="225"/>
    <n v="23841"/>
  </r>
  <r>
    <x v="101"/>
    <x v="33"/>
    <s v=" South"/>
    <s v="South"/>
    <n v="415"/>
    <n v="20"/>
    <n v="405"/>
  </r>
  <r>
    <x v="101"/>
    <x v="34"/>
    <s v=" Midwest"/>
    <s v="Midwest"/>
    <n v="40"/>
    <n v="4"/>
    <n v="23"/>
  </r>
  <r>
    <x v="101"/>
    <x v="35"/>
    <s v=" Midwest"/>
    <s v="Midwest"/>
    <n v="716"/>
    <n v="27"/>
    <n v="1002"/>
  </r>
  <r>
    <x v="101"/>
    <x v="36"/>
    <s v=" South"/>
    <s v="South"/>
    <n v="130"/>
    <n v="8"/>
    <n v="230"/>
  </r>
  <r>
    <x v="101"/>
    <x v="37"/>
    <s v=" West"/>
    <s v="West"/>
    <n v="69"/>
    <n v="1"/>
    <n v="104"/>
  </r>
  <r>
    <x v="101"/>
    <x v="38"/>
    <s v=" Northeast"/>
    <s v="Northeast"/>
    <n v="1540"/>
    <n v="91"/>
    <n v="2671"/>
  </r>
  <r>
    <x v="101"/>
    <x v="39"/>
    <s v=" Northeast"/>
    <s v="Northeast"/>
    <n v="341"/>
    <n v="13"/>
    <n v="279"/>
  </r>
  <r>
    <x v="101"/>
    <x v="40"/>
    <s v=" South"/>
    <s v="South"/>
    <n v="163"/>
    <n v="12"/>
    <n v="256"/>
  </r>
  <r>
    <x v="101"/>
    <x v="41"/>
    <s v=" Midwest"/>
    <s v="Midwest"/>
    <n v="75"/>
    <n v="4"/>
    <n v="21"/>
  </r>
  <r>
    <x v="101"/>
    <x v="42"/>
    <s v=" South"/>
    <s v="South"/>
    <n v="1275"/>
    <n v="5"/>
    <n v="205"/>
  </r>
  <r>
    <x v="101"/>
    <x v="43"/>
    <s v=" South"/>
    <s v="South"/>
    <n v="1270"/>
    <n v="25"/>
    <n v="853"/>
  </r>
  <r>
    <x v="101"/>
    <x v="44"/>
    <s v=" West"/>
    <s v="West"/>
    <n v="157"/>
    <n v="0"/>
    <n v="46"/>
  </r>
  <r>
    <x v="101"/>
    <x v="45"/>
    <s v=" Northeast"/>
    <s v="Northeast"/>
    <n v="13"/>
    <n v="1"/>
    <n v="49"/>
  </r>
  <r>
    <x v="101"/>
    <x v="46"/>
    <s v=" South"/>
    <s v="South"/>
    <n v="1055"/>
    <n v="29"/>
    <n v="581"/>
  </r>
  <r>
    <x v="101"/>
    <x v="47"/>
    <s v=" West"/>
    <s v="West"/>
    <n v="320"/>
    <n v="7"/>
    <n v="829"/>
  </r>
  <r>
    <x v="101"/>
    <x v="48"/>
    <s v=" South"/>
    <s v="South"/>
    <n v="26"/>
    <n v="3"/>
    <n v="47"/>
  </r>
  <r>
    <x v="101"/>
    <x v="49"/>
    <s v=" Midwest"/>
    <s v="Midwest"/>
    <n v="460"/>
    <n v="11"/>
    <n v="327"/>
  </r>
  <r>
    <x v="101"/>
    <x v="50"/>
    <s v=" West"/>
    <s v="West"/>
    <n v="7"/>
    <n v="0"/>
    <n v="7"/>
  </r>
  <r>
    <x v="102"/>
    <x v="0"/>
    <s v=" South"/>
    <s v="South"/>
    <n v="317"/>
    <n v="-1"/>
    <n v="288"/>
  </r>
  <r>
    <x v="102"/>
    <x v="1"/>
    <s v=" West"/>
    <s v="West"/>
    <n v="1"/>
    <n v="0"/>
    <n v="7"/>
  </r>
  <r>
    <x v="102"/>
    <x v="2"/>
    <s v=" West"/>
    <s v="West"/>
    <n v="402"/>
    <n v="23"/>
    <n v="353"/>
  </r>
  <r>
    <x v="102"/>
    <x v="3"/>
    <s v=" South"/>
    <s v="South"/>
    <n v="62"/>
    <n v="8"/>
    <n v="72"/>
  </r>
  <r>
    <x v="102"/>
    <x v="4"/>
    <s v=" West"/>
    <s v="West"/>
    <n v="1435"/>
    <n v="66"/>
    <n v="2213"/>
  </r>
  <r>
    <x v="102"/>
    <x v="5"/>
    <s v=" West"/>
    <s v="West"/>
    <n v="457"/>
    <n v="12"/>
    <n v="830"/>
  </r>
  <r>
    <x v="102"/>
    <x v="6"/>
    <s v=" Northeast"/>
    <s v="Northeast"/>
    <n v="523"/>
    <n v="97"/>
    <n v="2436"/>
  </r>
  <r>
    <x v="102"/>
    <x v="7"/>
    <s v=" South"/>
    <s v="South"/>
    <n v="120"/>
    <n v="9"/>
    <n v="168"/>
  </r>
  <r>
    <x v="102"/>
    <x v="8"/>
    <s v=" South"/>
    <s v="South"/>
    <n v="139"/>
    <n v="9"/>
    <n v="240"/>
  </r>
  <r>
    <x v="102"/>
    <x v="9"/>
    <s v=" South"/>
    <s v="South"/>
    <n v="735"/>
    <n v="50"/>
    <n v="1363"/>
  </r>
  <r>
    <x v="102"/>
    <x v="10"/>
    <s v=" South"/>
    <s v="South"/>
    <n v="832"/>
    <n v="8"/>
    <n v="1161"/>
  </r>
  <r>
    <x v="102"/>
    <x v="11"/>
    <s v=" West"/>
    <s v="West"/>
    <n v="1"/>
    <n v="0"/>
    <n v="16"/>
  </r>
  <r>
    <x v="102"/>
    <x v="12"/>
    <s v=" West"/>
    <s v="West"/>
    <n v="26"/>
    <n v="1"/>
    <n v="64"/>
  </r>
  <r>
    <x v="102"/>
    <x v="13"/>
    <s v=" Midwest"/>
    <s v="Midwest"/>
    <n v="2450"/>
    <n v="112"/>
    <n v="2576"/>
  </r>
  <r>
    <x v="102"/>
    <x v="14"/>
    <s v=" Midwest"/>
    <s v="Midwest"/>
    <n v="688"/>
    <n v="54"/>
    <n v="1229"/>
  </r>
  <r>
    <x v="102"/>
    <x v="15"/>
    <s v=" Midwest"/>
    <s v="Midwest"/>
    <n v="758"/>
    <n v="5"/>
    <n v="175"/>
  </r>
  <r>
    <x v="102"/>
    <x v="16"/>
    <s v=" Midwest"/>
    <s v="Midwest"/>
    <n v="353"/>
    <n v="4"/>
    <n v="140"/>
  </r>
  <r>
    <x v="102"/>
    <x v="17"/>
    <s v=" South"/>
    <s v="South"/>
    <n v="2"/>
    <n v="4"/>
    <n v="252"/>
  </r>
  <r>
    <x v="102"/>
    <x v="18"/>
    <s v=" South"/>
    <s v="South"/>
    <n v="429"/>
    <n v="23"/>
    <n v="1993"/>
  </r>
  <r>
    <x v="102"/>
    <x v="19"/>
    <s v=" Northeast"/>
    <s v="Northeast"/>
    <n v="29"/>
    <n v="1"/>
    <n v="56"/>
  </r>
  <r>
    <x v="102"/>
    <x v="20"/>
    <s v=" South"/>
    <s v="South"/>
    <n v="1002"/>
    <n v="59"/>
    <n v="1251"/>
  </r>
  <r>
    <x v="102"/>
    <x v="21"/>
    <s v=" Northeast"/>
    <s v="Northeast"/>
    <n v="1952"/>
    <n v="130"/>
    <n v="3846"/>
  </r>
  <r>
    <x v="102"/>
    <x v="22"/>
    <s v=" Midwest"/>
    <s v="Midwest"/>
    <n v="843"/>
    <n v="154"/>
    <n v="4020"/>
  </r>
  <r>
    <x v="102"/>
    <x v="23"/>
    <s v=" Midwest"/>
    <s v="Midwest"/>
    <n v="498"/>
    <n v="24"/>
    <n v="395"/>
  </r>
  <r>
    <x v="102"/>
    <x v="24"/>
    <s v=" South"/>
    <s v="South"/>
    <n v="229"/>
    <n v="10"/>
    <n v="291"/>
  </r>
  <r>
    <x v="102"/>
    <x v="25"/>
    <s v=" Midwest"/>
    <s v="Midwest"/>
    <n v="314"/>
    <n v="18"/>
    <n v="373"/>
  </r>
  <r>
    <x v="102"/>
    <x v="26"/>
    <s v=" West"/>
    <s v="West"/>
    <n v="2"/>
    <n v="0"/>
    <n v="16"/>
  </r>
  <r>
    <x v="102"/>
    <x v="27"/>
    <s v=" Midwest"/>
    <s v="Midwest"/>
    <n v="494"/>
    <n v="3"/>
    <n v="75"/>
  </r>
  <r>
    <x v="102"/>
    <x v="28"/>
    <s v=" West"/>
    <s v="West"/>
    <n v="141"/>
    <n v="3"/>
    <n v="257"/>
  </r>
  <r>
    <x v="102"/>
    <x v="29"/>
    <s v=" Northeast"/>
    <s v="Northeast"/>
    <n v="119"/>
    <n v="3"/>
    <n v="84"/>
  </r>
  <r>
    <x v="102"/>
    <x v="30"/>
    <s v=" Northeast"/>
    <s v="Northeast"/>
    <n v="2527"/>
    <n v="204"/>
    <n v="7742"/>
  </r>
  <r>
    <x v="102"/>
    <x v="31"/>
    <s v=" West"/>
    <s v="West"/>
    <n v="219"/>
    <n v="8"/>
    <n v="139"/>
  </r>
  <r>
    <x v="102"/>
    <x v="32"/>
    <s v=" Northeast"/>
    <s v="Northeast"/>
    <n v="4559"/>
    <n v="194"/>
    <n v="24035"/>
  </r>
  <r>
    <x v="102"/>
    <x v="33"/>
    <s v=" South"/>
    <s v="South"/>
    <n v="592"/>
    <n v="23"/>
    <n v="428"/>
  </r>
  <r>
    <x v="102"/>
    <x v="34"/>
    <s v=" Midwest"/>
    <s v="Midwest"/>
    <n v="46"/>
    <n v="1"/>
    <n v="24"/>
  </r>
  <r>
    <x v="102"/>
    <x v="35"/>
    <s v=" Midwest"/>
    <s v="Midwest"/>
    <n v="592"/>
    <n v="19"/>
    <n v="1021"/>
  </r>
  <r>
    <x v="102"/>
    <x v="36"/>
    <s v=" South"/>
    <s v="South"/>
    <n v="103"/>
    <n v="8"/>
    <n v="238"/>
  </r>
  <r>
    <x v="102"/>
    <x v="37"/>
    <s v=" West"/>
    <s v="West"/>
    <n v="56"/>
    <n v="5"/>
    <n v="109"/>
  </r>
  <r>
    <x v="102"/>
    <x v="38"/>
    <s v=" Northeast"/>
    <s v="Northeast"/>
    <n v="1307"/>
    <n v="123"/>
    <n v="2794"/>
  </r>
  <r>
    <x v="102"/>
    <x v="39"/>
    <s v=" Northeast"/>
    <s v="Northeast"/>
    <n v="327"/>
    <n v="17"/>
    <n v="296"/>
  </r>
  <r>
    <x v="102"/>
    <x v="40"/>
    <s v=" South"/>
    <s v="South"/>
    <n v="231"/>
    <n v="11"/>
    <n v="267"/>
  </r>
  <r>
    <x v="102"/>
    <x v="41"/>
    <s v=" Midwest"/>
    <s v="Midwest"/>
    <n v="62"/>
    <n v="0"/>
    <n v="21"/>
  </r>
  <r>
    <x v="102"/>
    <x v="42"/>
    <s v=" South"/>
    <s v="South"/>
    <n v="595"/>
    <n v="5"/>
    <n v="210"/>
  </r>
  <r>
    <x v="102"/>
    <x v="43"/>
    <s v=" South"/>
    <s v="South"/>
    <n v="1091"/>
    <n v="22"/>
    <n v="875"/>
  </r>
  <r>
    <x v="102"/>
    <x v="44"/>
    <s v=" West"/>
    <s v="West"/>
    <n v="152"/>
    <n v="3"/>
    <n v="49"/>
  </r>
  <r>
    <x v="102"/>
    <x v="45"/>
    <s v=" Northeast"/>
    <s v="Northeast"/>
    <n v="7"/>
    <n v="1"/>
    <n v="50"/>
  </r>
  <r>
    <x v="102"/>
    <x v="46"/>
    <s v=" South"/>
    <s v="South"/>
    <n v="830"/>
    <n v="35"/>
    <n v="616"/>
  </r>
  <r>
    <x v="102"/>
    <x v="47"/>
    <s v=" West"/>
    <s v="West"/>
    <n v="249"/>
    <n v="4"/>
    <n v="833"/>
  </r>
  <r>
    <x v="102"/>
    <x v="48"/>
    <s v=" South"/>
    <s v="South"/>
    <n v="33"/>
    <n v="3"/>
    <n v="50"/>
  </r>
  <r>
    <x v="102"/>
    <x v="49"/>
    <s v=" Midwest"/>
    <s v="Midwest"/>
    <n v="346"/>
    <n v="7"/>
    <n v="334"/>
  </r>
  <r>
    <x v="102"/>
    <x v="50"/>
    <s v=" West"/>
    <s v="West"/>
    <n v="13"/>
    <n v="0"/>
    <n v="7"/>
  </r>
  <r>
    <x v="103"/>
    <x v="0"/>
    <s v=" South"/>
    <s v="South"/>
    <n v="277"/>
    <n v="2"/>
    <n v="290"/>
  </r>
  <r>
    <x v="103"/>
    <x v="1"/>
    <s v=" West"/>
    <s v="West"/>
    <n v="3"/>
    <n v="0"/>
    <n v="7"/>
  </r>
  <r>
    <x v="103"/>
    <x v="2"/>
    <s v=" West"/>
    <s v="West"/>
    <n v="276"/>
    <n v="9"/>
    <n v="362"/>
  </r>
  <r>
    <x v="103"/>
    <x v="3"/>
    <s v=" South"/>
    <s v="South"/>
    <n v="59"/>
    <n v="4"/>
    <n v="76"/>
  </r>
  <r>
    <x v="103"/>
    <x v="4"/>
    <s v=" West"/>
    <s v="West"/>
    <n v="1319"/>
    <n v="22"/>
    <n v="2235"/>
  </r>
  <r>
    <x v="103"/>
    <x v="5"/>
    <s v=" West"/>
    <s v="West"/>
    <n v="409"/>
    <n v="10"/>
    <n v="840"/>
  </r>
  <r>
    <x v="103"/>
    <x v="6"/>
    <s v=" Northeast"/>
    <s v="Northeast"/>
    <n v="0"/>
    <n v="0"/>
    <n v="2436"/>
  </r>
  <r>
    <x v="103"/>
    <x v="7"/>
    <s v=" South"/>
    <s v="South"/>
    <n v="170"/>
    <n v="9"/>
    <n v="177"/>
  </r>
  <r>
    <x v="103"/>
    <x v="8"/>
    <s v=" South"/>
    <s v="South"/>
    <n v="219"/>
    <n v="11"/>
    <n v="251"/>
  </r>
  <r>
    <x v="103"/>
    <x v="9"/>
    <s v=" South"/>
    <s v="South"/>
    <n v="615"/>
    <n v="15"/>
    <n v="1378"/>
  </r>
  <r>
    <x v="103"/>
    <x v="10"/>
    <s v=" South"/>
    <s v="South"/>
    <n v="350"/>
    <n v="7"/>
    <n v="1168"/>
  </r>
  <r>
    <x v="103"/>
    <x v="11"/>
    <s v=" West"/>
    <s v="West"/>
    <n v="0"/>
    <n v="1"/>
    <n v="17"/>
  </r>
  <r>
    <x v="103"/>
    <x v="12"/>
    <s v=" West"/>
    <s v="West"/>
    <n v="-2"/>
    <n v="0"/>
    <n v="64"/>
  </r>
  <r>
    <x v="103"/>
    <x v="13"/>
    <s v=" Midwest"/>
    <s v="Midwest"/>
    <n v="2994"/>
    <n v="56"/>
    <n v="2632"/>
  </r>
  <r>
    <x v="103"/>
    <x v="14"/>
    <s v=" Midwest"/>
    <s v="Midwest"/>
    <n v="638"/>
    <n v="17"/>
    <n v="1246"/>
  </r>
  <r>
    <x v="103"/>
    <x v="15"/>
    <s v=" Midwest"/>
    <s v="Midwest"/>
    <n v="528"/>
    <n v="9"/>
    <n v="184"/>
  </r>
  <r>
    <x v="103"/>
    <x v="16"/>
    <s v=" Midwest"/>
    <s v="Midwest"/>
    <n v="314"/>
    <n v="2"/>
    <n v="142"/>
  </r>
  <r>
    <x v="103"/>
    <x v="17"/>
    <s v=" South"/>
    <s v="South"/>
    <n v="342"/>
    <n v="4"/>
    <n v="256"/>
  </r>
  <r>
    <x v="103"/>
    <x v="18"/>
    <s v=" South"/>
    <s v="South"/>
    <n v="200"/>
    <n v="19"/>
    <n v="2012"/>
  </r>
  <r>
    <x v="103"/>
    <x v="19"/>
    <s v=" Northeast"/>
    <s v="Northeast"/>
    <n v="33"/>
    <n v="1"/>
    <n v="57"/>
  </r>
  <r>
    <x v="103"/>
    <x v="20"/>
    <s v=" South"/>
    <s v="South"/>
    <n v="993"/>
    <n v="30"/>
    <n v="1281"/>
  </r>
  <r>
    <x v="103"/>
    <x v="21"/>
    <s v=" Northeast"/>
    <s v="Northeast"/>
    <n v="1824"/>
    <n v="158"/>
    <n v="4004"/>
  </r>
  <r>
    <x v="103"/>
    <x v="22"/>
    <s v=" Midwest"/>
    <s v="Midwest"/>
    <n v="2561"/>
    <n v="73"/>
    <n v="4093"/>
  </r>
  <r>
    <x v="103"/>
    <x v="23"/>
    <s v=" Midwest"/>
    <s v="Midwest"/>
    <n v="435"/>
    <n v="24"/>
    <n v="419"/>
  </r>
  <r>
    <x v="103"/>
    <x v="24"/>
    <s v=" South"/>
    <s v="South"/>
    <n v="109"/>
    <n v="12"/>
    <n v="303"/>
  </r>
  <r>
    <x v="103"/>
    <x v="25"/>
    <s v=" Midwest"/>
    <s v="Midwest"/>
    <n v="300"/>
    <n v="5"/>
    <n v="378"/>
  </r>
  <r>
    <x v="103"/>
    <x v="26"/>
    <s v=" West"/>
    <s v="West"/>
    <n v="0"/>
    <n v="0"/>
    <n v="16"/>
  </r>
  <r>
    <x v="103"/>
    <x v="27"/>
    <s v=" Midwest"/>
    <s v="Midwest"/>
    <n v="354"/>
    <n v="2"/>
    <n v="77"/>
  </r>
  <r>
    <x v="103"/>
    <x v="28"/>
    <s v=" West"/>
    <s v="West"/>
    <n v="83"/>
    <n v="5"/>
    <n v="262"/>
  </r>
  <r>
    <x v="103"/>
    <x v="29"/>
    <s v=" Northeast"/>
    <s v="Northeast"/>
    <n v="89"/>
    <n v="2"/>
    <n v="86"/>
  </r>
  <r>
    <x v="103"/>
    <x v="30"/>
    <s v=" Northeast"/>
    <s v="Northeast"/>
    <n v="3027"/>
    <n v="129"/>
    <n v="7871"/>
  </r>
  <r>
    <x v="103"/>
    <x v="31"/>
    <s v=" West"/>
    <s v="West"/>
    <n v="118"/>
    <n v="12"/>
    <n v="151"/>
  </r>
  <r>
    <x v="103"/>
    <x v="32"/>
    <s v=" Northeast"/>
    <s v="Northeast"/>
    <n v="3699"/>
    <n v="541"/>
    <n v="24576"/>
  </r>
  <r>
    <x v="103"/>
    <x v="33"/>
    <s v=" South"/>
    <s v="South"/>
    <n v="154"/>
    <n v="8"/>
    <n v="436"/>
  </r>
  <r>
    <x v="103"/>
    <x v="34"/>
    <s v=" Midwest"/>
    <s v="Midwest"/>
    <n v="38"/>
    <n v="1"/>
    <n v="25"/>
  </r>
  <r>
    <x v="103"/>
    <x v="35"/>
    <s v=" Midwest"/>
    <s v="Midwest"/>
    <n v="579"/>
    <n v="17"/>
    <n v="1038"/>
  </r>
  <r>
    <x v="103"/>
    <x v="36"/>
    <s v=" South"/>
    <s v="South"/>
    <n v="121"/>
    <n v="0"/>
    <n v="238"/>
  </r>
  <r>
    <x v="103"/>
    <x v="37"/>
    <s v=" West"/>
    <s v="West"/>
    <n v="45"/>
    <n v="0"/>
    <n v="109"/>
  </r>
  <r>
    <x v="103"/>
    <x v="38"/>
    <s v=" Northeast"/>
    <s v="Northeast"/>
    <n v="1008"/>
    <n v="49"/>
    <n v="2843"/>
  </r>
  <r>
    <x v="103"/>
    <x v="39"/>
    <s v=" Northeast"/>
    <s v="Northeast"/>
    <n v="188"/>
    <n v="24"/>
    <n v="320"/>
  </r>
  <r>
    <x v="103"/>
    <x v="40"/>
    <s v=" South"/>
    <s v="South"/>
    <n v="137"/>
    <n v="8"/>
    <n v="275"/>
  </r>
  <r>
    <x v="103"/>
    <x v="41"/>
    <s v=" Midwest"/>
    <s v="Midwest"/>
    <n v="43"/>
    <n v="0"/>
    <n v="21"/>
  </r>
  <r>
    <x v="103"/>
    <x v="42"/>
    <s v=" South"/>
    <s v="South"/>
    <n v="495"/>
    <n v="1"/>
    <n v="211"/>
  </r>
  <r>
    <x v="103"/>
    <x v="43"/>
    <s v=" South"/>
    <s v="South"/>
    <n v="866"/>
    <n v="15"/>
    <n v="890"/>
  </r>
  <r>
    <x v="103"/>
    <x v="44"/>
    <s v=" West"/>
    <s v="West"/>
    <n v="194"/>
    <n v="1"/>
    <n v="50"/>
  </r>
  <r>
    <x v="103"/>
    <x v="45"/>
    <s v=" Northeast"/>
    <s v="Northeast"/>
    <n v="11"/>
    <n v="2"/>
    <n v="52"/>
  </r>
  <r>
    <x v="103"/>
    <x v="46"/>
    <s v=" South"/>
    <s v="South"/>
    <n v="940"/>
    <n v="44"/>
    <n v="660"/>
  </r>
  <r>
    <x v="103"/>
    <x v="47"/>
    <s v=" West"/>
    <s v="West"/>
    <n v="560"/>
    <n v="7"/>
    <n v="840"/>
  </r>
  <r>
    <x v="103"/>
    <x v="48"/>
    <s v=" South"/>
    <s v="South"/>
    <n v="11"/>
    <n v="0"/>
    <n v="50"/>
  </r>
  <r>
    <x v="103"/>
    <x v="49"/>
    <s v=" Midwest"/>
    <s v="Midwest"/>
    <n v="304"/>
    <n v="5"/>
    <n v="339"/>
  </r>
  <r>
    <x v="103"/>
    <x v="50"/>
    <s v=" West"/>
    <s v="West"/>
    <n v="7"/>
    <n v="0"/>
    <n v="7"/>
  </r>
  <r>
    <x v="104"/>
    <x v="0"/>
    <s v=" South"/>
    <s v="South"/>
    <n v="224"/>
    <n v="8"/>
    <n v="298"/>
  </r>
  <r>
    <x v="104"/>
    <x v="1"/>
    <s v=" West"/>
    <s v="West"/>
    <n v="2"/>
    <n v="0"/>
    <n v="7"/>
  </r>
  <r>
    <x v="104"/>
    <x v="2"/>
    <s v=" West"/>
    <s v="West"/>
    <n v="279"/>
    <n v="0"/>
    <n v="362"/>
  </r>
  <r>
    <x v="104"/>
    <x v="3"/>
    <s v=" South"/>
    <s v="South"/>
    <n v="38"/>
    <n v="4"/>
    <n v="80"/>
  </r>
  <r>
    <x v="104"/>
    <x v="4"/>
    <s v=" West"/>
    <s v="West"/>
    <n v="1261"/>
    <n v="62"/>
    <n v="2297"/>
  </r>
  <r>
    <x v="104"/>
    <x v="5"/>
    <s v=" West"/>
    <s v="West"/>
    <n v="272"/>
    <n v="9"/>
    <n v="849"/>
  </r>
  <r>
    <x v="104"/>
    <x v="6"/>
    <s v=" Northeast"/>
    <s v="Northeast"/>
    <n v="686"/>
    <n v="120"/>
    <n v="2556"/>
  </r>
  <r>
    <x v="104"/>
    <x v="7"/>
    <s v=" South"/>
    <s v="South"/>
    <n v="80"/>
    <n v="5"/>
    <n v="182"/>
  </r>
  <r>
    <x v="104"/>
    <x v="8"/>
    <s v=" South"/>
    <s v="South"/>
    <n v="154"/>
    <n v="7"/>
    <n v="258"/>
  </r>
  <r>
    <x v="104"/>
    <x v="9"/>
    <s v=" South"/>
    <s v="South"/>
    <n v="819"/>
    <n v="20"/>
    <n v="1398"/>
  </r>
  <r>
    <x v="104"/>
    <x v="10"/>
    <s v=" South"/>
    <s v="South"/>
    <n v="732"/>
    <n v="60"/>
    <n v="1228"/>
  </r>
  <r>
    <x v="104"/>
    <x v="11"/>
    <s v=" West"/>
    <s v="West"/>
    <n v="1"/>
    <n v="0"/>
    <n v="17"/>
  </r>
  <r>
    <x v="104"/>
    <x v="12"/>
    <s v=" West"/>
    <s v="West"/>
    <n v="47"/>
    <n v="0"/>
    <n v="64"/>
  </r>
  <r>
    <x v="104"/>
    <x v="13"/>
    <s v=" Midwest"/>
    <s v="Midwest"/>
    <n v="2341"/>
    <n v="41"/>
    <n v="2673"/>
  </r>
  <r>
    <x v="104"/>
    <x v="14"/>
    <s v=" Midwest"/>
    <s v="Midwest"/>
    <n v="588"/>
    <n v="18"/>
    <n v="1264"/>
  </r>
  <r>
    <x v="104"/>
    <x v="15"/>
    <s v=" Midwest"/>
    <s v="Midwest"/>
    <n v="534"/>
    <n v="4"/>
    <n v="188"/>
  </r>
  <r>
    <x v="104"/>
    <x v="16"/>
    <s v=" Midwest"/>
    <s v="Midwest"/>
    <n v="208"/>
    <n v="12"/>
    <n v="154"/>
  </r>
  <r>
    <x v="104"/>
    <x v="17"/>
    <s v=" South"/>
    <s v="South"/>
    <n v="147"/>
    <n v="11"/>
    <n v="267"/>
  </r>
  <r>
    <x v="104"/>
    <x v="18"/>
    <s v=" South"/>
    <s v="South"/>
    <n v="363"/>
    <n v="52"/>
    <n v="2064"/>
  </r>
  <r>
    <x v="104"/>
    <x v="19"/>
    <s v=" Northeast"/>
    <s v="Northeast"/>
    <n v="20"/>
    <n v="0"/>
    <n v="57"/>
  </r>
  <r>
    <x v="104"/>
    <x v="20"/>
    <s v=" South"/>
    <s v="South"/>
    <n v="948"/>
    <n v="36"/>
    <n v="1317"/>
  </r>
  <r>
    <x v="104"/>
    <x v="21"/>
    <s v=" Northeast"/>
    <s v="Northeast"/>
    <n v="1000"/>
    <n v="86"/>
    <n v="4090"/>
  </r>
  <r>
    <x v="104"/>
    <x v="22"/>
    <s v=" Midwest"/>
    <s v="Midwest"/>
    <n v="-1756"/>
    <n v="42"/>
    <n v="4135"/>
  </r>
  <r>
    <x v="104"/>
    <x v="23"/>
    <s v=" Midwest"/>
    <s v="Midwest"/>
    <n v="571"/>
    <n v="9"/>
    <n v="428"/>
  </r>
  <r>
    <x v="104"/>
    <x v="24"/>
    <s v=" South"/>
    <s v="South"/>
    <n v="327"/>
    <n v="7"/>
    <n v="310"/>
  </r>
  <r>
    <x v="104"/>
    <x v="25"/>
    <s v=" Midwest"/>
    <s v="Midwest"/>
    <n v="322"/>
    <n v="9"/>
    <n v="387"/>
  </r>
  <r>
    <x v="104"/>
    <x v="26"/>
    <s v=" West"/>
    <s v="West"/>
    <n v="2"/>
    <n v="0"/>
    <n v="16"/>
  </r>
  <r>
    <x v="104"/>
    <x v="27"/>
    <s v=" Midwest"/>
    <s v="Midwest"/>
    <n v="437"/>
    <n v="1"/>
    <n v="78"/>
  </r>
  <r>
    <x v="104"/>
    <x v="28"/>
    <s v=" West"/>
    <s v="West"/>
    <n v="154"/>
    <n v="4"/>
    <n v="266"/>
  </r>
  <r>
    <x v="104"/>
    <x v="29"/>
    <s v=" Northeast"/>
    <s v="Northeast"/>
    <n v="70"/>
    <n v="0"/>
    <n v="86"/>
  </r>
  <r>
    <x v="104"/>
    <x v="30"/>
    <s v=" Northeast"/>
    <s v="Northeast"/>
    <n v="1525"/>
    <n v="39"/>
    <n v="7910"/>
  </r>
  <r>
    <x v="104"/>
    <x v="31"/>
    <s v=" West"/>
    <s v="West"/>
    <n v="180"/>
    <n v="5"/>
    <n v="156"/>
  </r>
  <r>
    <x v="104"/>
    <x v="32"/>
    <s v=" Northeast"/>
    <s v="Northeast"/>
    <n v="2524"/>
    <n v="212"/>
    <n v="24788"/>
  </r>
  <r>
    <x v="104"/>
    <x v="33"/>
    <s v=" South"/>
    <s v="South"/>
    <n v="203"/>
    <n v="18"/>
    <n v="454"/>
  </r>
  <r>
    <x v="104"/>
    <x v="34"/>
    <s v=" Midwest"/>
    <s v="Midwest"/>
    <n v="34"/>
    <n v="0"/>
    <n v="25"/>
  </r>
  <r>
    <x v="104"/>
    <x v="35"/>
    <s v=" Midwest"/>
    <s v="Midwest"/>
    <n v="560"/>
    <n v="18"/>
    <n v="1056"/>
  </r>
  <r>
    <x v="104"/>
    <x v="36"/>
    <s v=" South"/>
    <s v="South"/>
    <n v="72"/>
    <n v="0"/>
    <n v="238"/>
  </r>
  <r>
    <x v="104"/>
    <x v="37"/>
    <s v=" West"/>
    <s v="West"/>
    <n v="79"/>
    <n v="0"/>
    <n v="109"/>
  </r>
  <r>
    <x v="104"/>
    <x v="38"/>
    <s v=" Northeast"/>
    <s v="Northeast"/>
    <n v="913"/>
    <n v="37"/>
    <n v="2880"/>
  </r>
  <r>
    <x v="104"/>
    <x v="39"/>
    <s v=" Northeast"/>
    <s v="Northeast"/>
    <n v="175"/>
    <n v="21"/>
    <n v="341"/>
  </r>
  <r>
    <x v="104"/>
    <x v="40"/>
    <s v=" South"/>
    <s v="South"/>
    <n v="131"/>
    <n v="8"/>
    <n v="283"/>
  </r>
  <r>
    <x v="104"/>
    <x v="41"/>
    <s v=" Midwest"/>
    <s v="Midwest"/>
    <n v="37"/>
    <n v="0"/>
    <n v="21"/>
  </r>
  <r>
    <x v="104"/>
    <x v="42"/>
    <s v=" South"/>
    <s v="South"/>
    <n v="412"/>
    <n v="5"/>
    <n v="216"/>
  </r>
  <r>
    <x v="104"/>
    <x v="43"/>
    <s v=" South"/>
    <s v="South"/>
    <n v="835"/>
    <n v="24"/>
    <n v="914"/>
  </r>
  <r>
    <x v="104"/>
    <x v="44"/>
    <s v=" West"/>
    <s v="West"/>
    <n v="151"/>
    <n v="0"/>
    <n v="50"/>
  </r>
  <r>
    <x v="104"/>
    <x v="45"/>
    <s v=" Northeast"/>
    <s v="Northeast"/>
    <n v="5"/>
    <n v="0"/>
    <n v="52"/>
  </r>
  <r>
    <x v="104"/>
    <x v="46"/>
    <s v=" South"/>
    <s v="South"/>
    <n v="821"/>
    <n v="24"/>
    <n v="684"/>
  </r>
  <r>
    <x v="104"/>
    <x v="47"/>
    <s v=" West"/>
    <s v="West"/>
    <n v="104"/>
    <n v="6"/>
    <n v="846"/>
  </r>
  <r>
    <x v="104"/>
    <x v="48"/>
    <s v=" South"/>
    <s v="South"/>
    <n v="29"/>
    <n v="0"/>
    <n v="50"/>
  </r>
  <r>
    <x v="104"/>
    <x v="49"/>
    <s v=" Midwest"/>
    <s v="Midwest"/>
    <n v="272"/>
    <n v="1"/>
    <n v="340"/>
  </r>
  <r>
    <x v="104"/>
    <x v="50"/>
    <s v=" West"/>
    <s v="West"/>
    <n v="10"/>
    <n v="0"/>
    <n v="7"/>
  </r>
  <r>
    <x v="105"/>
    <x v="0"/>
    <s v=" South"/>
    <s v="South"/>
    <n v="325"/>
    <n v="17"/>
    <n v="315"/>
  </r>
  <r>
    <x v="105"/>
    <x v="1"/>
    <s v=" West"/>
    <s v="West"/>
    <n v="1"/>
    <n v="0"/>
    <n v="7"/>
  </r>
  <r>
    <x v="105"/>
    <x v="2"/>
    <s v=" West"/>
    <s v="West"/>
    <n v="386"/>
    <n v="33"/>
    <n v="395"/>
  </r>
  <r>
    <x v="105"/>
    <x v="3"/>
    <s v=" South"/>
    <s v="South"/>
    <n v="56"/>
    <n v="3"/>
    <n v="83"/>
  </r>
  <r>
    <x v="105"/>
    <x v="4"/>
    <s v=" West"/>
    <s v="West"/>
    <n v="2515"/>
    <n v="89"/>
    <n v="2386"/>
  </r>
  <r>
    <x v="105"/>
    <x v="5"/>
    <s v=" West"/>
    <s v="West"/>
    <n v="457"/>
    <n v="52"/>
    <n v="901"/>
  </r>
  <r>
    <x v="105"/>
    <x v="6"/>
    <s v=" Northeast"/>
    <s v="Northeast"/>
    <n v="648"/>
    <n v="77"/>
    <n v="2633"/>
  </r>
  <r>
    <x v="105"/>
    <x v="7"/>
    <s v=" South"/>
    <s v="South"/>
    <n v="83"/>
    <n v="5"/>
    <n v="187"/>
  </r>
  <r>
    <x v="105"/>
    <x v="8"/>
    <s v=" South"/>
    <s v="South"/>
    <n v="152"/>
    <n v="6"/>
    <n v="264"/>
  </r>
  <r>
    <x v="105"/>
    <x v="9"/>
    <s v=" South"/>
    <s v="South"/>
    <n v="542"/>
    <n v="72"/>
    <n v="1470"/>
  </r>
  <r>
    <x v="105"/>
    <x v="10"/>
    <s v=" South"/>
    <s v="South"/>
    <n v="526"/>
    <n v="49"/>
    <n v="1277"/>
  </r>
  <r>
    <x v="105"/>
    <x v="11"/>
    <s v=" West"/>
    <s v="West"/>
    <n v="3"/>
    <n v="0"/>
    <n v="17"/>
  </r>
  <r>
    <x v="105"/>
    <x v="12"/>
    <s v=" West"/>
    <s v="West"/>
    <n v="21"/>
    <n v="2"/>
    <n v="66"/>
  </r>
  <r>
    <x v="105"/>
    <x v="13"/>
    <s v=" Midwest"/>
    <s v="Midwest"/>
    <n v="2049"/>
    <n v="170"/>
    <n v="2843"/>
  </r>
  <r>
    <x v="105"/>
    <x v="14"/>
    <s v=" Midwest"/>
    <s v="Midwest"/>
    <n v="568"/>
    <n v="62"/>
    <n v="1326"/>
  </r>
  <r>
    <x v="105"/>
    <x v="15"/>
    <s v=" Midwest"/>
    <s v="Midwest"/>
    <n v="408"/>
    <n v="19"/>
    <n v="207"/>
  </r>
  <r>
    <x v="105"/>
    <x v="16"/>
    <s v=" Midwest"/>
    <s v="Midwest"/>
    <n v="242"/>
    <n v="6"/>
    <n v="160"/>
  </r>
  <r>
    <x v="105"/>
    <x v="17"/>
    <s v=" South"/>
    <s v="South"/>
    <n v="452"/>
    <n v="11"/>
    <n v="278"/>
  </r>
  <r>
    <x v="105"/>
    <x v="18"/>
    <s v=" South"/>
    <s v="South"/>
    <n v="323"/>
    <n v="51"/>
    <n v="2115"/>
  </r>
  <r>
    <x v="105"/>
    <x v="19"/>
    <s v=" Northeast"/>
    <s v="Northeast"/>
    <n v="21"/>
    <n v="4"/>
    <n v="61"/>
  </r>
  <r>
    <x v="105"/>
    <x v="20"/>
    <s v=" South"/>
    <s v="South"/>
    <n v="708"/>
    <n v="73"/>
    <n v="1390"/>
  </r>
  <r>
    <x v="105"/>
    <x v="21"/>
    <s v=" Northeast"/>
    <s v="Northeast"/>
    <n v="1184"/>
    <n v="122"/>
    <n v="4212"/>
  </r>
  <r>
    <x v="105"/>
    <x v="22"/>
    <s v=" Midwest"/>
    <s v="Midwest"/>
    <n v="395"/>
    <n v="44"/>
    <n v="4179"/>
  </r>
  <r>
    <x v="105"/>
    <x v="23"/>
    <s v=" Midwest"/>
    <s v="Midwest"/>
    <n v="617"/>
    <n v="27"/>
    <n v="455"/>
  </r>
  <r>
    <x v="105"/>
    <x v="24"/>
    <s v=" South"/>
    <s v="South"/>
    <n v="330"/>
    <n v="32"/>
    <n v="342"/>
  </r>
  <r>
    <x v="105"/>
    <x v="25"/>
    <s v=" Midwest"/>
    <s v="Midwest"/>
    <n v="143"/>
    <n v="21"/>
    <n v="408"/>
  </r>
  <r>
    <x v="105"/>
    <x v="26"/>
    <s v=" West"/>
    <s v="West"/>
    <n v="0"/>
    <n v="0"/>
    <n v="16"/>
  </r>
  <r>
    <x v="105"/>
    <x v="27"/>
    <s v=" Midwest"/>
    <s v="Midwest"/>
    <n v="319"/>
    <n v="3"/>
    <n v="81"/>
  </r>
  <r>
    <x v="105"/>
    <x v="28"/>
    <s v=" West"/>
    <s v="West"/>
    <n v="38"/>
    <n v="10"/>
    <n v="276"/>
  </r>
  <r>
    <x v="105"/>
    <x v="29"/>
    <s v=" Northeast"/>
    <s v="Northeast"/>
    <n v="48"/>
    <n v="6"/>
    <n v="92"/>
  </r>
  <r>
    <x v="105"/>
    <x v="30"/>
    <s v=" Northeast"/>
    <s v="Northeast"/>
    <n v="2324"/>
    <n v="334"/>
    <n v="8244"/>
  </r>
  <r>
    <x v="105"/>
    <x v="31"/>
    <s v=" West"/>
    <s v="West"/>
    <n v="107"/>
    <n v="6"/>
    <n v="162"/>
  </r>
  <r>
    <x v="105"/>
    <x v="32"/>
    <s v=" Northeast"/>
    <s v="Northeast"/>
    <n v="2302"/>
    <n v="240"/>
    <n v="25028"/>
  </r>
  <r>
    <x v="105"/>
    <x v="33"/>
    <s v=" South"/>
    <s v="South"/>
    <n v="412"/>
    <n v="23"/>
    <n v="477"/>
  </r>
  <r>
    <x v="105"/>
    <x v="34"/>
    <s v=" Midwest"/>
    <s v="Midwest"/>
    <n v="41"/>
    <n v="0"/>
    <n v="25"/>
  </r>
  <r>
    <x v="105"/>
    <x v="35"/>
    <s v=" Midwest"/>
    <s v="Midwest"/>
    <n v="495"/>
    <n v="79"/>
    <n v="1135"/>
  </r>
  <r>
    <x v="105"/>
    <x v="36"/>
    <s v=" South"/>
    <s v="South"/>
    <n v="83"/>
    <n v="9"/>
    <n v="247"/>
  </r>
  <r>
    <x v="105"/>
    <x v="37"/>
    <s v=" West"/>
    <s v="West"/>
    <n v="80"/>
    <n v="4"/>
    <n v="113"/>
  </r>
  <r>
    <x v="105"/>
    <x v="38"/>
    <s v=" Northeast"/>
    <s v="Northeast"/>
    <n v="975"/>
    <n v="326"/>
    <n v="3206"/>
  </r>
  <r>
    <x v="105"/>
    <x v="39"/>
    <s v=" Northeast"/>
    <s v="Northeast"/>
    <n v="281"/>
    <n v="14"/>
    <n v="355"/>
  </r>
  <r>
    <x v="105"/>
    <x v="40"/>
    <s v=" South"/>
    <s v="South"/>
    <n v="84"/>
    <n v="13"/>
    <n v="296"/>
  </r>
  <r>
    <x v="105"/>
    <x v="41"/>
    <s v=" Midwest"/>
    <s v="Midwest"/>
    <n v="53"/>
    <n v="3"/>
    <n v="24"/>
  </r>
  <r>
    <x v="105"/>
    <x v="42"/>
    <s v=" South"/>
    <s v="South"/>
    <n v="272"/>
    <n v="9"/>
    <n v="225"/>
  </r>
  <r>
    <x v="105"/>
    <x v="43"/>
    <s v=" South"/>
    <s v="South"/>
    <n v="1152"/>
    <n v="41"/>
    <n v="955"/>
  </r>
  <r>
    <x v="105"/>
    <x v="44"/>
    <s v=" West"/>
    <s v="West"/>
    <n v="123"/>
    <n v="6"/>
    <n v="56"/>
  </r>
  <r>
    <x v="105"/>
    <x v="45"/>
    <s v=" Northeast"/>
    <s v="Northeast"/>
    <n v="5"/>
    <n v="0"/>
    <n v="52"/>
  </r>
  <r>
    <x v="105"/>
    <x v="46"/>
    <s v=" South"/>
    <s v="South"/>
    <n v="764"/>
    <n v="29"/>
    <n v="713"/>
  </r>
  <r>
    <x v="105"/>
    <x v="47"/>
    <s v=" West"/>
    <s v="West"/>
    <n v="187"/>
    <n v="17"/>
    <n v="863"/>
  </r>
  <r>
    <x v="105"/>
    <x v="48"/>
    <s v=" South"/>
    <s v="South"/>
    <n v="18"/>
    <n v="0"/>
    <n v="50"/>
  </r>
  <r>
    <x v="105"/>
    <x v="49"/>
    <s v=" Midwest"/>
    <s v="Midwest"/>
    <n v="330"/>
    <n v="13"/>
    <n v="353"/>
  </r>
  <r>
    <x v="105"/>
    <x v="50"/>
    <s v=" West"/>
    <s v="West"/>
    <n v="8"/>
    <n v="0"/>
    <n v="7"/>
  </r>
  <r>
    <x v="106"/>
    <x v="0"/>
    <s v=" South"/>
    <s v="South"/>
    <n v="254"/>
    <n v="28"/>
    <n v="343"/>
  </r>
  <r>
    <x v="106"/>
    <x v="1"/>
    <s v=" West"/>
    <s v="West"/>
    <n v="1"/>
    <n v="1"/>
    <n v="8"/>
  </r>
  <r>
    <x v="106"/>
    <x v="2"/>
    <s v=" West"/>
    <s v="West"/>
    <n v="402"/>
    <n v="31"/>
    <n v="426"/>
  </r>
  <r>
    <x v="106"/>
    <x v="3"/>
    <s v=" South"/>
    <s v="South"/>
    <n v="86"/>
    <n v="4"/>
    <n v="87"/>
  </r>
  <r>
    <x v="106"/>
    <x v="4"/>
    <s v=" West"/>
    <s v="West"/>
    <n v="1939"/>
    <n v="92"/>
    <n v="2478"/>
  </r>
  <r>
    <x v="106"/>
    <x v="5"/>
    <s v=" West"/>
    <s v="West"/>
    <n v="464"/>
    <n v="18"/>
    <n v="919"/>
  </r>
  <r>
    <x v="106"/>
    <x v="6"/>
    <s v=" Northeast"/>
    <s v="Northeast"/>
    <n v="374"/>
    <n v="85"/>
    <n v="2718"/>
  </r>
  <r>
    <x v="106"/>
    <x v="7"/>
    <s v=" South"/>
    <s v="South"/>
    <n v="407"/>
    <n v="6"/>
    <n v="193"/>
  </r>
  <r>
    <x v="106"/>
    <x v="8"/>
    <s v=" South"/>
    <s v="South"/>
    <n v="139"/>
    <n v="13"/>
    <n v="277"/>
  </r>
  <r>
    <x v="106"/>
    <x v="9"/>
    <s v=" South"/>
    <s v="South"/>
    <n v="563"/>
    <n v="68"/>
    <n v="1538"/>
  </r>
  <r>
    <x v="106"/>
    <x v="10"/>
    <s v=" South"/>
    <s v="South"/>
    <n v="848"/>
    <n v="32"/>
    <n v="1309"/>
  </r>
  <r>
    <x v="106"/>
    <x v="11"/>
    <s v=" West"/>
    <s v="West"/>
    <n v="1"/>
    <n v="0"/>
    <n v="17"/>
  </r>
  <r>
    <x v="106"/>
    <x v="12"/>
    <s v=" West"/>
    <s v="West"/>
    <n v="31"/>
    <n v="1"/>
    <n v="67"/>
  </r>
  <r>
    <x v="106"/>
    <x v="13"/>
    <s v=" Midwest"/>
    <s v="Midwest"/>
    <n v="2275"/>
    <n v="134"/>
    <n v="2977"/>
  </r>
  <r>
    <x v="106"/>
    <x v="14"/>
    <s v=" Midwest"/>
    <s v="Midwest"/>
    <n v="863"/>
    <n v="51"/>
    <n v="1377"/>
  </r>
  <r>
    <x v="106"/>
    <x v="15"/>
    <s v=" Midwest"/>
    <s v="Midwest"/>
    <n v="293"/>
    <n v="12"/>
    <n v="219"/>
  </r>
  <r>
    <x v="106"/>
    <x v="16"/>
    <s v=" Midwest"/>
    <s v="Midwest"/>
    <n v="266"/>
    <n v="3"/>
    <n v="163"/>
  </r>
  <r>
    <x v="106"/>
    <x v="17"/>
    <s v=" South"/>
    <s v="South"/>
    <n v="124"/>
    <n v="8"/>
    <n v="286"/>
  </r>
  <r>
    <x v="106"/>
    <x v="18"/>
    <s v=" South"/>
    <s v="South"/>
    <n v="403"/>
    <n v="52"/>
    <n v="2167"/>
  </r>
  <r>
    <x v="106"/>
    <x v="19"/>
    <s v=" Northeast"/>
    <s v="Northeast"/>
    <n v="28"/>
    <n v="1"/>
    <n v="62"/>
  </r>
  <r>
    <x v="106"/>
    <x v="20"/>
    <s v=" South"/>
    <s v="South"/>
    <n v="1046"/>
    <n v="53"/>
    <n v="1443"/>
  </r>
  <r>
    <x v="106"/>
    <x v="21"/>
    <s v=" Northeast"/>
    <s v="Northeast"/>
    <n v="1754"/>
    <n v="208"/>
    <n v="4420"/>
  </r>
  <r>
    <x v="106"/>
    <x v="22"/>
    <s v=" Midwest"/>
    <s v="Midwest"/>
    <n v="2729"/>
    <n v="121"/>
    <n v="4300"/>
  </r>
  <r>
    <x v="106"/>
    <x v="23"/>
    <s v=" Midwest"/>
    <s v="Midwest"/>
    <n v="728"/>
    <n v="30"/>
    <n v="485"/>
  </r>
  <r>
    <x v="106"/>
    <x v="24"/>
    <s v=" South"/>
    <s v="South"/>
    <n v="217"/>
    <n v="32"/>
    <n v="374"/>
  </r>
  <r>
    <x v="106"/>
    <x v="25"/>
    <s v=" Midwest"/>
    <s v="Midwest"/>
    <n v="245"/>
    <n v="21"/>
    <n v="429"/>
  </r>
  <r>
    <x v="106"/>
    <x v="26"/>
    <s v=" West"/>
    <s v="West"/>
    <n v="0"/>
    <n v="0"/>
    <n v="16"/>
  </r>
  <r>
    <x v="106"/>
    <x v="27"/>
    <s v=" Midwest"/>
    <s v="Midwest"/>
    <n v="329"/>
    <n v="4"/>
    <n v="85"/>
  </r>
  <r>
    <x v="106"/>
    <x v="28"/>
    <s v=" West"/>
    <s v="West"/>
    <n v="79"/>
    <n v="10"/>
    <n v="286"/>
  </r>
  <r>
    <x v="106"/>
    <x v="29"/>
    <s v=" Northeast"/>
    <s v="Northeast"/>
    <n v="105"/>
    <n v="19"/>
    <n v="111"/>
  </r>
  <r>
    <x v="106"/>
    <x v="30"/>
    <s v=" Northeast"/>
    <s v="Northeast"/>
    <n v="1297"/>
    <n v="305"/>
    <n v="8549"/>
  </r>
  <r>
    <x v="106"/>
    <x v="31"/>
    <s v=" West"/>
    <s v="West"/>
    <n v="153"/>
    <n v="7"/>
    <n v="169"/>
  </r>
  <r>
    <x v="106"/>
    <x v="32"/>
    <s v=" Northeast"/>
    <s v="Northeast"/>
    <n v="2746"/>
    <n v="1164"/>
    <n v="26192"/>
  </r>
  <r>
    <x v="106"/>
    <x v="33"/>
    <s v=" South"/>
    <s v="South"/>
    <n v="500"/>
    <n v="20"/>
    <n v="497"/>
  </r>
  <r>
    <x v="106"/>
    <x v="34"/>
    <s v=" Midwest"/>
    <s v="Midwest"/>
    <n v="57"/>
    <n v="6"/>
    <n v="31"/>
  </r>
  <r>
    <x v="106"/>
    <x v="35"/>
    <s v=" Midwest"/>
    <s v="Midwest"/>
    <n v="607"/>
    <n v="90"/>
    <n v="1225"/>
  </r>
  <r>
    <x v="106"/>
    <x v="36"/>
    <s v=" South"/>
    <s v="South"/>
    <n v="74"/>
    <n v="6"/>
    <n v="253"/>
  </r>
  <r>
    <x v="106"/>
    <x v="37"/>
    <s v=" West"/>
    <s v="West"/>
    <n v="77"/>
    <n v="2"/>
    <n v="115"/>
  </r>
  <r>
    <x v="106"/>
    <x v="38"/>
    <s v=" Northeast"/>
    <s v="Northeast"/>
    <n v="1022"/>
    <n v="154"/>
    <n v="3360"/>
  </r>
  <r>
    <x v="106"/>
    <x v="39"/>
    <s v=" Northeast"/>
    <s v="Northeast"/>
    <n v="272"/>
    <n v="15"/>
    <n v="370"/>
  </r>
  <r>
    <x v="106"/>
    <x v="40"/>
    <s v=" South"/>
    <s v="South"/>
    <n v="95"/>
    <n v="9"/>
    <n v="305"/>
  </r>
  <r>
    <x v="106"/>
    <x v="41"/>
    <s v=" Midwest"/>
    <s v="Midwest"/>
    <n v="59"/>
    <n v="5"/>
    <n v="29"/>
  </r>
  <r>
    <x v="106"/>
    <x v="42"/>
    <s v=" South"/>
    <s v="South"/>
    <n v="182"/>
    <n v="12"/>
    <n v="237"/>
  </r>
  <r>
    <x v="106"/>
    <x v="43"/>
    <s v=" South"/>
    <s v="South"/>
    <n v="1155"/>
    <n v="30"/>
    <n v="985"/>
  </r>
  <r>
    <x v="106"/>
    <x v="44"/>
    <s v=" West"/>
    <s v="West"/>
    <n v="156"/>
    <n v="3"/>
    <n v="59"/>
  </r>
  <r>
    <x v="106"/>
    <x v="45"/>
    <s v=" Northeast"/>
    <s v="Northeast"/>
    <n v="1"/>
    <n v="0"/>
    <n v="52"/>
  </r>
  <r>
    <x v="106"/>
    <x v="46"/>
    <s v=" South"/>
    <s v="South"/>
    <n v="0"/>
    <n v="0"/>
    <n v="713"/>
  </r>
  <r>
    <x v="106"/>
    <x v="47"/>
    <s v=" West"/>
    <s v="West"/>
    <n v="639"/>
    <n v="18"/>
    <n v="881"/>
  </r>
  <r>
    <x v="106"/>
    <x v="48"/>
    <s v=" South"/>
    <s v="South"/>
    <n v="34"/>
    <n v="1"/>
    <n v="51"/>
  </r>
  <r>
    <x v="106"/>
    <x v="49"/>
    <s v=" Midwest"/>
    <s v="Midwest"/>
    <n v="335"/>
    <n v="9"/>
    <n v="362"/>
  </r>
  <r>
    <x v="106"/>
    <x v="50"/>
    <s v=" West"/>
    <s v="West"/>
    <n v="27"/>
    <n v="0"/>
    <n v="7"/>
  </r>
  <r>
    <x v="107"/>
    <x v="0"/>
    <s v=" South"/>
    <s v="South"/>
    <n v="355"/>
    <n v="26"/>
    <n v="369"/>
  </r>
  <r>
    <x v="107"/>
    <x v="1"/>
    <s v=" West"/>
    <s v="West"/>
    <n v="3"/>
    <n v="0"/>
    <n v="8"/>
  </r>
  <r>
    <x v="107"/>
    <x v="2"/>
    <s v=" West"/>
    <s v="West"/>
    <n v="238"/>
    <n v="24"/>
    <n v="450"/>
  </r>
  <r>
    <x v="107"/>
    <x v="3"/>
    <s v=" South"/>
    <s v="South"/>
    <n v="83"/>
    <n v="1"/>
    <n v="88"/>
  </r>
  <r>
    <x v="107"/>
    <x v="4"/>
    <s v=" West"/>
    <s v="West"/>
    <n v="1696"/>
    <n v="83"/>
    <n v="2561"/>
  </r>
  <r>
    <x v="107"/>
    <x v="5"/>
    <s v=" West"/>
    <s v="West"/>
    <n v="544"/>
    <n v="23"/>
    <n v="942"/>
  </r>
  <r>
    <x v="107"/>
    <x v="6"/>
    <s v=" Northeast"/>
    <s v="Northeast"/>
    <n v="789"/>
    <n v="79"/>
    <n v="2797"/>
  </r>
  <r>
    <x v="107"/>
    <x v="7"/>
    <s v=" South"/>
    <s v="South"/>
    <n v="161"/>
    <n v="9"/>
    <n v="202"/>
  </r>
  <r>
    <x v="107"/>
    <x v="8"/>
    <s v=" South"/>
    <s v="South"/>
    <n v="193"/>
    <n v="8"/>
    <n v="285"/>
  </r>
  <r>
    <x v="107"/>
    <x v="9"/>
    <s v=" South"/>
    <s v="South"/>
    <n v="826"/>
    <n v="61"/>
    <n v="1599"/>
  </r>
  <r>
    <x v="107"/>
    <x v="10"/>
    <s v=" South"/>
    <s v="South"/>
    <n v="800"/>
    <n v="23"/>
    <n v="1332"/>
  </r>
  <r>
    <x v="107"/>
    <x v="11"/>
    <s v=" West"/>
    <s v="West"/>
    <n v="3"/>
    <n v="0"/>
    <n v="17"/>
  </r>
  <r>
    <x v="107"/>
    <x v="12"/>
    <s v=" West"/>
    <s v="West"/>
    <n v="20"/>
    <n v="0"/>
    <n v="67"/>
  </r>
  <r>
    <x v="107"/>
    <x v="13"/>
    <s v=" Midwest"/>
    <s v="Midwest"/>
    <n v="2638"/>
    <n v="162"/>
    <n v="3139"/>
  </r>
  <r>
    <x v="107"/>
    <x v="14"/>
    <s v=" Midwest"/>
    <s v="Midwest"/>
    <n v="656"/>
    <n v="37"/>
    <n v="1414"/>
  </r>
  <r>
    <x v="107"/>
    <x v="15"/>
    <s v=" Midwest"/>
    <s v="Midwest"/>
    <n v="655"/>
    <n v="12"/>
    <n v="231"/>
  </r>
  <r>
    <x v="107"/>
    <x v="16"/>
    <s v=" Midwest"/>
    <s v="Midwest"/>
    <n v="347"/>
    <n v="1"/>
    <n v="164"/>
  </r>
  <r>
    <x v="107"/>
    <x v="17"/>
    <s v=" South"/>
    <s v="South"/>
    <n v="227"/>
    <n v="16"/>
    <n v="302"/>
  </r>
  <r>
    <x v="107"/>
    <x v="18"/>
    <s v=" South"/>
    <s v="South"/>
    <n v="253"/>
    <n v="41"/>
    <n v="2208"/>
  </r>
  <r>
    <x v="107"/>
    <x v="19"/>
    <s v=" Northeast"/>
    <s v="Northeast"/>
    <n v="76"/>
    <n v="0"/>
    <n v="62"/>
  </r>
  <r>
    <x v="107"/>
    <x v="20"/>
    <s v=" South"/>
    <s v="South"/>
    <n v="1213"/>
    <n v="60"/>
    <n v="1503"/>
  </r>
  <r>
    <x v="107"/>
    <x v="21"/>
    <s v=" Northeast"/>
    <s v="Northeast"/>
    <n v="1696"/>
    <n v="132"/>
    <n v="4552"/>
  </r>
  <r>
    <x v="107"/>
    <x v="22"/>
    <s v=" Midwest"/>
    <s v="Midwest"/>
    <n v="-1477"/>
    <n v="43"/>
    <n v="4343"/>
  </r>
  <r>
    <x v="107"/>
    <x v="23"/>
    <s v=" Midwest"/>
    <s v="Midwest"/>
    <n v="786"/>
    <n v="23"/>
    <n v="508"/>
  </r>
  <r>
    <x v="107"/>
    <x v="24"/>
    <s v=" South"/>
    <s v="South"/>
    <n v="262"/>
    <n v="22"/>
    <n v="396"/>
  </r>
  <r>
    <x v="107"/>
    <x v="25"/>
    <s v=" Midwest"/>
    <s v="Midwest"/>
    <n v="245"/>
    <n v="20"/>
    <n v="449"/>
  </r>
  <r>
    <x v="107"/>
    <x v="26"/>
    <s v=" West"/>
    <s v="West"/>
    <n v="0"/>
    <n v="0"/>
    <n v="16"/>
  </r>
  <r>
    <x v="107"/>
    <x v="27"/>
    <s v=" Midwest"/>
    <s v="Midwest"/>
    <n v="419"/>
    <n v="6"/>
    <n v="91"/>
  </r>
  <r>
    <x v="107"/>
    <x v="28"/>
    <s v=" West"/>
    <s v="West"/>
    <n v="114"/>
    <n v="7"/>
    <n v="293"/>
  </r>
  <r>
    <x v="107"/>
    <x v="29"/>
    <s v=" Northeast"/>
    <s v="Northeast"/>
    <n v="102"/>
    <n v="3"/>
    <n v="114"/>
  </r>
  <r>
    <x v="107"/>
    <x v="30"/>
    <s v=" Northeast"/>
    <s v="Northeast"/>
    <n v="1745"/>
    <n v="252"/>
    <n v="8801"/>
  </r>
  <r>
    <x v="107"/>
    <x v="31"/>
    <s v=" West"/>
    <s v="West"/>
    <n v="202"/>
    <n v="3"/>
    <n v="172"/>
  </r>
  <r>
    <x v="107"/>
    <x v="32"/>
    <s v=" Northeast"/>
    <s v="Northeast"/>
    <n v="3526"/>
    <n v="14"/>
    <n v="26206"/>
  </r>
  <r>
    <x v="107"/>
    <x v="33"/>
    <s v=" South"/>
    <s v="South"/>
    <n v="648"/>
    <n v="24"/>
    <n v="521"/>
  </r>
  <r>
    <x v="107"/>
    <x v="34"/>
    <s v=" Midwest"/>
    <s v="Midwest"/>
    <n v="48"/>
    <n v="0"/>
    <n v="31"/>
  </r>
  <r>
    <x v="107"/>
    <x v="35"/>
    <s v=" Midwest"/>
    <s v="Midwest"/>
    <n v="555"/>
    <n v="46"/>
    <n v="1271"/>
  </r>
  <r>
    <x v="107"/>
    <x v="36"/>
    <s v=" South"/>
    <s v="South"/>
    <n v="129"/>
    <n v="7"/>
    <n v="260"/>
  </r>
  <r>
    <x v="107"/>
    <x v="37"/>
    <s v=" West"/>
    <s v="West"/>
    <n v="73"/>
    <n v="6"/>
    <n v="121"/>
  </r>
  <r>
    <x v="107"/>
    <x v="38"/>
    <s v=" Northeast"/>
    <s v="Northeast"/>
    <n v="1160"/>
    <n v="239"/>
    <n v="3599"/>
  </r>
  <r>
    <x v="107"/>
    <x v="39"/>
    <s v=" Northeast"/>
    <s v="Northeast"/>
    <n v="325"/>
    <n v="18"/>
    <n v="388"/>
  </r>
  <r>
    <x v="107"/>
    <x v="40"/>
    <s v=" South"/>
    <s v="South"/>
    <n v="206"/>
    <n v="11"/>
    <n v="316"/>
  </r>
  <r>
    <x v="107"/>
    <x v="41"/>
    <s v=" Midwest"/>
    <s v="Midwest"/>
    <n v="126"/>
    <n v="2"/>
    <n v="31"/>
  </r>
  <r>
    <x v="107"/>
    <x v="42"/>
    <s v=" South"/>
    <s v="South"/>
    <n v="371"/>
    <n v="1"/>
    <n v="238"/>
  </r>
  <r>
    <x v="107"/>
    <x v="43"/>
    <s v=" South"/>
    <s v="South"/>
    <n v="1241"/>
    <n v="31"/>
    <n v="1016"/>
  </r>
  <r>
    <x v="107"/>
    <x v="44"/>
    <s v=" West"/>
    <s v="West"/>
    <n v="119"/>
    <n v="2"/>
    <n v="61"/>
  </r>
  <r>
    <x v="107"/>
    <x v="45"/>
    <s v=" Northeast"/>
    <s v="Northeast"/>
    <n v="8"/>
    <n v="1"/>
    <n v="53"/>
  </r>
  <r>
    <x v="107"/>
    <x v="46"/>
    <s v=" South"/>
    <s v="South"/>
    <n v="1314"/>
    <n v="56"/>
    <n v="769"/>
  </r>
  <r>
    <x v="107"/>
    <x v="47"/>
    <s v=" West"/>
    <s v="West"/>
    <n v="314"/>
    <n v="22"/>
    <n v="903"/>
  </r>
  <r>
    <x v="107"/>
    <x v="48"/>
    <s v=" South"/>
    <s v="South"/>
    <n v="21"/>
    <n v="0"/>
    <n v="51"/>
  </r>
  <r>
    <x v="107"/>
    <x v="49"/>
    <s v=" Midwest"/>
    <s v="Midwest"/>
    <n v="314"/>
    <n v="12"/>
    <n v="374"/>
  </r>
  <r>
    <x v="107"/>
    <x v="50"/>
    <s v=" West"/>
    <s v="West"/>
    <n v="4"/>
    <n v="0"/>
    <n v="7"/>
  </r>
  <r>
    <x v="108"/>
    <x v="0"/>
    <s v=" South"/>
    <s v="South"/>
    <n v="339"/>
    <n v="14"/>
    <n v="383"/>
  </r>
  <r>
    <x v="108"/>
    <x v="1"/>
    <s v=" West"/>
    <s v="West"/>
    <n v="3"/>
    <n v="0"/>
    <n v="8"/>
  </r>
  <r>
    <x v="108"/>
    <x v="2"/>
    <s v=" West"/>
    <s v="West"/>
    <n v="581"/>
    <n v="67"/>
    <n v="517"/>
  </r>
  <r>
    <x v="108"/>
    <x v="3"/>
    <s v=" South"/>
    <s v="South"/>
    <n v="53"/>
    <n v="0"/>
    <n v="88"/>
  </r>
  <r>
    <x v="108"/>
    <x v="4"/>
    <s v=" West"/>
    <s v="West"/>
    <n v="2135"/>
    <n v="89"/>
    <n v="2650"/>
  </r>
  <r>
    <x v="108"/>
    <x v="5"/>
    <s v=" West"/>
    <s v="West"/>
    <n v="455"/>
    <n v="16"/>
    <n v="958"/>
  </r>
  <r>
    <x v="108"/>
    <x v="6"/>
    <s v=" Northeast"/>
    <s v="Northeast"/>
    <n v="627"/>
    <n v="77"/>
    <n v="2874"/>
  </r>
  <r>
    <x v="108"/>
    <x v="7"/>
    <s v=" South"/>
    <s v="South"/>
    <n v="172"/>
    <n v="11"/>
    <n v="213"/>
  </r>
  <r>
    <x v="108"/>
    <x v="8"/>
    <s v=" South"/>
    <s v="South"/>
    <n v="245"/>
    <n v="19"/>
    <n v="304"/>
  </r>
  <r>
    <x v="108"/>
    <x v="9"/>
    <s v=" South"/>
    <s v="South"/>
    <n v="371"/>
    <n v="69"/>
    <n v="1668"/>
  </r>
  <r>
    <x v="108"/>
    <x v="10"/>
    <s v=" South"/>
    <s v="South"/>
    <n v="565"/>
    <n v="46"/>
    <n v="1378"/>
  </r>
  <r>
    <x v="108"/>
    <x v="11"/>
    <s v=" West"/>
    <s v="West"/>
    <n v="0"/>
    <n v="0"/>
    <n v="17"/>
  </r>
  <r>
    <x v="108"/>
    <x v="12"/>
    <s v=" West"/>
    <s v="West"/>
    <n v="27"/>
    <n v="0"/>
    <n v="67"/>
  </r>
  <r>
    <x v="108"/>
    <x v="13"/>
    <s v=" Midwest"/>
    <s v="Midwest"/>
    <n v="2886"/>
    <n v="123"/>
    <n v="3262"/>
  </r>
  <r>
    <x v="108"/>
    <x v="14"/>
    <s v=" Midwest"/>
    <s v="Midwest"/>
    <n v="678"/>
    <n v="33"/>
    <n v="1447"/>
  </r>
  <r>
    <x v="108"/>
    <x v="15"/>
    <s v=" Midwest"/>
    <s v="Midwest"/>
    <n v="398"/>
    <n v="12"/>
    <n v="243"/>
  </r>
  <r>
    <x v="108"/>
    <x v="16"/>
    <s v=" Midwest"/>
    <s v="Midwest"/>
    <n v="511"/>
    <n v="3"/>
    <n v="167"/>
  </r>
  <r>
    <x v="108"/>
    <x v="17"/>
    <s v=" South"/>
    <s v="South"/>
    <n v="125"/>
    <n v="2"/>
    <n v="304"/>
  </r>
  <r>
    <x v="108"/>
    <x v="18"/>
    <s v=" South"/>
    <s v="South"/>
    <n v="203"/>
    <n v="19"/>
    <n v="2227"/>
  </r>
  <r>
    <x v="108"/>
    <x v="19"/>
    <s v=" Northeast"/>
    <s v="Northeast"/>
    <n v="44"/>
    <n v="1"/>
    <n v="63"/>
  </r>
  <r>
    <x v="108"/>
    <x v="20"/>
    <s v=" South"/>
    <s v="South"/>
    <n v="1116"/>
    <n v="57"/>
    <n v="1560"/>
  </r>
  <r>
    <x v="108"/>
    <x v="21"/>
    <s v=" Northeast"/>
    <s v="Northeast"/>
    <n v="1612"/>
    <n v="150"/>
    <n v="4702"/>
  </r>
  <r>
    <x v="108"/>
    <x v="22"/>
    <s v=" Midwest"/>
    <s v="Midwest"/>
    <n v="676"/>
    <n v="50"/>
    <n v="4393"/>
  </r>
  <r>
    <x v="108"/>
    <x v="23"/>
    <s v=" Midwest"/>
    <s v="Midwest"/>
    <n v="723"/>
    <n v="26"/>
    <n v="534"/>
  </r>
  <r>
    <x v="108"/>
    <x v="24"/>
    <s v=" South"/>
    <s v="South"/>
    <n v="404"/>
    <n v="13"/>
    <n v="409"/>
  </r>
  <r>
    <x v="108"/>
    <x v="25"/>
    <s v=" Midwest"/>
    <s v="Midwest"/>
    <n v="164"/>
    <n v="32"/>
    <n v="481"/>
  </r>
  <r>
    <x v="108"/>
    <x v="26"/>
    <s v=" West"/>
    <s v="West"/>
    <n v="2"/>
    <n v="0"/>
    <n v="16"/>
  </r>
  <r>
    <x v="108"/>
    <x v="27"/>
    <s v=" Midwest"/>
    <s v="Midwest"/>
    <n v="640"/>
    <n v="1"/>
    <n v="92"/>
  </r>
  <r>
    <x v="108"/>
    <x v="28"/>
    <s v=" West"/>
    <s v="West"/>
    <n v="84"/>
    <n v="8"/>
    <n v="301"/>
  </r>
  <r>
    <x v="108"/>
    <x v="29"/>
    <s v=" Northeast"/>
    <s v="Northeast"/>
    <n v="104"/>
    <n v="7"/>
    <n v="121"/>
  </r>
  <r>
    <x v="108"/>
    <x v="30"/>
    <s v=" Northeast"/>
    <s v="Northeast"/>
    <n v="1819"/>
    <n v="151"/>
    <n v="8952"/>
  </r>
  <r>
    <x v="108"/>
    <x v="31"/>
    <s v=" West"/>
    <s v="West"/>
    <n v="181"/>
    <n v="9"/>
    <n v="181"/>
  </r>
  <r>
    <x v="108"/>
    <x v="32"/>
    <s v=" Northeast"/>
    <s v="Northeast"/>
    <n v="2873"/>
    <n v="152"/>
    <n v="26358"/>
  </r>
  <r>
    <x v="108"/>
    <x v="33"/>
    <s v=" South"/>
    <s v="South"/>
    <n v="448"/>
    <n v="16"/>
    <n v="537"/>
  </r>
  <r>
    <x v="108"/>
    <x v="34"/>
    <s v=" Midwest"/>
    <s v="Midwest"/>
    <n v="54"/>
    <n v="2"/>
    <n v="33"/>
  </r>
  <r>
    <x v="108"/>
    <x v="35"/>
    <s v=" Midwest"/>
    <s v="Midwest"/>
    <n v="887"/>
    <n v="35"/>
    <n v="1306"/>
  </r>
  <r>
    <x v="108"/>
    <x v="36"/>
    <s v=" South"/>
    <s v="South"/>
    <n v="94"/>
    <n v="6"/>
    <n v="266"/>
  </r>
  <r>
    <x v="108"/>
    <x v="37"/>
    <s v=" West"/>
    <s v="West"/>
    <n v="79"/>
    <n v="3"/>
    <n v="124"/>
  </r>
  <r>
    <x v="108"/>
    <x v="38"/>
    <s v=" Northeast"/>
    <s v="Northeast"/>
    <n v="1352"/>
    <n v="125"/>
    <n v="3724"/>
  </r>
  <r>
    <x v="108"/>
    <x v="39"/>
    <s v=" Northeast"/>
    <s v="Northeast"/>
    <n v="249"/>
    <n v="11"/>
    <n v="399"/>
  </r>
  <r>
    <x v="108"/>
    <x v="40"/>
    <s v=" South"/>
    <s v="South"/>
    <n v="225"/>
    <n v="4"/>
    <n v="320"/>
  </r>
  <r>
    <x v="108"/>
    <x v="41"/>
    <s v=" Midwest"/>
    <s v="Midwest"/>
    <n v="239"/>
    <n v="0"/>
    <n v="31"/>
  </r>
  <r>
    <x v="108"/>
    <x v="42"/>
    <s v=" South"/>
    <s v="South"/>
    <n v="168"/>
    <n v="2"/>
    <n v="240"/>
  </r>
  <r>
    <x v="108"/>
    <x v="43"/>
    <s v=" South"/>
    <s v="South"/>
    <n v="1261"/>
    <n v="43"/>
    <n v="1059"/>
  </r>
  <r>
    <x v="108"/>
    <x v="44"/>
    <s v=" West"/>
    <s v="West"/>
    <n v="195"/>
    <n v="0"/>
    <n v="61"/>
  </r>
  <r>
    <x v="108"/>
    <x v="45"/>
    <s v=" Northeast"/>
    <s v="Northeast"/>
    <n v="3"/>
    <n v="0"/>
    <n v="53"/>
  </r>
  <r>
    <x v="108"/>
    <x v="46"/>
    <s v=" South"/>
    <s v="South"/>
    <n v="772"/>
    <n v="43"/>
    <n v="812"/>
  </r>
  <r>
    <x v="108"/>
    <x v="47"/>
    <s v=" West"/>
    <s v="West"/>
    <n v="290"/>
    <n v="12"/>
    <n v="915"/>
  </r>
  <r>
    <x v="108"/>
    <x v="48"/>
    <s v=" South"/>
    <s v="South"/>
    <n v="26"/>
    <n v="1"/>
    <n v="52"/>
  </r>
  <r>
    <x v="108"/>
    <x v="49"/>
    <s v=" Midwest"/>
    <s v="Midwest"/>
    <n v="375"/>
    <n v="10"/>
    <n v="384"/>
  </r>
  <r>
    <x v="108"/>
    <x v="50"/>
    <s v=" West"/>
    <s v="West"/>
    <n v="9"/>
    <n v="0"/>
    <n v="7"/>
  </r>
  <r>
    <x v="109"/>
    <x v="0"/>
    <s v=" South"/>
    <s v="South"/>
    <n v="283"/>
    <n v="7"/>
    <n v="390"/>
  </r>
  <r>
    <x v="109"/>
    <x v="1"/>
    <s v=" West"/>
    <s v="West"/>
    <n v="1"/>
    <n v="0"/>
    <n v="8"/>
  </r>
  <r>
    <x v="109"/>
    <x v="2"/>
    <s v=" West"/>
    <s v="West"/>
    <n v="434"/>
    <n v="15"/>
    <n v="532"/>
  </r>
  <r>
    <x v="109"/>
    <x v="3"/>
    <s v=" South"/>
    <s v="South"/>
    <n v="0"/>
    <n v="0"/>
    <n v="88"/>
  </r>
  <r>
    <x v="109"/>
    <x v="4"/>
    <s v=" West"/>
    <s v="West"/>
    <n v="2206"/>
    <n v="82"/>
    <n v="2732"/>
  </r>
  <r>
    <x v="109"/>
    <x v="5"/>
    <s v=" West"/>
    <s v="West"/>
    <n v="548"/>
    <n v="7"/>
    <n v="965"/>
  </r>
  <r>
    <x v="109"/>
    <x v="6"/>
    <s v=" Northeast"/>
    <s v="Northeast"/>
    <n v="573"/>
    <n v="58"/>
    <n v="2932"/>
  </r>
  <r>
    <x v="109"/>
    <x v="7"/>
    <s v=" South"/>
    <s v="South"/>
    <n v="166"/>
    <n v="8"/>
    <n v="221"/>
  </r>
  <r>
    <x v="109"/>
    <x v="8"/>
    <s v=" South"/>
    <s v="South"/>
    <n v="203"/>
    <n v="7"/>
    <n v="311"/>
  </r>
  <r>
    <x v="109"/>
    <x v="9"/>
    <s v=" South"/>
    <s v="South"/>
    <n v="802"/>
    <n v="46"/>
    <n v="1714"/>
  </r>
  <r>
    <x v="109"/>
    <x v="10"/>
    <s v=" South"/>
    <s v="South"/>
    <n v="392"/>
    <n v="2"/>
    <n v="1380"/>
  </r>
  <r>
    <x v="109"/>
    <x v="11"/>
    <s v=" West"/>
    <s v="West"/>
    <n v="1"/>
    <n v="0"/>
    <n v="17"/>
  </r>
  <r>
    <x v="109"/>
    <x v="12"/>
    <s v=" West"/>
    <s v="West"/>
    <n v="25"/>
    <n v="0"/>
    <n v="67"/>
  </r>
  <r>
    <x v="109"/>
    <x v="13"/>
    <s v=" Midwest"/>
    <s v="Midwest"/>
    <n v="2320"/>
    <n v="100"/>
    <n v="3362"/>
  </r>
  <r>
    <x v="109"/>
    <x v="14"/>
    <s v=" Midwest"/>
    <s v="Midwest"/>
    <n v="619"/>
    <n v="43"/>
    <n v="1490"/>
  </r>
  <r>
    <x v="109"/>
    <x v="15"/>
    <s v=" Midwest"/>
    <s v="Midwest"/>
    <n v="214"/>
    <n v="9"/>
    <n v="252"/>
  </r>
  <r>
    <x v="109"/>
    <x v="16"/>
    <s v=" Midwest"/>
    <s v="Midwest"/>
    <n v="172"/>
    <n v="5"/>
    <n v="172"/>
  </r>
  <r>
    <x v="109"/>
    <x v="17"/>
    <s v=" South"/>
    <s v="South"/>
    <n v="171"/>
    <n v="8"/>
    <n v="312"/>
  </r>
  <r>
    <x v="109"/>
    <x v="18"/>
    <s v=" South"/>
    <s v="South"/>
    <n v="562"/>
    <n v="40"/>
    <n v="2267"/>
  </r>
  <r>
    <x v="109"/>
    <x v="19"/>
    <s v=" Northeast"/>
    <s v="Northeast"/>
    <n v="34"/>
    <n v="1"/>
    <n v="64"/>
  </r>
  <r>
    <x v="109"/>
    <x v="20"/>
    <s v=" South"/>
    <s v="South"/>
    <n v="1046"/>
    <n v="54"/>
    <n v="1614"/>
  </r>
  <r>
    <x v="109"/>
    <x v="21"/>
    <s v=" Northeast"/>
    <s v="Northeast"/>
    <n v="1410"/>
    <n v="138"/>
    <n v="4840"/>
  </r>
  <r>
    <x v="109"/>
    <x v="22"/>
    <s v=" Midwest"/>
    <s v="Midwest"/>
    <n v="416"/>
    <n v="133"/>
    <n v="4526"/>
  </r>
  <r>
    <x v="109"/>
    <x v="23"/>
    <s v=" Midwest"/>
    <s v="Midwest"/>
    <n v="702"/>
    <n v="24"/>
    <n v="558"/>
  </r>
  <r>
    <x v="109"/>
    <x v="24"/>
    <s v=" South"/>
    <s v="South"/>
    <n v="288"/>
    <n v="12"/>
    <n v="421"/>
  </r>
  <r>
    <x v="109"/>
    <x v="25"/>
    <s v=" Midwest"/>
    <s v="Midwest"/>
    <n v="164"/>
    <n v="11"/>
    <n v="492"/>
  </r>
  <r>
    <x v="109"/>
    <x v="26"/>
    <s v=" West"/>
    <s v="West"/>
    <n v="0"/>
    <n v="0"/>
    <n v="16"/>
  </r>
  <r>
    <x v="109"/>
    <x v="27"/>
    <s v=" Midwest"/>
    <s v="Midwest"/>
    <n v="403"/>
    <n v="3"/>
    <n v="95"/>
  </r>
  <r>
    <x v="109"/>
    <x v="28"/>
    <s v=" West"/>
    <s v="West"/>
    <n v="104"/>
    <n v="5"/>
    <n v="306"/>
  </r>
  <r>
    <x v="109"/>
    <x v="29"/>
    <s v=" Northeast"/>
    <s v="Northeast"/>
    <n v="64"/>
    <n v="10"/>
    <n v="131"/>
  </r>
  <r>
    <x v="109"/>
    <x v="30"/>
    <s v=" Northeast"/>
    <s v="Northeast"/>
    <n v="1631"/>
    <n v="164"/>
    <n v="9116"/>
  </r>
  <r>
    <x v="109"/>
    <x v="31"/>
    <s v=" West"/>
    <s v="West"/>
    <n v="105"/>
    <n v="10"/>
    <n v="191"/>
  </r>
  <r>
    <x v="109"/>
    <x v="32"/>
    <s v=" Northeast"/>
    <s v="Northeast"/>
    <n v="2715"/>
    <n v="226"/>
    <n v="26584"/>
  </r>
  <r>
    <x v="109"/>
    <x v="33"/>
    <s v=" South"/>
    <s v="South"/>
    <n v="508"/>
    <n v="17"/>
    <n v="554"/>
  </r>
  <r>
    <x v="109"/>
    <x v="34"/>
    <s v=" Midwest"/>
    <s v="Midwest"/>
    <n v="39"/>
    <n v="2"/>
    <n v="35"/>
  </r>
  <r>
    <x v="109"/>
    <x v="35"/>
    <s v=" Midwest"/>
    <s v="Midwest"/>
    <n v="679"/>
    <n v="25"/>
    <n v="1331"/>
  </r>
  <r>
    <x v="109"/>
    <x v="36"/>
    <s v=" South"/>
    <s v="South"/>
    <n v="66"/>
    <n v="4"/>
    <n v="270"/>
  </r>
  <r>
    <x v="109"/>
    <x v="37"/>
    <s v=" West"/>
    <s v="West"/>
    <n v="92"/>
    <n v="3"/>
    <n v="127"/>
  </r>
  <r>
    <x v="109"/>
    <x v="38"/>
    <s v=" Northeast"/>
    <s v="Northeast"/>
    <n v="1160"/>
    <n v="69"/>
    <n v="3793"/>
  </r>
  <r>
    <x v="109"/>
    <x v="39"/>
    <s v=" Northeast"/>
    <s v="Northeast"/>
    <n v="210"/>
    <n v="19"/>
    <n v="418"/>
  </r>
  <r>
    <x v="109"/>
    <x v="40"/>
    <s v=" South"/>
    <s v="South"/>
    <n v="164"/>
    <n v="10"/>
    <n v="330"/>
  </r>
  <r>
    <x v="109"/>
    <x v="41"/>
    <s v=" Midwest"/>
    <s v="Midwest"/>
    <n v="249"/>
    <n v="3"/>
    <n v="34"/>
  </r>
  <r>
    <x v="109"/>
    <x v="42"/>
    <s v=" South"/>
    <s v="South"/>
    <n v="399"/>
    <n v="1"/>
    <n v="241"/>
  </r>
  <r>
    <x v="109"/>
    <x v="43"/>
    <s v=" South"/>
    <s v="South"/>
    <n v="906"/>
    <n v="27"/>
    <n v="1086"/>
  </r>
  <r>
    <x v="109"/>
    <x v="44"/>
    <s v=" West"/>
    <s v="West"/>
    <n v="184"/>
    <n v="5"/>
    <n v="66"/>
  </r>
  <r>
    <x v="109"/>
    <x v="45"/>
    <s v=" Northeast"/>
    <s v="Northeast"/>
    <n v="2"/>
    <n v="0"/>
    <n v="53"/>
  </r>
  <r>
    <x v="109"/>
    <x v="46"/>
    <s v=" South"/>
    <s v="South"/>
    <n v="854"/>
    <n v="15"/>
    <n v="827"/>
  </r>
  <r>
    <x v="109"/>
    <x v="47"/>
    <s v=" West"/>
    <s v="West"/>
    <n v="152"/>
    <n v="10"/>
    <n v="925"/>
  </r>
  <r>
    <x v="109"/>
    <x v="48"/>
    <s v=" South"/>
    <s v="South"/>
    <n v="24"/>
    <n v="1"/>
    <n v="53"/>
  </r>
  <r>
    <x v="109"/>
    <x v="49"/>
    <s v=" Midwest"/>
    <s v="Midwest"/>
    <n v="349"/>
    <n v="14"/>
    <n v="398"/>
  </r>
  <r>
    <x v="109"/>
    <x v="50"/>
    <s v=" West"/>
    <s v="West"/>
    <n v="9"/>
    <n v="0"/>
    <n v="7"/>
  </r>
  <r>
    <x v="110"/>
    <x v="0"/>
    <s v=" South"/>
    <s v="South"/>
    <n v="221"/>
    <n v="3"/>
    <n v="393"/>
  </r>
  <r>
    <x v="110"/>
    <x v="1"/>
    <s v=" West"/>
    <s v="West"/>
    <n v="1"/>
    <n v="0"/>
    <n v="8"/>
  </r>
  <r>
    <x v="110"/>
    <x v="2"/>
    <s v=" West"/>
    <s v="West"/>
    <n v="159"/>
    <n v="4"/>
    <n v="536"/>
  </r>
  <r>
    <x v="110"/>
    <x v="3"/>
    <s v=" South"/>
    <s v="South"/>
    <n v="265"/>
    <n v="3"/>
    <n v="91"/>
  </r>
  <r>
    <x v="110"/>
    <x v="4"/>
    <s v=" West"/>
    <s v="West"/>
    <n v="1227"/>
    <n v="37"/>
    <n v="2769"/>
  </r>
  <r>
    <x v="110"/>
    <x v="5"/>
    <s v=" West"/>
    <s v="West"/>
    <n v="328"/>
    <n v="4"/>
    <n v="969"/>
  </r>
  <r>
    <x v="110"/>
    <x v="6"/>
    <s v=" Northeast"/>
    <s v="Northeast"/>
    <n v="570"/>
    <n v="35"/>
    <n v="2967"/>
  </r>
  <r>
    <x v="110"/>
    <x v="7"/>
    <s v=" South"/>
    <s v="South"/>
    <n v="170"/>
    <n v="3"/>
    <n v="224"/>
  </r>
  <r>
    <x v="110"/>
    <x v="8"/>
    <s v=" South"/>
    <s v="South"/>
    <n v="170"/>
    <n v="12"/>
    <n v="323"/>
  </r>
  <r>
    <x v="110"/>
    <x v="9"/>
    <s v=" South"/>
    <s v="South"/>
    <n v="595"/>
    <n v="6"/>
    <n v="1720"/>
  </r>
  <r>
    <x v="110"/>
    <x v="10"/>
    <s v=" South"/>
    <s v="South"/>
    <n v="786"/>
    <n v="3"/>
    <n v="1383"/>
  </r>
  <r>
    <x v="110"/>
    <x v="11"/>
    <s v=" West"/>
    <s v="West"/>
    <n v="1"/>
    <n v="0"/>
    <n v="17"/>
  </r>
  <r>
    <x v="110"/>
    <x v="12"/>
    <s v=" West"/>
    <s v="West"/>
    <n v="2"/>
    <n v="0"/>
    <n v="67"/>
  </r>
  <r>
    <x v="110"/>
    <x v="13"/>
    <s v=" Midwest"/>
    <s v="Midwest"/>
    <n v="1654"/>
    <n v="64"/>
    <n v="3426"/>
  </r>
  <r>
    <x v="110"/>
    <x v="14"/>
    <s v=" Midwest"/>
    <s v="Midwest"/>
    <n v="394"/>
    <n v="18"/>
    <n v="1508"/>
  </r>
  <r>
    <x v="110"/>
    <x v="15"/>
    <s v=" Midwest"/>
    <s v="Midwest"/>
    <n v="288"/>
    <n v="13"/>
    <n v="265"/>
  </r>
  <r>
    <x v="110"/>
    <x v="16"/>
    <s v=" Midwest"/>
    <s v="Midwest"/>
    <n v="122"/>
    <n v="0"/>
    <n v="172"/>
  </r>
  <r>
    <x v="110"/>
    <x v="17"/>
    <s v=" South"/>
    <s v="South"/>
    <n v="17"/>
    <n v="0"/>
    <n v="312"/>
  </r>
  <r>
    <x v="110"/>
    <x v="18"/>
    <s v=" South"/>
    <s v="South"/>
    <n v="183"/>
    <n v="19"/>
    <n v="2286"/>
  </r>
  <r>
    <x v="110"/>
    <x v="19"/>
    <s v=" Northeast"/>
    <s v="Northeast"/>
    <n v="28"/>
    <n v="0"/>
    <n v="64"/>
  </r>
  <r>
    <x v="110"/>
    <x v="20"/>
    <s v=" South"/>
    <s v="South"/>
    <n v="1055"/>
    <n v="30"/>
    <n v="1644"/>
  </r>
  <r>
    <x v="110"/>
    <x v="21"/>
    <s v=" Northeast"/>
    <s v="Northeast"/>
    <n v="1050"/>
    <n v="139"/>
    <n v="4979"/>
  </r>
  <r>
    <x v="110"/>
    <x v="22"/>
    <s v=" Midwest"/>
    <s v="Midwest"/>
    <n v="381"/>
    <n v="25"/>
    <n v="4551"/>
  </r>
  <r>
    <x v="110"/>
    <x v="23"/>
    <s v=" Midwest"/>
    <s v="Midwest"/>
    <n v="481"/>
    <n v="20"/>
    <n v="578"/>
  </r>
  <r>
    <x v="110"/>
    <x v="24"/>
    <s v=" South"/>
    <s v="South"/>
    <n v="123"/>
    <n v="9"/>
    <n v="430"/>
  </r>
  <r>
    <x v="110"/>
    <x v="25"/>
    <s v=" Midwest"/>
    <s v="Midwest"/>
    <n v="169"/>
    <n v="10"/>
    <n v="502"/>
  </r>
  <r>
    <x v="110"/>
    <x v="26"/>
    <s v=" West"/>
    <s v="West"/>
    <n v="0"/>
    <n v="0"/>
    <n v="16"/>
  </r>
  <r>
    <x v="110"/>
    <x v="27"/>
    <s v=" Midwest"/>
    <s v="Midwest"/>
    <n v="95"/>
    <n v="2"/>
    <n v="97"/>
  </r>
  <r>
    <x v="110"/>
    <x v="28"/>
    <s v=" West"/>
    <s v="West"/>
    <n v="74"/>
    <n v="0"/>
    <n v="306"/>
  </r>
  <r>
    <x v="110"/>
    <x v="29"/>
    <s v=" Northeast"/>
    <s v="Northeast"/>
    <n v="60"/>
    <n v="2"/>
    <n v="133"/>
  </r>
  <r>
    <x v="110"/>
    <x v="30"/>
    <s v=" Northeast"/>
    <s v="Northeast"/>
    <n v="1447"/>
    <n v="139"/>
    <n v="9255"/>
  </r>
  <r>
    <x v="110"/>
    <x v="31"/>
    <s v=" West"/>
    <s v="West"/>
    <n v="85"/>
    <n v="9"/>
    <n v="200"/>
  </r>
  <r>
    <x v="110"/>
    <x v="32"/>
    <s v=" Northeast"/>
    <s v="Northeast"/>
    <n v="2138"/>
    <n v="214"/>
    <n v="26798"/>
  </r>
  <r>
    <x v="110"/>
    <x v="33"/>
    <s v=" South"/>
    <s v="South"/>
    <n v="396"/>
    <n v="7"/>
    <n v="561"/>
  </r>
  <r>
    <x v="110"/>
    <x v="34"/>
    <s v=" Midwest"/>
    <s v="Midwest"/>
    <n v="27"/>
    <n v="0"/>
    <n v="35"/>
  </r>
  <r>
    <x v="110"/>
    <x v="35"/>
    <s v=" Midwest"/>
    <s v="Midwest"/>
    <n v="389"/>
    <n v="10"/>
    <n v="1341"/>
  </r>
  <r>
    <x v="110"/>
    <x v="36"/>
    <s v=" South"/>
    <s v="South"/>
    <n v="99"/>
    <n v="2"/>
    <n v="272"/>
  </r>
  <r>
    <x v="110"/>
    <x v="37"/>
    <s v=" West"/>
    <s v="West"/>
    <n v="68"/>
    <n v="0"/>
    <n v="127"/>
  </r>
  <r>
    <x v="110"/>
    <x v="38"/>
    <s v=" Northeast"/>
    <s v="Northeast"/>
    <n v="1376"/>
    <n v="26"/>
    <n v="3819"/>
  </r>
  <r>
    <x v="110"/>
    <x v="39"/>
    <s v=" Northeast"/>
    <s v="Northeast"/>
    <n v="285"/>
    <n v="4"/>
    <n v="422"/>
  </r>
  <r>
    <x v="110"/>
    <x v="40"/>
    <s v=" South"/>
    <s v="South"/>
    <n v="122"/>
    <n v="1"/>
    <n v="331"/>
  </r>
  <r>
    <x v="110"/>
    <x v="41"/>
    <s v=" Midwest"/>
    <s v="Midwest"/>
    <n v="124"/>
    <n v="0"/>
    <n v="34"/>
  </r>
  <r>
    <x v="110"/>
    <x v="42"/>
    <s v=" South"/>
    <s v="South"/>
    <n v="385"/>
    <n v="1"/>
    <n v="242"/>
  </r>
  <r>
    <x v="110"/>
    <x v="43"/>
    <s v=" South"/>
    <s v="South"/>
    <n v="1188"/>
    <n v="24"/>
    <n v="1110"/>
  </r>
  <r>
    <x v="110"/>
    <x v="44"/>
    <s v=" West"/>
    <s v="West"/>
    <n v="148"/>
    <n v="1"/>
    <n v="67"/>
  </r>
  <r>
    <x v="110"/>
    <x v="45"/>
    <s v=" Northeast"/>
    <s v="Northeast"/>
    <n v="5"/>
    <n v="0"/>
    <n v="53"/>
  </r>
  <r>
    <x v="110"/>
    <x v="46"/>
    <s v=" South"/>
    <s v="South"/>
    <n v="885"/>
    <n v="12"/>
    <n v="839"/>
  </r>
  <r>
    <x v="110"/>
    <x v="47"/>
    <s v=" West"/>
    <s v="West"/>
    <n v="152"/>
    <n v="14"/>
    <n v="939"/>
  </r>
  <r>
    <x v="110"/>
    <x v="48"/>
    <s v=" South"/>
    <s v="South"/>
    <n v="15"/>
    <n v="1"/>
    <n v="54"/>
  </r>
  <r>
    <x v="110"/>
    <x v="49"/>
    <s v=" Midwest"/>
    <s v="Midwest"/>
    <n v="280"/>
    <n v="2"/>
    <n v="400"/>
  </r>
  <r>
    <x v="110"/>
    <x v="50"/>
    <s v=" West"/>
    <s v="West"/>
    <n v="9"/>
    <n v="0"/>
    <n v="7"/>
  </r>
  <r>
    <x v="111"/>
    <x v="0"/>
    <s v=" South"/>
    <s v="South"/>
    <n v="275"/>
    <n v="10"/>
    <n v="403"/>
  </r>
  <r>
    <x v="111"/>
    <x v="1"/>
    <s v=" West"/>
    <s v="West"/>
    <n v="2"/>
    <n v="0"/>
    <n v="8"/>
  </r>
  <r>
    <x v="111"/>
    <x v="2"/>
    <s v=" West"/>
    <s v="West"/>
    <n v="261"/>
    <n v="6"/>
    <n v="542"/>
  </r>
  <r>
    <x v="111"/>
    <x v="3"/>
    <s v=" South"/>
    <s v="South"/>
    <n v="31"/>
    <n v="3"/>
    <n v="94"/>
  </r>
  <r>
    <x v="111"/>
    <x v="4"/>
    <s v=" West"/>
    <s v="West"/>
    <n v="1463"/>
    <n v="51"/>
    <n v="2820"/>
  </r>
  <r>
    <x v="111"/>
    <x v="5"/>
    <s v=" West"/>
    <s v="West"/>
    <n v="198"/>
    <n v="17"/>
    <n v="986"/>
  </r>
  <r>
    <x v="111"/>
    <x v="6"/>
    <s v=" Northeast"/>
    <s v="Northeast"/>
    <n v="211"/>
    <n v="41"/>
    <n v="3008"/>
  </r>
  <r>
    <x v="111"/>
    <x v="7"/>
    <s v=" South"/>
    <s v="South"/>
    <n v="118"/>
    <n v="1"/>
    <n v="225"/>
  </r>
  <r>
    <x v="111"/>
    <x v="8"/>
    <s v=" South"/>
    <s v="South"/>
    <n v="117"/>
    <n v="5"/>
    <n v="328"/>
  </r>
  <r>
    <x v="111"/>
    <x v="9"/>
    <s v=" South"/>
    <s v="South"/>
    <n v="386"/>
    <n v="14"/>
    <n v="1734"/>
  </r>
  <r>
    <x v="111"/>
    <x v="10"/>
    <s v=" South"/>
    <s v="South"/>
    <n v="181"/>
    <n v="37"/>
    <n v="1420"/>
  </r>
  <r>
    <x v="111"/>
    <x v="11"/>
    <s v=" West"/>
    <s v="West"/>
    <n v="2"/>
    <n v="0"/>
    <n v="17"/>
  </r>
  <r>
    <x v="111"/>
    <x v="12"/>
    <s v=" West"/>
    <s v="West"/>
    <n v="29"/>
    <n v="2"/>
    <n v="69"/>
  </r>
  <r>
    <x v="111"/>
    <x v="13"/>
    <s v=" Midwest"/>
    <s v="Midwest"/>
    <n v="1461"/>
    <n v="54"/>
    <n v="3480"/>
  </r>
  <r>
    <x v="111"/>
    <x v="14"/>
    <s v=" Midwest"/>
    <s v="Midwest"/>
    <n v="501"/>
    <n v="32"/>
    <n v="1540"/>
  </r>
  <r>
    <x v="111"/>
    <x v="15"/>
    <s v=" Midwest"/>
    <s v="Midwest"/>
    <n v="414"/>
    <n v="6"/>
    <n v="271"/>
  </r>
  <r>
    <x v="111"/>
    <x v="16"/>
    <s v=" Midwest"/>
    <s v="Midwest"/>
    <n v="116"/>
    <n v="2"/>
    <n v="174"/>
  </r>
  <r>
    <x v="111"/>
    <x v="17"/>
    <s v=" South"/>
    <s v="South"/>
    <n v="224"/>
    <n v="13"/>
    <n v="325"/>
  </r>
  <r>
    <x v="111"/>
    <x v="18"/>
    <s v=" South"/>
    <s v="South"/>
    <n v="208"/>
    <n v="22"/>
    <n v="2308"/>
  </r>
  <r>
    <x v="111"/>
    <x v="19"/>
    <s v=" Northeast"/>
    <s v="Northeast"/>
    <n v="26"/>
    <n v="1"/>
    <n v="65"/>
  </r>
  <r>
    <x v="111"/>
    <x v="20"/>
    <s v=" South"/>
    <s v="South"/>
    <n v="790"/>
    <n v="39"/>
    <n v="1683"/>
  </r>
  <r>
    <x v="111"/>
    <x v="21"/>
    <s v=" Northeast"/>
    <s v="Northeast"/>
    <n v="669"/>
    <n v="129"/>
    <n v="5108"/>
  </r>
  <r>
    <x v="111"/>
    <x v="22"/>
    <s v=" Midwest"/>
    <s v="Midwest"/>
    <n v="410"/>
    <n v="33"/>
    <n v="4584"/>
  </r>
  <r>
    <x v="111"/>
    <x v="23"/>
    <s v=" Midwest"/>
    <s v="Midwest"/>
    <n v="528"/>
    <n v="13"/>
    <n v="591"/>
  </r>
  <r>
    <x v="111"/>
    <x v="24"/>
    <s v=" South"/>
    <s v="South"/>
    <n v="173"/>
    <n v="5"/>
    <n v="435"/>
  </r>
  <r>
    <x v="111"/>
    <x v="25"/>
    <s v=" Midwest"/>
    <s v="Midwest"/>
    <n v="119"/>
    <n v="10"/>
    <n v="512"/>
  </r>
  <r>
    <x v="111"/>
    <x v="26"/>
    <s v=" West"/>
    <s v="West"/>
    <n v="1"/>
    <n v="0"/>
    <n v="16"/>
  </r>
  <r>
    <x v="111"/>
    <x v="27"/>
    <s v=" Midwest"/>
    <s v="Midwest"/>
    <n v="247"/>
    <n v="2"/>
    <n v="99"/>
  </r>
  <r>
    <x v="111"/>
    <x v="28"/>
    <s v=" West"/>
    <s v="West"/>
    <n v="32"/>
    <n v="6"/>
    <n v="312"/>
  </r>
  <r>
    <x v="111"/>
    <x v="29"/>
    <s v=" Northeast"/>
    <s v="Northeast"/>
    <n v="89"/>
    <n v="0"/>
    <n v="133"/>
  </r>
  <r>
    <x v="111"/>
    <x v="30"/>
    <s v=" Northeast"/>
    <s v="Northeast"/>
    <n v="1413"/>
    <n v="55"/>
    <n v="9310"/>
  </r>
  <r>
    <x v="111"/>
    <x v="31"/>
    <s v=" West"/>
    <s v="West"/>
    <n v="217"/>
    <n v="8"/>
    <n v="208"/>
  </r>
  <r>
    <x v="111"/>
    <x v="32"/>
    <s v=" Northeast"/>
    <s v="Northeast"/>
    <n v="1610"/>
    <n v="205"/>
    <n v="27003"/>
  </r>
  <r>
    <x v="111"/>
    <x v="33"/>
    <s v=" South"/>
    <s v="South"/>
    <n v="286"/>
    <n v="10"/>
    <n v="571"/>
  </r>
  <r>
    <x v="111"/>
    <x v="34"/>
    <s v=" Midwest"/>
    <s v="Midwest"/>
    <n v="27"/>
    <n v="1"/>
    <n v="36"/>
  </r>
  <r>
    <x v="111"/>
    <x v="35"/>
    <s v=" Midwest"/>
    <s v="Midwest"/>
    <n v="699"/>
    <n v="16"/>
    <n v="1357"/>
  </r>
  <r>
    <x v="111"/>
    <x v="36"/>
    <s v=" South"/>
    <s v="South"/>
    <n v="24"/>
    <n v="2"/>
    <n v="274"/>
  </r>
  <r>
    <x v="111"/>
    <x v="37"/>
    <s v=" West"/>
    <s v="West"/>
    <n v="58"/>
    <n v="3"/>
    <n v="130"/>
  </r>
  <r>
    <x v="111"/>
    <x v="38"/>
    <s v=" Northeast"/>
    <s v="Northeast"/>
    <n v="520"/>
    <n v="27"/>
    <n v="3846"/>
  </r>
  <r>
    <x v="111"/>
    <x v="39"/>
    <s v=" Northeast"/>
    <s v="Northeast"/>
    <n v="176"/>
    <n v="8"/>
    <n v="430"/>
  </r>
  <r>
    <x v="111"/>
    <x v="40"/>
    <s v=" South"/>
    <s v="South"/>
    <n v="139"/>
    <n v="15"/>
    <n v="346"/>
  </r>
  <r>
    <x v="111"/>
    <x v="41"/>
    <s v=" Midwest"/>
    <s v="Midwest"/>
    <n v="97"/>
    <n v="0"/>
    <n v="34"/>
  </r>
  <r>
    <x v="111"/>
    <x v="42"/>
    <s v=" South"/>
    <s v="South"/>
    <n v="363"/>
    <n v="6"/>
    <n v="248"/>
  </r>
  <r>
    <x v="111"/>
    <x v="43"/>
    <s v=" South"/>
    <s v="South"/>
    <n v="951"/>
    <n v="27"/>
    <n v="1137"/>
  </r>
  <r>
    <x v="111"/>
    <x v="44"/>
    <s v=" West"/>
    <s v="West"/>
    <n v="113"/>
    <n v="1"/>
    <n v="68"/>
  </r>
  <r>
    <x v="111"/>
    <x v="45"/>
    <s v=" Northeast"/>
    <s v="Northeast"/>
    <n v="0"/>
    <n v="0"/>
    <n v="53"/>
  </r>
  <r>
    <x v="111"/>
    <x v="46"/>
    <s v=" South"/>
    <s v="South"/>
    <n v="989"/>
    <n v="11"/>
    <n v="850"/>
  </r>
  <r>
    <x v="111"/>
    <x v="47"/>
    <s v=" West"/>
    <s v="West"/>
    <n v="391"/>
    <n v="18"/>
    <n v="957"/>
  </r>
  <r>
    <x v="111"/>
    <x v="48"/>
    <s v=" South"/>
    <s v="South"/>
    <n v="7"/>
    <n v="3"/>
    <n v="57"/>
  </r>
  <r>
    <x v="111"/>
    <x v="49"/>
    <s v=" Midwest"/>
    <s v="Midwest"/>
    <n v="199"/>
    <n v="9"/>
    <n v="409"/>
  </r>
  <r>
    <x v="111"/>
    <x v="50"/>
    <s v=" West"/>
    <s v="West"/>
    <n v="7"/>
    <n v="0"/>
    <n v="7"/>
  </r>
  <r>
    <x v="112"/>
    <x v="0"/>
    <s v=" South"/>
    <s v="South"/>
    <n v="300"/>
    <n v="32"/>
    <n v="435"/>
  </r>
  <r>
    <x v="112"/>
    <x v="1"/>
    <s v=" West"/>
    <s v="West"/>
    <n v="3"/>
    <n v="0"/>
    <n v="8"/>
  </r>
  <r>
    <x v="112"/>
    <x v="2"/>
    <s v=" West"/>
    <s v="West"/>
    <n v="356"/>
    <n v="20"/>
    <n v="562"/>
  </r>
  <r>
    <x v="112"/>
    <x v="3"/>
    <s v=" South"/>
    <s v="South"/>
    <n v="121"/>
    <n v="1"/>
    <n v="95"/>
  </r>
  <r>
    <x v="112"/>
    <x v="4"/>
    <s v=" West"/>
    <s v="West"/>
    <n v="1636"/>
    <n v="82"/>
    <n v="2902"/>
  </r>
  <r>
    <x v="112"/>
    <x v="5"/>
    <s v=" West"/>
    <s v="West"/>
    <n v="310"/>
    <n v="23"/>
    <n v="1009"/>
  </r>
  <r>
    <x v="112"/>
    <x v="6"/>
    <s v=" Northeast"/>
    <s v="Northeast"/>
    <n v="568"/>
    <n v="33"/>
    <n v="3041"/>
  </r>
  <r>
    <x v="112"/>
    <x v="7"/>
    <s v=" South"/>
    <s v="South"/>
    <n v="176"/>
    <n v="12"/>
    <n v="237"/>
  </r>
  <r>
    <x v="112"/>
    <x v="8"/>
    <s v=" South"/>
    <s v="South"/>
    <n v="96"/>
    <n v="8"/>
    <n v="336"/>
  </r>
  <r>
    <x v="112"/>
    <x v="9"/>
    <s v=" South"/>
    <s v="South"/>
    <n v="941"/>
    <n v="44"/>
    <n v="1778"/>
  </r>
  <r>
    <x v="112"/>
    <x v="10"/>
    <s v=" South"/>
    <s v="South"/>
    <n v="863"/>
    <n v="50"/>
    <n v="1470"/>
  </r>
  <r>
    <x v="112"/>
    <x v="11"/>
    <s v=" West"/>
    <s v="West"/>
    <n v="1"/>
    <n v="0"/>
    <n v="17"/>
  </r>
  <r>
    <x v="112"/>
    <x v="12"/>
    <s v=" West"/>
    <s v="West"/>
    <n v="33"/>
    <n v="0"/>
    <n v="69"/>
  </r>
  <r>
    <x v="112"/>
    <x v="13"/>
    <s v=" Midwest"/>
    <s v="Midwest"/>
    <n v="4045"/>
    <n v="137"/>
    <n v="3617"/>
  </r>
  <r>
    <x v="112"/>
    <x v="14"/>
    <s v=" Midwest"/>
    <s v="Midwest"/>
    <n v="542"/>
    <n v="38"/>
    <n v="1578"/>
  </r>
  <r>
    <x v="112"/>
    <x v="15"/>
    <s v=" Midwest"/>
    <s v="Midwest"/>
    <n v="539"/>
    <n v="18"/>
    <n v="289"/>
  </r>
  <r>
    <x v="112"/>
    <x v="16"/>
    <s v=" Midwest"/>
    <s v="Midwest"/>
    <n v="191"/>
    <n v="4"/>
    <n v="178"/>
  </r>
  <r>
    <x v="112"/>
    <x v="17"/>
    <s v=" South"/>
    <s v="South"/>
    <n v="293"/>
    <n v="8"/>
    <n v="333"/>
  </r>
  <r>
    <x v="112"/>
    <x v="18"/>
    <s v=" South"/>
    <s v="South"/>
    <n v="235"/>
    <n v="39"/>
    <n v="2347"/>
  </r>
  <r>
    <x v="112"/>
    <x v="19"/>
    <s v=" Northeast"/>
    <s v="Northeast"/>
    <n v="15"/>
    <n v="0"/>
    <n v="65"/>
  </r>
  <r>
    <x v="112"/>
    <x v="20"/>
    <s v=" South"/>
    <s v="South"/>
    <n v="691"/>
    <n v="73"/>
    <n v="1756"/>
  </r>
  <r>
    <x v="112"/>
    <x v="21"/>
    <s v=" Northeast"/>
    <s v="Northeast"/>
    <n v="870"/>
    <n v="33"/>
    <n v="5141"/>
  </r>
  <r>
    <x v="112"/>
    <x v="22"/>
    <s v=" Midwest"/>
    <s v="Midwest"/>
    <n v="420"/>
    <n v="90"/>
    <n v="4674"/>
  </r>
  <r>
    <x v="112"/>
    <x v="23"/>
    <s v=" Midwest"/>
    <s v="Midwest"/>
    <n v="695"/>
    <n v="23"/>
    <n v="614"/>
  </r>
  <r>
    <x v="112"/>
    <x v="24"/>
    <s v=" South"/>
    <s v="South"/>
    <n v="234"/>
    <n v="22"/>
    <n v="457"/>
  </r>
  <r>
    <x v="112"/>
    <x v="25"/>
    <s v=" Midwest"/>
    <s v="Midwest"/>
    <n v="99"/>
    <n v="16"/>
    <n v="528"/>
  </r>
  <r>
    <x v="112"/>
    <x v="26"/>
    <s v=" West"/>
    <s v="West"/>
    <n v="2"/>
    <n v="0"/>
    <n v="16"/>
  </r>
  <r>
    <x v="112"/>
    <x v="27"/>
    <s v=" Midwest"/>
    <s v="Midwest"/>
    <n v="158"/>
    <n v="3"/>
    <n v="102"/>
  </r>
  <r>
    <x v="112"/>
    <x v="28"/>
    <s v=" West"/>
    <s v="West"/>
    <n v="159"/>
    <n v="9"/>
    <n v="321"/>
  </r>
  <r>
    <x v="112"/>
    <x v="29"/>
    <s v=" Northeast"/>
    <s v="Northeast"/>
    <n v="79"/>
    <n v="9"/>
    <n v="142"/>
  </r>
  <r>
    <x v="112"/>
    <x v="30"/>
    <s v=" Northeast"/>
    <s v="Northeast"/>
    <n v="798"/>
    <n v="198"/>
    <n v="9508"/>
  </r>
  <r>
    <x v="112"/>
    <x v="31"/>
    <s v=" West"/>
    <s v="West"/>
    <n v="132"/>
    <n v="11"/>
    <n v="219"/>
  </r>
  <r>
    <x v="112"/>
    <x v="32"/>
    <s v=" Northeast"/>
    <s v="Northeast"/>
    <n v="1438"/>
    <n v="279"/>
    <n v="27282"/>
  </r>
  <r>
    <x v="112"/>
    <x v="33"/>
    <s v=" South"/>
    <s v="South"/>
    <n v="333"/>
    <n v="26"/>
    <n v="597"/>
  </r>
  <r>
    <x v="112"/>
    <x v="34"/>
    <s v=" Midwest"/>
    <s v="Midwest"/>
    <n v="53"/>
    <n v="2"/>
    <n v="38"/>
  </r>
  <r>
    <x v="112"/>
    <x v="35"/>
    <s v=" Midwest"/>
    <s v="Midwest"/>
    <n v="472"/>
    <n v="79"/>
    <n v="1436"/>
  </r>
  <r>
    <x v="112"/>
    <x v="36"/>
    <s v=" South"/>
    <s v="South"/>
    <n v="118"/>
    <n v="4"/>
    <n v="278"/>
  </r>
  <r>
    <x v="112"/>
    <x v="37"/>
    <s v=" West"/>
    <s v="West"/>
    <n v="73"/>
    <n v="0"/>
    <n v="130"/>
  </r>
  <r>
    <x v="112"/>
    <x v="38"/>
    <s v=" Northeast"/>
    <s v="Northeast"/>
    <n v="850"/>
    <n v="78"/>
    <n v="3924"/>
  </r>
  <r>
    <x v="112"/>
    <x v="39"/>
    <s v=" Northeast"/>
    <s v="Northeast"/>
    <n v="164"/>
    <n v="14"/>
    <n v="444"/>
  </r>
  <r>
    <x v="112"/>
    <x v="40"/>
    <s v=" South"/>
    <s v="South"/>
    <n v="135"/>
    <n v="9"/>
    <n v="355"/>
  </r>
  <r>
    <x v="112"/>
    <x v="41"/>
    <s v=" Midwest"/>
    <s v="Midwest"/>
    <n v="49"/>
    <n v="5"/>
    <n v="39"/>
  </r>
  <r>
    <x v="112"/>
    <x v="42"/>
    <s v=" South"/>
    <s v="South"/>
    <n v="354"/>
    <n v="16"/>
    <n v="264"/>
  </r>
  <r>
    <x v="112"/>
    <x v="43"/>
    <s v=" South"/>
    <s v="South"/>
    <n v="1361"/>
    <n v="32"/>
    <n v="1169"/>
  </r>
  <r>
    <x v="112"/>
    <x v="44"/>
    <s v=" West"/>
    <s v="West"/>
    <n v="90"/>
    <n v="5"/>
    <n v="73"/>
  </r>
  <r>
    <x v="112"/>
    <x v="45"/>
    <s v=" Northeast"/>
    <s v="Northeast"/>
    <n v="1"/>
    <n v="0"/>
    <n v="53"/>
  </r>
  <r>
    <x v="112"/>
    <x v="46"/>
    <s v=" South"/>
    <s v="South"/>
    <n v="730"/>
    <n v="41"/>
    <n v="891"/>
  </r>
  <r>
    <x v="112"/>
    <x v="47"/>
    <s v=" West"/>
    <s v="West"/>
    <n v="210"/>
    <n v="15"/>
    <n v="972"/>
  </r>
  <r>
    <x v="112"/>
    <x v="48"/>
    <s v=" South"/>
    <s v="South"/>
    <n v="9"/>
    <n v="1"/>
    <n v="58"/>
  </r>
  <r>
    <x v="112"/>
    <x v="49"/>
    <s v=" Midwest"/>
    <s v="Midwest"/>
    <n v="199"/>
    <n v="9"/>
    <n v="418"/>
  </r>
  <r>
    <x v="112"/>
    <x v="50"/>
    <s v=" West"/>
    <s v="West"/>
    <n v="6"/>
    <n v="0"/>
    <n v="7"/>
  </r>
  <r>
    <x v="113"/>
    <x v="0"/>
    <s v=" South"/>
    <s v="South"/>
    <n v="236"/>
    <n v="15"/>
    <n v="450"/>
  </r>
  <r>
    <x v="113"/>
    <x v="1"/>
    <s v=" West"/>
    <s v="West"/>
    <n v="0"/>
    <n v="0"/>
    <n v="8"/>
  </r>
  <r>
    <x v="113"/>
    <x v="2"/>
    <s v=" West"/>
    <s v="West"/>
    <n v="440"/>
    <n v="32"/>
    <n v="594"/>
  </r>
  <r>
    <x v="113"/>
    <x v="3"/>
    <s v=" South"/>
    <s v="South"/>
    <n v="72"/>
    <n v="2"/>
    <n v="97"/>
  </r>
  <r>
    <x v="113"/>
    <x v="4"/>
    <s v=" West"/>
    <s v="West"/>
    <n v="2068"/>
    <n v="112"/>
    <n v="3014"/>
  </r>
  <r>
    <x v="113"/>
    <x v="5"/>
    <s v=" West"/>
    <s v="West"/>
    <n v="339"/>
    <n v="53"/>
    <n v="1062"/>
  </r>
  <r>
    <x v="113"/>
    <x v="6"/>
    <s v=" Northeast"/>
    <s v="Northeast"/>
    <n v="522"/>
    <n v="84"/>
    <n v="3125"/>
  </r>
  <r>
    <x v="113"/>
    <x v="7"/>
    <s v=" South"/>
    <s v="South"/>
    <n v="211"/>
    <n v="10"/>
    <n v="247"/>
  </r>
  <r>
    <x v="113"/>
    <x v="8"/>
    <s v=" South"/>
    <s v="South"/>
    <n v="99"/>
    <n v="14"/>
    <n v="350"/>
  </r>
  <r>
    <x v="113"/>
    <x v="9"/>
    <s v=" South"/>
    <s v="South"/>
    <n v="479"/>
    <n v="48"/>
    <n v="1826"/>
  </r>
  <r>
    <x v="113"/>
    <x v="10"/>
    <s v=" South"/>
    <s v="South"/>
    <n v="555"/>
    <n v="24"/>
    <n v="1494"/>
  </r>
  <r>
    <x v="113"/>
    <x v="11"/>
    <s v=" West"/>
    <s v="West"/>
    <n v="3"/>
    <n v="0"/>
    <n v="17"/>
  </r>
  <r>
    <x v="113"/>
    <x v="12"/>
    <s v=" West"/>
    <s v="West"/>
    <n v="31"/>
    <n v="0"/>
    <n v="69"/>
  </r>
  <r>
    <x v="113"/>
    <x v="13"/>
    <s v=" Midwest"/>
    <s v="Midwest"/>
    <n v="1706"/>
    <n v="198"/>
    <n v="3815"/>
  </r>
  <r>
    <x v="113"/>
    <x v="14"/>
    <s v=" Midwest"/>
    <s v="Midwest"/>
    <n v="368"/>
    <n v="41"/>
    <n v="1619"/>
  </r>
  <r>
    <x v="113"/>
    <x v="15"/>
    <s v=" Midwest"/>
    <s v="Midwest"/>
    <n v="377"/>
    <n v="17"/>
    <n v="306"/>
  </r>
  <r>
    <x v="113"/>
    <x v="16"/>
    <s v=" Midwest"/>
    <s v="Midwest"/>
    <n v="200"/>
    <n v="1"/>
    <n v="179"/>
  </r>
  <r>
    <x v="113"/>
    <x v="17"/>
    <s v=" South"/>
    <s v="South"/>
    <n v="99"/>
    <n v="1"/>
    <n v="334"/>
  </r>
  <r>
    <x v="113"/>
    <x v="18"/>
    <s v=" South"/>
    <s v="South"/>
    <n v="612"/>
    <n v="34"/>
    <n v="2381"/>
  </r>
  <r>
    <x v="113"/>
    <x v="19"/>
    <s v=" Northeast"/>
    <s v="Northeast"/>
    <n v="38"/>
    <n v="1"/>
    <n v="66"/>
  </r>
  <r>
    <x v="113"/>
    <x v="20"/>
    <s v=" South"/>
    <s v="South"/>
    <n v="753"/>
    <n v="53"/>
    <n v="1809"/>
  </r>
  <r>
    <x v="113"/>
    <x v="21"/>
    <s v=" Northeast"/>
    <s v="Northeast"/>
    <n v="1165"/>
    <n v="174"/>
    <n v="5315"/>
  </r>
  <r>
    <x v="113"/>
    <x v="22"/>
    <s v=" Midwest"/>
    <s v="Midwest"/>
    <n v="361"/>
    <n v="40"/>
    <n v="4714"/>
  </r>
  <r>
    <x v="113"/>
    <x v="23"/>
    <s v=" Midwest"/>
    <s v="Midwest"/>
    <n v="423"/>
    <n v="24"/>
    <n v="638"/>
  </r>
  <r>
    <x v="113"/>
    <x v="24"/>
    <s v=" South"/>
    <s v="South"/>
    <n v="182"/>
    <n v="8"/>
    <n v="465"/>
  </r>
  <r>
    <x v="113"/>
    <x v="25"/>
    <s v=" Midwest"/>
    <s v="Midwest"/>
    <n v="245"/>
    <n v="20"/>
    <n v="548"/>
  </r>
  <r>
    <x v="113"/>
    <x v="26"/>
    <s v=" West"/>
    <s v="West"/>
    <n v="1"/>
    <n v="0"/>
    <n v="16"/>
  </r>
  <r>
    <x v="113"/>
    <x v="27"/>
    <s v=" Midwest"/>
    <s v="Midwest"/>
    <n v="340"/>
    <n v="4"/>
    <n v="106"/>
  </r>
  <r>
    <x v="113"/>
    <x v="28"/>
    <s v=" West"/>
    <s v="West"/>
    <n v="171"/>
    <n v="10"/>
    <n v="331"/>
  </r>
  <r>
    <x v="113"/>
    <x v="29"/>
    <s v=" Northeast"/>
    <s v="Northeast"/>
    <n v="60"/>
    <n v="8"/>
    <n v="150"/>
  </r>
  <r>
    <x v="113"/>
    <x v="30"/>
    <s v=" Northeast"/>
    <s v="Northeast"/>
    <n v="817"/>
    <n v="194"/>
    <n v="9702"/>
  </r>
  <r>
    <x v="113"/>
    <x v="31"/>
    <s v=" West"/>
    <s v="West"/>
    <n v="152"/>
    <n v="12"/>
    <n v="231"/>
  </r>
  <r>
    <x v="113"/>
    <x v="32"/>
    <s v=" Northeast"/>
    <s v="Northeast"/>
    <n v="2123"/>
    <n v="166"/>
    <n v="27448"/>
  </r>
  <r>
    <x v="113"/>
    <x v="33"/>
    <s v=" South"/>
    <s v="South"/>
    <n v="448"/>
    <n v="18"/>
    <n v="615"/>
  </r>
  <r>
    <x v="113"/>
    <x v="34"/>
    <s v=" Midwest"/>
    <s v="Midwest"/>
    <n v="76"/>
    <n v="2"/>
    <n v="40"/>
  </r>
  <r>
    <x v="113"/>
    <x v="35"/>
    <s v=" Midwest"/>
    <s v="Midwest"/>
    <n v="470"/>
    <n v="47"/>
    <n v="1483"/>
  </r>
  <r>
    <x v="113"/>
    <x v="36"/>
    <s v=" South"/>
    <s v="South"/>
    <n v="121"/>
    <n v="0"/>
    <n v="278"/>
  </r>
  <r>
    <x v="113"/>
    <x v="37"/>
    <s v=" West"/>
    <s v="West"/>
    <n v="109"/>
    <n v="4"/>
    <n v="134"/>
  </r>
  <r>
    <x v="113"/>
    <x v="38"/>
    <s v=" Northeast"/>
    <s v="Northeast"/>
    <n v="787"/>
    <n v="180"/>
    <n v="4104"/>
  </r>
  <r>
    <x v="113"/>
    <x v="39"/>
    <s v=" Northeast"/>
    <s v="Northeast"/>
    <n v="221"/>
    <n v="18"/>
    <n v="462"/>
  </r>
  <r>
    <x v="113"/>
    <x v="40"/>
    <s v=" South"/>
    <s v="South"/>
    <n v="103"/>
    <n v="7"/>
    <n v="362"/>
  </r>
  <r>
    <x v="113"/>
    <x v="41"/>
    <s v=" Midwest"/>
    <s v="Midwest"/>
    <n v="69"/>
    <n v="0"/>
    <n v="39"/>
  </r>
  <r>
    <x v="113"/>
    <x v="42"/>
    <s v=" South"/>
    <s v="South"/>
    <n v="484"/>
    <n v="7"/>
    <n v="271"/>
  </r>
  <r>
    <x v="113"/>
    <x v="43"/>
    <s v=" South"/>
    <s v="South"/>
    <n v="1473"/>
    <n v="36"/>
    <n v="1205"/>
  </r>
  <r>
    <x v="113"/>
    <x v="44"/>
    <s v=" West"/>
    <s v="West"/>
    <n v="170"/>
    <n v="3"/>
    <n v="76"/>
  </r>
  <r>
    <x v="113"/>
    <x v="45"/>
    <s v=" Northeast"/>
    <s v="Northeast"/>
    <n v="2"/>
    <n v="0"/>
    <n v="53"/>
  </r>
  <r>
    <x v="113"/>
    <x v="46"/>
    <s v=" South"/>
    <s v="South"/>
    <n v="946"/>
    <n v="36"/>
    <n v="927"/>
  </r>
  <r>
    <x v="113"/>
    <x v="47"/>
    <s v=" West"/>
    <s v="West"/>
    <n v="110"/>
    <n v="5"/>
    <n v="977"/>
  </r>
  <r>
    <x v="113"/>
    <x v="48"/>
    <s v=" South"/>
    <s v="South"/>
    <n v="26"/>
    <n v="1"/>
    <n v="59"/>
  </r>
  <r>
    <x v="113"/>
    <x v="49"/>
    <s v=" Midwest"/>
    <s v="Midwest"/>
    <n v="286"/>
    <n v="3"/>
    <n v="421"/>
  </r>
  <r>
    <x v="113"/>
    <x v="50"/>
    <s v=" West"/>
    <s v="West"/>
    <n v="13"/>
    <n v="0"/>
    <n v="7"/>
  </r>
  <r>
    <x v="114"/>
    <x v="0"/>
    <s v=" South"/>
    <s v="South"/>
    <n v="401"/>
    <n v="23"/>
    <n v="473"/>
  </r>
  <r>
    <x v="114"/>
    <x v="1"/>
    <s v=" West"/>
    <s v="West"/>
    <n v="4"/>
    <n v="0"/>
    <n v="8"/>
  </r>
  <r>
    <x v="114"/>
    <x v="2"/>
    <s v=" West"/>
    <s v="West"/>
    <n v="498"/>
    <n v="30"/>
    <n v="624"/>
  </r>
  <r>
    <x v="114"/>
    <x v="3"/>
    <s v=" South"/>
    <s v="South"/>
    <n v="130"/>
    <n v="1"/>
    <n v="98"/>
  </r>
  <r>
    <x v="114"/>
    <x v="4"/>
    <s v=" West"/>
    <s v="West"/>
    <n v="1729"/>
    <n v="25"/>
    <n v="3039"/>
  </r>
  <r>
    <x v="114"/>
    <x v="5"/>
    <s v=" West"/>
    <s v="West"/>
    <n v="371"/>
    <n v="29"/>
    <n v="1091"/>
  </r>
  <r>
    <x v="114"/>
    <x v="6"/>
    <s v=" Northeast"/>
    <s v="Northeast"/>
    <n v="609"/>
    <n v="94"/>
    <n v="3219"/>
  </r>
  <r>
    <x v="114"/>
    <x v="7"/>
    <s v=" South"/>
    <s v="South"/>
    <n v="271"/>
    <n v="13"/>
    <n v="260"/>
  </r>
  <r>
    <x v="114"/>
    <x v="8"/>
    <s v=" South"/>
    <s v="South"/>
    <n v="152"/>
    <n v="8"/>
    <n v="358"/>
  </r>
  <r>
    <x v="114"/>
    <x v="9"/>
    <s v=" South"/>
    <s v="South"/>
    <n v="808"/>
    <n v="48"/>
    <n v="1874"/>
  </r>
  <r>
    <x v="114"/>
    <x v="10"/>
    <s v=" South"/>
    <s v="South"/>
    <n v="556"/>
    <n v="27"/>
    <n v="1521"/>
  </r>
  <r>
    <x v="114"/>
    <x v="11"/>
    <s v=" West"/>
    <s v="West"/>
    <n v="0"/>
    <n v="0"/>
    <n v="17"/>
  </r>
  <r>
    <x v="114"/>
    <x v="12"/>
    <s v=" West"/>
    <s v="West"/>
    <n v="27"/>
    <n v="3"/>
    <n v="72"/>
  </r>
  <r>
    <x v="114"/>
    <x v="13"/>
    <s v=" Midwest"/>
    <s v="Midwest"/>
    <n v="3207"/>
    <n v="130"/>
    <n v="3945"/>
  </r>
  <r>
    <x v="114"/>
    <x v="14"/>
    <s v=" Midwest"/>
    <s v="Midwest"/>
    <n v="583"/>
    <n v="27"/>
    <n v="1646"/>
  </r>
  <r>
    <x v="114"/>
    <x v="15"/>
    <s v=" Midwest"/>
    <s v="Midwest"/>
    <n v="386"/>
    <n v="12"/>
    <n v="318"/>
  </r>
  <r>
    <x v="114"/>
    <x v="16"/>
    <s v=" Midwest"/>
    <s v="Midwest"/>
    <n v="116"/>
    <n v="2"/>
    <n v="181"/>
  </r>
  <r>
    <x v="114"/>
    <x v="17"/>
    <s v=" South"/>
    <s v="South"/>
    <n v="295"/>
    <n v="7"/>
    <n v="341"/>
  </r>
  <r>
    <x v="114"/>
    <x v="18"/>
    <s v=" South"/>
    <s v="South"/>
    <n v="827"/>
    <n v="36"/>
    <n v="2417"/>
  </r>
  <r>
    <x v="114"/>
    <x v="19"/>
    <s v=" Northeast"/>
    <s v="Northeast"/>
    <n v="50"/>
    <n v="3"/>
    <n v="69"/>
  </r>
  <r>
    <x v="114"/>
    <x v="20"/>
    <s v=" South"/>
    <s v="South"/>
    <n v="1094"/>
    <n v="57"/>
    <n v="1866"/>
  </r>
  <r>
    <x v="114"/>
    <x v="21"/>
    <s v=" Northeast"/>
    <s v="Northeast"/>
    <n v="1685"/>
    <n v="167"/>
    <n v="5482"/>
  </r>
  <r>
    <x v="114"/>
    <x v="22"/>
    <s v=" Midwest"/>
    <s v="Midwest"/>
    <n v="1182"/>
    <n v="73"/>
    <n v="4787"/>
  </r>
  <r>
    <x v="114"/>
    <x v="23"/>
    <s v=" Midwest"/>
    <s v="Midwest"/>
    <n v="527"/>
    <n v="34"/>
    <n v="672"/>
  </r>
  <r>
    <x v="114"/>
    <x v="24"/>
    <s v=" South"/>
    <s v="South"/>
    <n v="393"/>
    <n v="15"/>
    <n v="480"/>
  </r>
  <r>
    <x v="114"/>
    <x v="25"/>
    <s v=" Midwest"/>
    <s v="Midwest"/>
    <n v="121"/>
    <n v="16"/>
    <n v="564"/>
  </r>
  <r>
    <x v="114"/>
    <x v="26"/>
    <s v=" West"/>
    <s v="West"/>
    <n v="0"/>
    <n v="0"/>
    <n v="16"/>
  </r>
  <r>
    <x v="114"/>
    <x v="27"/>
    <s v=" Midwest"/>
    <s v="Midwest"/>
    <n v="339"/>
    <n v="11"/>
    <n v="117"/>
  </r>
  <r>
    <x v="114"/>
    <x v="28"/>
    <s v=" West"/>
    <s v="West"/>
    <n v="122"/>
    <n v="8"/>
    <n v="339"/>
  </r>
  <r>
    <x v="114"/>
    <x v="29"/>
    <s v=" Northeast"/>
    <s v="Northeast"/>
    <n v="83"/>
    <n v="1"/>
    <n v="151"/>
  </r>
  <r>
    <x v="114"/>
    <x v="30"/>
    <s v=" Northeast"/>
    <s v="Northeast"/>
    <n v="1144"/>
    <n v="244"/>
    <n v="9946"/>
  </r>
  <r>
    <x v="114"/>
    <x v="31"/>
    <s v=" West"/>
    <s v="West"/>
    <n v="139"/>
    <n v="11"/>
    <n v="242"/>
  </r>
  <r>
    <x v="114"/>
    <x v="32"/>
    <s v=" Northeast"/>
    <s v="Northeast"/>
    <n v="2364"/>
    <n v="169"/>
    <n v="27617"/>
  </r>
  <r>
    <x v="114"/>
    <x v="33"/>
    <s v=" South"/>
    <s v="South"/>
    <n v="743"/>
    <n v="17"/>
    <n v="632"/>
  </r>
  <r>
    <x v="114"/>
    <x v="34"/>
    <s v=" Midwest"/>
    <s v="Midwest"/>
    <n v="65"/>
    <n v="0"/>
    <n v="40"/>
  </r>
  <r>
    <x v="114"/>
    <x v="35"/>
    <s v=" Midwest"/>
    <s v="Midwest"/>
    <n v="636"/>
    <n v="51"/>
    <n v="1534"/>
  </r>
  <r>
    <x v="114"/>
    <x v="36"/>
    <s v=" South"/>
    <s v="South"/>
    <n v="110"/>
    <n v="6"/>
    <n v="284"/>
  </r>
  <r>
    <x v="114"/>
    <x v="37"/>
    <s v=" West"/>
    <s v="West"/>
    <n v="132"/>
    <n v="3"/>
    <n v="137"/>
  </r>
  <r>
    <x v="114"/>
    <x v="38"/>
    <s v=" Northeast"/>
    <s v="Northeast"/>
    <n v="964"/>
    <n v="194"/>
    <n v="4298"/>
  </r>
  <r>
    <x v="114"/>
    <x v="39"/>
    <s v=" Northeast"/>
    <s v="Northeast"/>
    <n v="181"/>
    <n v="6"/>
    <n v="468"/>
  </r>
  <r>
    <x v="114"/>
    <x v="40"/>
    <s v=" South"/>
    <s v="South"/>
    <n v="159"/>
    <n v="9"/>
    <n v="371"/>
  </r>
  <r>
    <x v="114"/>
    <x v="41"/>
    <s v=" Midwest"/>
    <s v="Midwest"/>
    <n v="60"/>
    <n v="4"/>
    <n v="43"/>
  </r>
  <r>
    <x v="114"/>
    <x v="42"/>
    <s v=" South"/>
    <s v="South"/>
    <n v="327"/>
    <n v="13"/>
    <n v="284"/>
  </r>
  <r>
    <x v="114"/>
    <x v="43"/>
    <s v=" South"/>
    <s v="South"/>
    <n v="1347"/>
    <n v="51"/>
    <n v="1256"/>
  </r>
  <r>
    <x v="114"/>
    <x v="44"/>
    <s v=" West"/>
    <s v="West"/>
    <n v="136"/>
    <n v="0"/>
    <n v="76"/>
  </r>
  <r>
    <x v="114"/>
    <x v="45"/>
    <s v=" Northeast"/>
    <s v="Northeast"/>
    <n v="3"/>
    <n v="0"/>
    <n v="53"/>
  </r>
  <r>
    <x v="114"/>
    <x v="46"/>
    <s v=" South"/>
    <s v="South"/>
    <n v="1067"/>
    <n v="28"/>
    <n v="955"/>
  </r>
  <r>
    <x v="114"/>
    <x v="47"/>
    <s v=" West"/>
    <s v="West"/>
    <n v="369"/>
    <n v="14"/>
    <n v="991"/>
  </r>
  <r>
    <x v="114"/>
    <x v="48"/>
    <s v=" South"/>
    <s v="South"/>
    <n v="30"/>
    <n v="3"/>
    <n v="62"/>
  </r>
  <r>
    <x v="114"/>
    <x v="49"/>
    <s v=" Midwest"/>
    <s v="Midwest"/>
    <n v="377"/>
    <n v="13"/>
    <n v="434"/>
  </r>
  <r>
    <x v="114"/>
    <x v="50"/>
    <s v=" West"/>
    <s v="West"/>
    <n v="13"/>
    <n v="0"/>
    <n v="7"/>
  </r>
  <r>
    <x v="115"/>
    <x v="0"/>
    <s v=" South"/>
    <s v="South"/>
    <n v="272"/>
    <n v="10"/>
    <n v="483"/>
  </r>
  <r>
    <x v="115"/>
    <x v="1"/>
    <s v=" West"/>
    <s v="West"/>
    <n v="1"/>
    <n v="0"/>
    <n v="8"/>
  </r>
  <r>
    <x v="115"/>
    <x v="2"/>
    <s v=" West"/>
    <s v="West"/>
    <n v="495"/>
    <n v="27"/>
    <n v="651"/>
  </r>
  <r>
    <x v="115"/>
    <x v="3"/>
    <s v=" South"/>
    <s v="South"/>
    <n v="97"/>
    <n v="0"/>
    <n v="98"/>
  </r>
  <r>
    <x v="115"/>
    <x v="4"/>
    <s v=" West"/>
    <s v="West"/>
    <n v="2068"/>
    <n v="153"/>
    <n v="3192"/>
  </r>
  <r>
    <x v="115"/>
    <x v="5"/>
    <s v=" West"/>
    <s v="West"/>
    <n v="394"/>
    <n v="59"/>
    <n v="1150"/>
  </r>
  <r>
    <x v="115"/>
    <x v="6"/>
    <s v=" Northeast"/>
    <s v="Northeast"/>
    <n v="621"/>
    <n v="66"/>
    <n v="3285"/>
  </r>
  <r>
    <x v="115"/>
    <x v="7"/>
    <s v=" South"/>
    <s v="South"/>
    <n v="150"/>
    <n v="11"/>
    <n v="271"/>
  </r>
  <r>
    <x v="115"/>
    <x v="8"/>
    <s v=" South"/>
    <s v="South"/>
    <n v="135"/>
    <n v="10"/>
    <n v="368"/>
  </r>
  <r>
    <x v="115"/>
    <x v="9"/>
    <s v=" South"/>
    <s v="South"/>
    <n v="928"/>
    <n v="42"/>
    <n v="1916"/>
  </r>
  <r>
    <x v="115"/>
    <x v="10"/>
    <s v=" South"/>
    <s v="South"/>
    <n v="820"/>
    <n v="42"/>
    <n v="1563"/>
  </r>
  <r>
    <x v="115"/>
    <x v="11"/>
    <s v=" West"/>
    <s v="West"/>
    <n v="1"/>
    <n v="0"/>
    <n v="17"/>
  </r>
  <r>
    <x v="115"/>
    <x v="12"/>
    <s v=" West"/>
    <s v="West"/>
    <n v="37"/>
    <n v="1"/>
    <n v="73"/>
  </r>
  <r>
    <x v="115"/>
    <x v="13"/>
    <s v=" Midwest"/>
    <s v="Midwest"/>
    <n v="2448"/>
    <n v="130"/>
    <n v="4075"/>
  </r>
  <r>
    <x v="115"/>
    <x v="14"/>
    <s v=" Midwest"/>
    <s v="Midwest"/>
    <n v="654"/>
    <n v="45"/>
    <n v="1691"/>
  </r>
  <r>
    <x v="115"/>
    <x v="15"/>
    <s v=" Midwest"/>
    <s v="Midwest"/>
    <n v="374"/>
    <n v="18"/>
    <n v="336"/>
  </r>
  <r>
    <x v="115"/>
    <x v="16"/>
    <s v=" Midwest"/>
    <s v="Midwest"/>
    <n v="339"/>
    <n v="6"/>
    <n v="187"/>
  </r>
  <r>
    <x v="115"/>
    <x v="17"/>
    <s v=" South"/>
    <s v="South"/>
    <n v="181"/>
    <n v="2"/>
    <n v="343"/>
  </r>
  <r>
    <x v="115"/>
    <x v="18"/>
    <s v=" South"/>
    <s v="South"/>
    <n v="348"/>
    <n v="31"/>
    <n v="2448"/>
  </r>
  <r>
    <x v="115"/>
    <x v="19"/>
    <s v=" Northeast"/>
    <s v="Northeast"/>
    <n v="38"/>
    <n v="0"/>
    <n v="69"/>
  </r>
  <r>
    <x v="115"/>
    <x v="20"/>
    <s v=" South"/>
    <s v="South"/>
    <n v="1084"/>
    <n v="45"/>
    <n v="1911"/>
  </r>
  <r>
    <x v="115"/>
    <x v="21"/>
    <s v=" Northeast"/>
    <s v="Northeast"/>
    <n v="1239"/>
    <n v="110"/>
    <n v="5592"/>
  </r>
  <r>
    <x v="115"/>
    <x v="22"/>
    <s v=" Midwest"/>
    <s v="Midwest"/>
    <n v="493"/>
    <n v="38"/>
    <n v="4825"/>
  </r>
  <r>
    <x v="115"/>
    <x v="23"/>
    <s v=" Midwest"/>
    <s v="Midwest"/>
    <n v="796"/>
    <n v="20"/>
    <n v="692"/>
  </r>
  <r>
    <x v="115"/>
    <x v="24"/>
    <s v=" South"/>
    <s v="South"/>
    <n v="318"/>
    <n v="13"/>
    <n v="493"/>
  </r>
  <r>
    <x v="115"/>
    <x v="25"/>
    <s v=" Midwest"/>
    <s v="Midwest"/>
    <n v="77"/>
    <n v="15"/>
    <n v="579"/>
  </r>
  <r>
    <x v="115"/>
    <x v="26"/>
    <s v=" West"/>
    <s v="West"/>
    <n v="4"/>
    <n v="0"/>
    <n v="16"/>
  </r>
  <r>
    <x v="115"/>
    <x v="27"/>
    <s v=" Midwest"/>
    <s v="Midwest"/>
    <n v="356"/>
    <n v="5"/>
    <n v="122"/>
  </r>
  <r>
    <x v="115"/>
    <x v="28"/>
    <s v=" West"/>
    <s v="West"/>
    <n v="129"/>
    <n v="6"/>
    <n v="345"/>
  </r>
  <r>
    <x v="115"/>
    <x v="29"/>
    <s v=" Northeast"/>
    <s v="Northeast"/>
    <n v="82"/>
    <n v="8"/>
    <n v="159"/>
  </r>
  <r>
    <x v="115"/>
    <x v="30"/>
    <s v=" Northeast"/>
    <s v="Northeast"/>
    <n v="1201"/>
    <n v="192"/>
    <n v="10138"/>
  </r>
  <r>
    <x v="115"/>
    <x v="31"/>
    <s v=" West"/>
    <s v="West"/>
    <n v="159"/>
    <n v="11"/>
    <n v="253"/>
  </r>
  <r>
    <x v="115"/>
    <x v="32"/>
    <s v=" Northeast"/>
    <s v="Northeast"/>
    <n v="2759"/>
    <n v="138"/>
    <n v="27755"/>
  </r>
  <r>
    <x v="115"/>
    <x v="33"/>
    <s v=" South"/>
    <s v="South"/>
    <n v="597"/>
    <n v="28"/>
    <n v="660"/>
  </r>
  <r>
    <x v="115"/>
    <x v="34"/>
    <s v=" Midwest"/>
    <s v="Midwest"/>
    <n v="49"/>
    <n v="2"/>
    <n v="42"/>
  </r>
  <r>
    <x v="115"/>
    <x v="35"/>
    <s v=" Midwest"/>
    <s v="Midwest"/>
    <n v="593"/>
    <n v="47"/>
    <n v="1581"/>
  </r>
  <r>
    <x v="115"/>
    <x v="36"/>
    <s v=" South"/>
    <s v="South"/>
    <n v="124"/>
    <n v="1"/>
    <n v="285"/>
  </r>
  <r>
    <x v="115"/>
    <x v="37"/>
    <s v=" West"/>
    <s v="West"/>
    <n v="-59"/>
    <n v="0"/>
    <n v="137"/>
  </r>
  <r>
    <x v="115"/>
    <x v="38"/>
    <s v=" Northeast"/>
    <s v="Northeast"/>
    <n v="1020"/>
    <n v="134"/>
    <n v="4432"/>
  </r>
  <r>
    <x v="115"/>
    <x v="39"/>
    <s v=" Northeast"/>
    <s v="Northeast"/>
    <n v="203"/>
    <n v="11"/>
    <n v="479"/>
  </r>
  <r>
    <x v="115"/>
    <x v="40"/>
    <s v=" South"/>
    <s v="South"/>
    <n v="218"/>
    <n v="9"/>
    <n v="380"/>
  </r>
  <r>
    <x v="115"/>
    <x v="41"/>
    <s v=" Midwest"/>
    <s v="Midwest"/>
    <n v="95"/>
    <n v="1"/>
    <n v="44"/>
  </r>
  <r>
    <x v="115"/>
    <x v="42"/>
    <s v=" South"/>
    <s v="South"/>
    <n v="329"/>
    <n v="4"/>
    <n v="288"/>
  </r>
  <r>
    <x v="115"/>
    <x v="43"/>
    <s v=" South"/>
    <s v="South"/>
    <n v="1818"/>
    <n v="44"/>
    <n v="1300"/>
  </r>
  <r>
    <x v="115"/>
    <x v="44"/>
    <s v=" West"/>
    <s v="West"/>
    <n v="170"/>
    <n v="1"/>
    <n v="77"/>
  </r>
  <r>
    <x v="115"/>
    <x v="45"/>
    <s v=" Northeast"/>
    <s v="Northeast"/>
    <n v="1"/>
    <n v="0"/>
    <n v="53"/>
  </r>
  <r>
    <x v="115"/>
    <x v="46"/>
    <s v=" South"/>
    <s v="South"/>
    <n v="859"/>
    <n v="22"/>
    <n v="977"/>
  </r>
  <r>
    <x v="115"/>
    <x v="47"/>
    <s v=" West"/>
    <s v="West"/>
    <n v="270"/>
    <n v="17"/>
    <n v="1008"/>
  </r>
  <r>
    <x v="115"/>
    <x v="48"/>
    <s v=" South"/>
    <s v="South"/>
    <n v="13"/>
    <n v="2"/>
    <n v="64"/>
  </r>
  <r>
    <x v="115"/>
    <x v="49"/>
    <s v=" Midwest"/>
    <s v="Midwest"/>
    <n v="574"/>
    <n v="11"/>
    <n v="445"/>
  </r>
  <r>
    <x v="115"/>
    <x v="50"/>
    <s v=" West"/>
    <s v="West"/>
    <n v="15"/>
    <n v="0"/>
    <n v="7"/>
  </r>
  <r>
    <x v="116"/>
    <x v="0"/>
    <s v=" South"/>
    <s v="South"/>
    <n v="301"/>
    <n v="2"/>
    <n v="485"/>
  </r>
  <r>
    <x v="116"/>
    <x v="1"/>
    <s v=" West"/>
    <s v="West"/>
    <n v="4"/>
    <n v="0"/>
    <n v="8"/>
  </r>
  <r>
    <x v="116"/>
    <x v="2"/>
    <s v=" West"/>
    <s v="West"/>
    <n v="462"/>
    <n v="28"/>
    <n v="679"/>
  </r>
  <r>
    <x v="116"/>
    <x v="3"/>
    <s v=" South"/>
    <s v="South"/>
    <n v="115"/>
    <n v="0"/>
    <n v="98"/>
  </r>
  <r>
    <x v="116"/>
    <x v="4"/>
    <s v=" West"/>
    <s v="West"/>
    <n v="1918"/>
    <n v="62"/>
    <n v="3254"/>
  </r>
  <r>
    <x v="116"/>
    <x v="5"/>
    <s v=" West"/>
    <s v="West"/>
    <n v="397"/>
    <n v="42"/>
    <n v="1192"/>
  </r>
  <r>
    <x v="116"/>
    <x v="6"/>
    <s v=" Northeast"/>
    <s v="Northeast"/>
    <n v="618"/>
    <n v="54"/>
    <n v="3339"/>
  </r>
  <r>
    <x v="116"/>
    <x v="7"/>
    <s v=" South"/>
    <s v="South"/>
    <n v="174"/>
    <n v="15"/>
    <n v="286"/>
  </r>
  <r>
    <x v="116"/>
    <x v="8"/>
    <s v=" South"/>
    <s v="South"/>
    <n v="171"/>
    <n v="7"/>
    <n v="375"/>
  </r>
  <r>
    <x v="116"/>
    <x v="9"/>
    <s v=" South"/>
    <s v="South"/>
    <n v="673"/>
    <n v="47"/>
    <n v="1963"/>
  </r>
  <r>
    <x v="116"/>
    <x v="10"/>
    <s v=" South"/>
    <s v="South"/>
    <n v="413"/>
    <n v="10"/>
    <n v="1573"/>
  </r>
  <r>
    <x v="116"/>
    <x v="11"/>
    <s v=" West"/>
    <s v="West"/>
    <n v="1"/>
    <n v="0"/>
    <n v="17"/>
  </r>
  <r>
    <x v="116"/>
    <x v="12"/>
    <s v=" West"/>
    <s v="West"/>
    <n v="30"/>
    <n v="0"/>
    <n v="73"/>
  </r>
  <r>
    <x v="116"/>
    <x v="13"/>
    <s v=" Midwest"/>
    <s v="Midwest"/>
    <n v="2140"/>
    <n v="74"/>
    <n v="4149"/>
  </r>
  <r>
    <x v="116"/>
    <x v="14"/>
    <s v=" Midwest"/>
    <s v="Midwest"/>
    <n v="638"/>
    <n v="50"/>
    <n v="1741"/>
  </r>
  <r>
    <x v="116"/>
    <x v="15"/>
    <s v=" Midwest"/>
    <s v="Midwest"/>
    <n v="279"/>
    <n v="10"/>
    <n v="346"/>
  </r>
  <r>
    <x v="116"/>
    <x v="16"/>
    <s v=" Midwest"/>
    <s v="Midwest"/>
    <n v="53"/>
    <n v="2"/>
    <n v="189"/>
  </r>
  <r>
    <x v="116"/>
    <x v="17"/>
    <s v=" South"/>
    <s v="South"/>
    <n v="195"/>
    <n v="3"/>
    <n v="346"/>
  </r>
  <r>
    <x v="116"/>
    <x v="18"/>
    <s v=" South"/>
    <s v="South"/>
    <n v="280"/>
    <n v="31"/>
    <n v="2479"/>
  </r>
  <r>
    <x v="116"/>
    <x v="19"/>
    <s v=" Northeast"/>
    <s v="Northeast"/>
    <n v="45"/>
    <n v="1"/>
    <n v="70"/>
  </r>
  <r>
    <x v="116"/>
    <x v="20"/>
    <s v=" South"/>
    <s v="South"/>
    <n v="978"/>
    <n v="46"/>
    <n v="1957"/>
  </r>
  <r>
    <x v="116"/>
    <x v="21"/>
    <s v=" Northeast"/>
    <s v="Northeast"/>
    <n v="1512"/>
    <n v="113"/>
    <n v="5705"/>
  </r>
  <r>
    <x v="116"/>
    <x v="22"/>
    <s v=" Midwest"/>
    <s v="Midwest"/>
    <n v="434"/>
    <n v="55"/>
    <n v="4880"/>
  </r>
  <r>
    <x v="116"/>
    <x v="23"/>
    <s v=" Midwest"/>
    <s v="Midwest"/>
    <n v="729"/>
    <n v="17"/>
    <n v="709"/>
  </r>
  <r>
    <x v="116"/>
    <x v="24"/>
    <s v=" South"/>
    <s v="South"/>
    <n v="322"/>
    <n v="17"/>
    <n v="510"/>
  </r>
  <r>
    <x v="116"/>
    <x v="25"/>
    <s v=" Midwest"/>
    <s v="Midwest"/>
    <n v="227"/>
    <n v="14"/>
    <n v="593"/>
  </r>
  <r>
    <x v="116"/>
    <x v="26"/>
    <s v=" West"/>
    <s v="West"/>
    <n v="2"/>
    <n v="0"/>
    <n v="16"/>
  </r>
  <r>
    <x v="116"/>
    <x v="27"/>
    <s v=" Midwest"/>
    <s v="Midwest"/>
    <n v="452"/>
    <n v="7"/>
    <n v="129"/>
  </r>
  <r>
    <x v="116"/>
    <x v="28"/>
    <s v=" West"/>
    <s v="West"/>
    <n v="77"/>
    <n v="4"/>
    <n v="349"/>
  </r>
  <r>
    <x v="116"/>
    <x v="29"/>
    <s v=" Northeast"/>
    <s v="Northeast"/>
    <n v="92"/>
    <n v="12"/>
    <n v="171"/>
  </r>
  <r>
    <x v="116"/>
    <x v="30"/>
    <s v=" Northeast"/>
    <s v="Northeast"/>
    <n v="1184"/>
    <n v="111"/>
    <n v="10249"/>
  </r>
  <r>
    <x v="116"/>
    <x v="31"/>
    <s v=" West"/>
    <s v="West"/>
    <n v="185"/>
    <n v="6"/>
    <n v="259"/>
  </r>
  <r>
    <x v="116"/>
    <x v="32"/>
    <s v=" Northeast"/>
    <s v="Northeast"/>
    <n v="2185"/>
    <n v="198"/>
    <n v="27953"/>
  </r>
  <r>
    <x v="116"/>
    <x v="33"/>
    <s v=" South"/>
    <s v="South"/>
    <n v="819"/>
    <n v="11"/>
    <n v="671"/>
  </r>
  <r>
    <x v="116"/>
    <x v="34"/>
    <s v=" Midwest"/>
    <s v="Midwest"/>
    <n v="87"/>
    <n v="0"/>
    <n v="42"/>
  </r>
  <r>
    <x v="116"/>
    <x v="35"/>
    <s v=" Midwest"/>
    <s v="Midwest"/>
    <n v="520"/>
    <n v="29"/>
    <n v="1610"/>
  </r>
  <r>
    <x v="116"/>
    <x v="36"/>
    <s v=" South"/>
    <s v="South"/>
    <n v="151"/>
    <n v="3"/>
    <n v="288"/>
  </r>
  <r>
    <x v="116"/>
    <x v="37"/>
    <s v=" West"/>
    <s v="West"/>
    <n v="71"/>
    <n v="0"/>
    <n v="137"/>
  </r>
  <r>
    <x v="116"/>
    <x v="38"/>
    <s v=" Northeast"/>
    <s v="Northeast"/>
    <n v="1050"/>
    <n v="58"/>
    <n v="4490"/>
  </r>
  <r>
    <x v="116"/>
    <x v="39"/>
    <s v=" Northeast"/>
    <s v="Northeast"/>
    <n v="215"/>
    <n v="10"/>
    <n v="489"/>
  </r>
  <r>
    <x v="116"/>
    <x v="40"/>
    <s v=" South"/>
    <s v="South"/>
    <n v="254"/>
    <n v="0"/>
    <n v="380"/>
  </r>
  <r>
    <x v="116"/>
    <x v="41"/>
    <s v=" Midwest"/>
    <s v="Midwest"/>
    <n v="72"/>
    <n v="0"/>
    <n v="44"/>
  </r>
  <r>
    <x v="116"/>
    <x v="42"/>
    <s v=" South"/>
    <s v="South"/>
    <n v="287"/>
    <n v="4"/>
    <n v="292"/>
  </r>
  <r>
    <x v="116"/>
    <x v="43"/>
    <s v=" South"/>
    <s v="South"/>
    <n v="879"/>
    <n v="30"/>
    <n v="1330"/>
  </r>
  <r>
    <x v="116"/>
    <x v="44"/>
    <s v=" West"/>
    <s v="West"/>
    <n v="138"/>
    <n v="1"/>
    <n v="78"/>
  </r>
  <r>
    <x v="116"/>
    <x v="45"/>
    <s v=" Northeast"/>
    <s v="Northeast"/>
    <n v="1"/>
    <n v="0"/>
    <n v="53"/>
  </r>
  <r>
    <x v="116"/>
    <x v="46"/>
    <s v=" South"/>
    <s v="South"/>
    <n v="1011"/>
    <n v="25"/>
    <n v="1002"/>
  </r>
  <r>
    <x v="116"/>
    <x v="47"/>
    <s v=" West"/>
    <s v="West"/>
    <n v="205"/>
    <n v="7"/>
    <n v="1015"/>
  </r>
  <r>
    <x v="116"/>
    <x v="48"/>
    <s v=" South"/>
    <s v="South"/>
    <n v="22"/>
    <n v="1"/>
    <n v="65"/>
  </r>
  <r>
    <x v="116"/>
    <x v="49"/>
    <s v=" Midwest"/>
    <s v="Midwest"/>
    <n v="514"/>
    <n v="8"/>
    <n v="453"/>
  </r>
  <r>
    <x v="116"/>
    <x v="50"/>
    <s v=" West"/>
    <s v="West"/>
    <n v="25"/>
    <n v="0"/>
    <n v="7"/>
  </r>
  <r>
    <x v="117"/>
    <x v="0"/>
    <s v=" South"/>
    <s v="South"/>
    <n v="97"/>
    <n v="3"/>
    <n v="488"/>
  </r>
  <r>
    <x v="117"/>
    <x v="1"/>
    <s v=" West"/>
    <s v="West"/>
    <n v="4"/>
    <n v="0"/>
    <n v="8"/>
  </r>
  <r>
    <x v="117"/>
    <x v="2"/>
    <s v=" West"/>
    <s v="West"/>
    <n v="306"/>
    <n v="1"/>
    <n v="680"/>
  </r>
  <r>
    <x v="117"/>
    <x v="3"/>
    <s v=" South"/>
    <s v="South"/>
    <n v="181"/>
    <n v="0"/>
    <n v="98"/>
  </r>
  <r>
    <x v="117"/>
    <x v="4"/>
    <s v=" West"/>
    <s v="West"/>
    <n v="1433"/>
    <n v="36"/>
    <n v="3290"/>
  </r>
  <r>
    <x v="117"/>
    <x v="5"/>
    <s v=" West"/>
    <s v="West"/>
    <n v="305"/>
    <n v="23"/>
    <n v="1215"/>
  </r>
  <r>
    <x v="117"/>
    <x v="6"/>
    <s v=" Northeast"/>
    <s v="Northeast"/>
    <n v="716"/>
    <n v="69"/>
    <n v="3408"/>
  </r>
  <r>
    <x v="117"/>
    <x v="7"/>
    <s v=" South"/>
    <s v="South"/>
    <n v="123"/>
    <n v="4"/>
    <n v="290"/>
  </r>
  <r>
    <x v="117"/>
    <x v="8"/>
    <s v=" South"/>
    <s v="South"/>
    <n v="81"/>
    <n v="8"/>
    <n v="383"/>
  </r>
  <r>
    <x v="117"/>
    <x v="9"/>
    <s v=" South"/>
    <s v="South"/>
    <n v="777"/>
    <n v="9"/>
    <n v="1972"/>
  </r>
  <r>
    <x v="117"/>
    <x v="10"/>
    <s v=" South"/>
    <s v="South"/>
    <n v="299"/>
    <n v="11"/>
    <n v="1584"/>
  </r>
  <r>
    <x v="117"/>
    <x v="11"/>
    <s v=" West"/>
    <s v="West"/>
    <n v="1"/>
    <n v="0"/>
    <n v="17"/>
  </r>
  <r>
    <x v="117"/>
    <x v="12"/>
    <s v=" West"/>
    <s v="West"/>
    <n v="2"/>
    <n v="0"/>
    <n v="73"/>
  </r>
  <r>
    <x v="117"/>
    <x v="13"/>
    <s v=" Midwest"/>
    <s v="Midwest"/>
    <n v="1691"/>
    <n v="49"/>
    <n v="4198"/>
  </r>
  <r>
    <x v="117"/>
    <x v="14"/>
    <s v=" Midwest"/>
    <s v="Midwest"/>
    <n v="500"/>
    <n v="10"/>
    <n v="1751"/>
  </r>
  <r>
    <x v="117"/>
    <x v="15"/>
    <s v=" Midwest"/>
    <s v="Midwest"/>
    <n v="323"/>
    <n v="5"/>
    <n v="351"/>
  </r>
  <r>
    <x v="117"/>
    <x v="16"/>
    <s v=" Midwest"/>
    <s v="Midwest"/>
    <n v="7"/>
    <n v="0"/>
    <n v="189"/>
  </r>
  <r>
    <x v="117"/>
    <x v="17"/>
    <s v=" South"/>
    <s v="South"/>
    <n v="20"/>
    <n v="0"/>
    <n v="346"/>
  </r>
  <r>
    <x v="117"/>
    <x v="18"/>
    <s v=" South"/>
    <s v="South"/>
    <n v="315"/>
    <n v="12"/>
    <n v="2491"/>
  </r>
  <r>
    <x v="117"/>
    <x v="19"/>
    <s v=" Northeast"/>
    <s v="Northeast"/>
    <n v="39"/>
    <n v="0"/>
    <n v="70"/>
  </r>
  <r>
    <x v="117"/>
    <x v="20"/>
    <s v=" South"/>
    <s v="South"/>
    <n v="837"/>
    <n v="35"/>
    <n v="1992"/>
  </r>
  <r>
    <x v="117"/>
    <x v="21"/>
    <s v=" Northeast"/>
    <s v="Northeast"/>
    <n v="1077"/>
    <n v="92"/>
    <n v="5797"/>
  </r>
  <r>
    <x v="117"/>
    <x v="22"/>
    <s v=" Midwest"/>
    <s v="Midwest"/>
    <n v="638"/>
    <n v="11"/>
    <n v="4891"/>
  </r>
  <r>
    <x v="117"/>
    <x v="23"/>
    <s v=" Midwest"/>
    <s v="Midwest"/>
    <n v="708"/>
    <n v="22"/>
    <n v="731"/>
  </r>
  <r>
    <x v="117"/>
    <x v="24"/>
    <s v=" South"/>
    <s v="South"/>
    <n v="173"/>
    <n v="11"/>
    <n v="521"/>
  </r>
  <r>
    <x v="117"/>
    <x v="25"/>
    <s v=" Midwest"/>
    <s v="Midwest"/>
    <n v="275"/>
    <n v="8"/>
    <n v="601"/>
  </r>
  <r>
    <x v="117"/>
    <x v="26"/>
    <s v=" West"/>
    <s v="West"/>
    <n v="0"/>
    <n v="0"/>
    <n v="16"/>
  </r>
  <r>
    <x v="117"/>
    <x v="27"/>
    <s v=" Midwest"/>
    <s v="Midwest"/>
    <n v="128"/>
    <n v="0"/>
    <n v="129"/>
  </r>
  <r>
    <x v="117"/>
    <x v="28"/>
    <s v=" West"/>
    <s v="West"/>
    <n v="125"/>
    <n v="1"/>
    <n v="350"/>
  </r>
  <r>
    <x v="117"/>
    <x v="29"/>
    <s v=" Northeast"/>
    <s v="Northeast"/>
    <n v="40"/>
    <n v="1"/>
    <n v="172"/>
  </r>
  <r>
    <x v="117"/>
    <x v="30"/>
    <s v=" Northeast"/>
    <s v="Northeast"/>
    <n v="1245"/>
    <n v="107"/>
    <n v="10356"/>
  </r>
  <r>
    <x v="117"/>
    <x v="31"/>
    <s v=" West"/>
    <s v="West"/>
    <n v="91"/>
    <n v="6"/>
    <n v="265"/>
  </r>
  <r>
    <x v="117"/>
    <x v="32"/>
    <s v=" Northeast"/>
    <s v="Northeast"/>
    <n v="1901"/>
    <n v="215"/>
    <n v="28168"/>
  </r>
  <r>
    <x v="117"/>
    <x v="33"/>
    <s v=" South"/>
    <s v="South"/>
    <n v="528"/>
    <n v="8"/>
    <n v="679"/>
  </r>
  <r>
    <x v="117"/>
    <x v="34"/>
    <s v=" Midwest"/>
    <s v="Midwest"/>
    <n v="52"/>
    <n v="1"/>
    <n v="43"/>
  </r>
  <r>
    <x v="117"/>
    <x v="35"/>
    <s v=" Midwest"/>
    <s v="Midwest"/>
    <n v="449"/>
    <n v="15"/>
    <n v="1625"/>
  </r>
  <r>
    <x v="117"/>
    <x v="36"/>
    <s v=" South"/>
    <s v="South"/>
    <n v="73"/>
    <n v="0"/>
    <n v="288"/>
  </r>
  <r>
    <x v="117"/>
    <x v="37"/>
    <s v=" West"/>
    <s v="West"/>
    <n v="11"/>
    <n v="0"/>
    <n v="137"/>
  </r>
  <r>
    <x v="117"/>
    <x v="38"/>
    <s v=" Northeast"/>
    <s v="Northeast"/>
    <n v="517"/>
    <n v="14"/>
    <n v="4504"/>
  </r>
  <r>
    <x v="117"/>
    <x v="39"/>
    <s v=" Northeast"/>
    <s v="Northeast"/>
    <n v="240"/>
    <n v="10"/>
    <n v="499"/>
  </r>
  <r>
    <x v="117"/>
    <x v="40"/>
    <s v=" South"/>
    <s v="South"/>
    <n v="155"/>
    <n v="5"/>
    <n v="385"/>
  </r>
  <r>
    <x v="117"/>
    <x v="41"/>
    <s v=" Midwest"/>
    <s v="Midwest"/>
    <n v="28"/>
    <n v="0"/>
    <n v="44"/>
  </r>
  <r>
    <x v="117"/>
    <x v="42"/>
    <s v=" South"/>
    <s v="South"/>
    <n v="187"/>
    <n v="1"/>
    <n v="293"/>
  </r>
  <r>
    <x v="117"/>
    <x v="43"/>
    <s v=" South"/>
    <s v="South"/>
    <n v="962"/>
    <n v="26"/>
    <n v="1356"/>
  </r>
  <r>
    <x v="117"/>
    <x v="44"/>
    <s v=" West"/>
    <s v="West"/>
    <n v="170"/>
    <n v="2"/>
    <n v="80"/>
  </r>
  <r>
    <x v="117"/>
    <x v="45"/>
    <s v=" Northeast"/>
    <s v="Northeast"/>
    <n v="6"/>
    <n v="1"/>
    <n v="54"/>
  </r>
  <r>
    <x v="117"/>
    <x v="46"/>
    <s v=" South"/>
    <s v="South"/>
    <n v="705"/>
    <n v="7"/>
    <n v="1009"/>
  </r>
  <r>
    <x v="117"/>
    <x v="47"/>
    <s v=" West"/>
    <s v="West"/>
    <n v="178"/>
    <n v="1"/>
    <n v="1016"/>
  </r>
  <r>
    <x v="117"/>
    <x v="48"/>
    <s v=" South"/>
    <s v="South"/>
    <n v="22"/>
    <n v="2"/>
    <n v="67"/>
  </r>
  <r>
    <x v="117"/>
    <x v="49"/>
    <s v=" Midwest"/>
    <s v="Midwest"/>
    <n v="203"/>
    <n v="0"/>
    <n v="453"/>
  </r>
  <r>
    <x v="117"/>
    <x v="50"/>
    <s v=" West"/>
    <s v="West"/>
    <n v="13"/>
    <n v="1"/>
    <n v="8"/>
  </r>
  <r>
    <x v="118"/>
    <x v="0"/>
    <s v=" South"/>
    <s v="South"/>
    <n v="315"/>
    <n v="1"/>
    <n v="489"/>
  </r>
  <r>
    <x v="118"/>
    <x v="1"/>
    <s v=" West"/>
    <s v="West"/>
    <n v="3"/>
    <n v="0"/>
    <n v="8"/>
  </r>
  <r>
    <x v="118"/>
    <x v="2"/>
    <s v=" West"/>
    <s v="West"/>
    <n v="233"/>
    <n v="6"/>
    <n v="686"/>
  </r>
  <r>
    <x v="118"/>
    <x v="3"/>
    <s v=" South"/>
    <s v="South"/>
    <n v="54"/>
    <n v="2"/>
    <n v="100"/>
  </r>
  <r>
    <x v="118"/>
    <x v="4"/>
    <s v=" West"/>
    <s v="West"/>
    <n v="1577"/>
    <n v="32"/>
    <n v="3322"/>
  </r>
  <r>
    <x v="118"/>
    <x v="5"/>
    <s v=" West"/>
    <s v="West"/>
    <n v="265"/>
    <n v="9"/>
    <n v="1224"/>
  </r>
  <r>
    <x v="118"/>
    <x v="6"/>
    <s v=" Northeast"/>
    <s v="Northeast"/>
    <n v="697"/>
    <n v="41"/>
    <n v="3449"/>
  </r>
  <r>
    <x v="118"/>
    <x v="7"/>
    <s v=" South"/>
    <s v="South"/>
    <n v="199"/>
    <n v="7"/>
    <n v="297"/>
  </r>
  <r>
    <x v="118"/>
    <x v="8"/>
    <s v=" South"/>
    <s v="South"/>
    <n v="147"/>
    <n v="9"/>
    <n v="392"/>
  </r>
  <r>
    <x v="118"/>
    <x v="9"/>
    <s v=" South"/>
    <s v="South"/>
    <n v="854"/>
    <n v="24"/>
    <n v="1996"/>
  </r>
  <r>
    <x v="118"/>
    <x v="10"/>
    <s v=" South"/>
    <s v="South"/>
    <n v="680"/>
    <n v="40"/>
    <n v="1624"/>
  </r>
  <r>
    <x v="118"/>
    <x v="11"/>
    <s v=" West"/>
    <s v="West"/>
    <n v="0"/>
    <n v="0"/>
    <n v="17"/>
  </r>
  <r>
    <x v="118"/>
    <x v="12"/>
    <s v=" West"/>
    <s v="West"/>
    <n v="34"/>
    <n v="1"/>
    <n v="74"/>
  </r>
  <r>
    <x v="118"/>
    <x v="13"/>
    <s v=" Midwest"/>
    <s v="Midwest"/>
    <n v="2418"/>
    <n v="59"/>
    <n v="4257"/>
  </r>
  <r>
    <x v="118"/>
    <x v="14"/>
    <s v=" Midwest"/>
    <s v="Midwest"/>
    <n v="478"/>
    <n v="14"/>
    <n v="1765"/>
  </r>
  <r>
    <x v="118"/>
    <x v="15"/>
    <s v=" Midwest"/>
    <s v="Midwest"/>
    <n v="304"/>
    <n v="4"/>
    <n v="355"/>
  </r>
  <r>
    <x v="118"/>
    <x v="16"/>
    <s v=" Midwest"/>
    <s v="Midwest"/>
    <n v="372"/>
    <n v="1"/>
    <n v="190"/>
  </r>
  <r>
    <x v="118"/>
    <x v="17"/>
    <s v=" South"/>
    <s v="South"/>
    <n v="248"/>
    <n v="8"/>
    <n v="354"/>
  </r>
  <r>
    <x v="118"/>
    <x v="18"/>
    <s v=" South"/>
    <s v="South"/>
    <n v="334"/>
    <n v="72"/>
    <n v="2563"/>
  </r>
  <r>
    <x v="118"/>
    <x v="19"/>
    <s v=" Northeast"/>
    <s v="Northeast"/>
    <n v="26"/>
    <n v="1"/>
    <n v="71"/>
  </r>
  <r>
    <x v="118"/>
    <x v="20"/>
    <s v=" South"/>
    <s v="South"/>
    <n v="962"/>
    <n v="31"/>
    <n v="2023"/>
  </r>
  <r>
    <x v="118"/>
    <x v="21"/>
    <s v=" Northeast"/>
    <s v="Northeast"/>
    <n v="1042"/>
    <n v="65"/>
    <n v="5862"/>
  </r>
  <r>
    <x v="118"/>
    <x v="22"/>
    <s v=" Midwest"/>
    <s v="Midwest"/>
    <n v="799"/>
    <n v="24"/>
    <n v="4915"/>
  </r>
  <r>
    <x v="118"/>
    <x v="23"/>
    <s v=" Midwest"/>
    <s v="Midwest"/>
    <n v="695"/>
    <n v="9"/>
    <n v="740"/>
  </r>
  <r>
    <x v="118"/>
    <x v="24"/>
    <s v=" South"/>
    <s v="South"/>
    <n v="136"/>
    <n v="7"/>
    <n v="528"/>
  </r>
  <r>
    <x v="118"/>
    <x v="25"/>
    <s v=" Midwest"/>
    <s v="Midwest"/>
    <n v="156"/>
    <n v="8"/>
    <n v="609"/>
  </r>
  <r>
    <x v="118"/>
    <x v="26"/>
    <s v=" West"/>
    <s v="West"/>
    <n v="2"/>
    <n v="0"/>
    <n v="16"/>
  </r>
  <r>
    <x v="118"/>
    <x v="27"/>
    <s v=" Midwest"/>
    <s v="Midwest"/>
    <n v="277"/>
    <n v="3"/>
    <n v="132"/>
  </r>
  <r>
    <x v="118"/>
    <x v="28"/>
    <s v=" West"/>
    <s v="West"/>
    <n v="124"/>
    <n v="14"/>
    <n v="364"/>
  </r>
  <r>
    <x v="118"/>
    <x v="29"/>
    <s v=" Northeast"/>
    <s v="Northeast"/>
    <n v="56"/>
    <n v="0"/>
    <n v="172"/>
  </r>
  <r>
    <x v="118"/>
    <x v="30"/>
    <s v=" Northeast"/>
    <s v="Northeast"/>
    <n v="1705"/>
    <n v="79"/>
    <n v="10435"/>
  </r>
  <r>
    <x v="118"/>
    <x v="31"/>
    <s v=" West"/>
    <s v="West"/>
    <n v="158"/>
    <n v="5"/>
    <n v="270"/>
  </r>
  <r>
    <x v="118"/>
    <x v="32"/>
    <s v=" Northeast"/>
    <s v="Northeast"/>
    <n v="1241"/>
    <n v="134"/>
    <n v="28302"/>
  </r>
  <r>
    <x v="118"/>
    <x v="33"/>
    <s v=" South"/>
    <s v="South"/>
    <n v="584"/>
    <n v="5"/>
    <n v="684"/>
  </r>
  <r>
    <x v="118"/>
    <x v="34"/>
    <s v=" Midwest"/>
    <s v="Midwest"/>
    <n v="31"/>
    <n v="1"/>
    <n v="44"/>
  </r>
  <r>
    <x v="118"/>
    <x v="35"/>
    <s v=" Midwest"/>
    <s v="Midwest"/>
    <n v="530"/>
    <n v="32"/>
    <n v="1657"/>
  </r>
  <r>
    <x v="118"/>
    <x v="36"/>
    <s v=" South"/>
    <s v="South"/>
    <n v="88"/>
    <n v="0"/>
    <n v="288"/>
  </r>
  <r>
    <x v="118"/>
    <x v="37"/>
    <s v=" West"/>
    <s v="West"/>
    <n v="64"/>
    <n v="1"/>
    <n v="138"/>
  </r>
  <r>
    <x v="118"/>
    <x v="38"/>
    <s v=" Northeast"/>
    <s v="Northeast"/>
    <n v="931"/>
    <n v="50"/>
    <n v="4554"/>
  </r>
  <r>
    <x v="118"/>
    <x v="39"/>
    <s v=" Northeast"/>
    <s v="Northeast"/>
    <n v="121"/>
    <n v="7"/>
    <n v="506"/>
  </r>
  <r>
    <x v="118"/>
    <x v="40"/>
    <s v=" South"/>
    <s v="South"/>
    <n v="126"/>
    <n v="6"/>
    <n v="391"/>
  </r>
  <r>
    <x v="118"/>
    <x v="41"/>
    <s v=" Midwest"/>
    <s v="Midwest"/>
    <n v="40"/>
    <n v="0"/>
    <n v="44"/>
  </r>
  <r>
    <x v="118"/>
    <x v="42"/>
    <s v=" South"/>
    <s v="South"/>
    <n v="376"/>
    <n v="3"/>
    <n v="296"/>
  </r>
  <r>
    <x v="118"/>
    <x v="43"/>
    <s v=" South"/>
    <s v="South"/>
    <n v="960"/>
    <n v="6"/>
    <n v="1362"/>
  </r>
  <r>
    <x v="118"/>
    <x v="44"/>
    <s v=" West"/>
    <s v="West"/>
    <n v="146"/>
    <n v="0"/>
    <n v="80"/>
  </r>
  <r>
    <x v="118"/>
    <x v="45"/>
    <s v=" Northeast"/>
    <s v="Northeast"/>
    <n v="0"/>
    <n v="0"/>
    <n v="54"/>
  </r>
  <r>
    <x v="118"/>
    <x v="46"/>
    <s v=" South"/>
    <s v="South"/>
    <n v="752"/>
    <n v="5"/>
    <n v="1014"/>
  </r>
  <r>
    <x v="118"/>
    <x v="47"/>
    <s v=" West"/>
    <s v="West"/>
    <n v="242"/>
    <n v="4"/>
    <n v="1020"/>
  </r>
  <r>
    <x v="118"/>
    <x v="48"/>
    <s v=" South"/>
    <s v="South"/>
    <n v="10"/>
    <n v="1"/>
    <n v="68"/>
  </r>
  <r>
    <x v="118"/>
    <x v="49"/>
    <s v=" Midwest"/>
    <s v="Midwest"/>
    <n v="151"/>
    <n v="6"/>
    <n v="459"/>
  </r>
  <r>
    <x v="118"/>
    <x v="50"/>
    <s v=" West"/>
    <s v="West"/>
    <n v="12"/>
    <n v="2"/>
    <n v="10"/>
  </r>
  <r>
    <x v="119"/>
    <x v="0"/>
    <s v=" South"/>
    <s v="South"/>
    <n v="290"/>
    <n v="15"/>
    <n v="504"/>
  </r>
  <r>
    <x v="119"/>
    <x v="1"/>
    <s v=" West"/>
    <s v="West"/>
    <n v="0"/>
    <n v="0"/>
    <n v="8"/>
  </r>
  <r>
    <x v="119"/>
    <x v="2"/>
    <s v=" West"/>
    <s v="West"/>
    <n v="396"/>
    <n v="18"/>
    <n v="704"/>
  </r>
  <r>
    <x v="119"/>
    <x v="3"/>
    <s v=" South"/>
    <s v="South"/>
    <n v="110"/>
    <n v="2"/>
    <n v="102"/>
  </r>
  <r>
    <x v="119"/>
    <x v="4"/>
    <s v=" West"/>
    <s v="West"/>
    <n v="2038"/>
    <n v="100"/>
    <n v="3422"/>
  </r>
  <r>
    <x v="119"/>
    <x v="5"/>
    <s v=" West"/>
    <s v="West"/>
    <n v="280"/>
    <n v="33"/>
    <n v="1257"/>
  </r>
  <r>
    <x v="119"/>
    <x v="6"/>
    <s v=" Northeast"/>
    <s v="Northeast"/>
    <n v="314"/>
    <n v="23"/>
    <n v="3472"/>
  </r>
  <r>
    <x v="119"/>
    <x v="7"/>
    <s v=" South"/>
    <s v="South"/>
    <n v="168"/>
    <n v="7"/>
    <n v="304"/>
  </r>
  <r>
    <x v="119"/>
    <x v="8"/>
    <s v=" South"/>
    <s v="South"/>
    <n v="164"/>
    <n v="8"/>
    <n v="400"/>
  </r>
  <r>
    <x v="119"/>
    <x v="9"/>
    <s v=" South"/>
    <s v="South"/>
    <n v="502"/>
    <n v="55"/>
    <n v="2051"/>
  </r>
  <r>
    <x v="119"/>
    <x v="10"/>
    <s v=" South"/>
    <s v="South"/>
    <n v="580"/>
    <n v="26"/>
    <n v="1650"/>
  </r>
  <r>
    <x v="119"/>
    <x v="11"/>
    <s v=" West"/>
    <s v="West"/>
    <n v="1"/>
    <n v="0"/>
    <n v="17"/>
  </r>
  <r>
    <x v="119"/>
    <x v="12"/>
    <s v=" West"/>
    <s v="West"/>
    <n v="21"/>
    <n v="3"/>
    <n v="77"/>
  </r>
  <r>
    <x v="119"/>
    <x v="13"/>
    <s v=" Midwest"/>
    <s v="Midwest"/>
    <n v="1520"/>
    <n v="142"/>
    <n v="4399"/>
  </r>
  <r>
    <x v="119"/>
    <x v="14"/>
    <s v=" Midwest"/>
    <s v="Midwest"/>
    <n v="505"/>
    <n v="59"/>
    <n v="1824"/>
  </r>
  <r>
    <x v="119"/>
    <x v="15"/>
    <s v=" Midwest"/>
    <s v="Midwest"/>
    <n v="341"/>
    <n v="12"/>
    <n v="367"/>
  </r>
  <r>
    <x v="119"/>
    <x v="16"/>
    <s v=" Midwest"/>
    <s v="Midwest"/>
    <n v="49"/>
    <n v="3"/>
    <n v="193"/>
  </r>
  <r>
    <x v="119"/>
    <x v="17"/>
    <s v=" South"/>
    <s v="South"/>
    <n v="164"/>
    <n v="15"/>
    <n v="369"/>
  </r>
  <r>
    <x v="119"/>
    <x v="18"/>
    <s v=" South"/>
    <s v="South"/>
    <n v="329"/>
    <n v="18"/>
    <n v="2581"/>
  </r>
  <r>
    <x v="119"/>
    <x v="19"/>
    <s v=" Northeast"/>
    <s v="Northeast"/>
    <n v="28"/>
    <n v="2"/>
    <n v="73"/>
  </r>
  <r>
    <x v="119"/>
    <x v="20"/>
    <s v=" South"/>
    <s v="South"/>
    <n v="1782"/>
    <n v="58"/>
    <n v="2081"/>
  </r>
  <r>
    <x v="119"/>
    <x v="21"/>
    <s v=" Northeast"/>
    <s v="Northeast"/>
    <n v="873"/>
    <n v="76"/>
    <n v="5938"/>
  </r>
  <r>
    <x v="119"/>
    <x v="22"/>
    <s v=" Midwest"/>
    <s v="Midwest"/>
    <n v="484"/>
    <n v="102"/>
    <n v="5017"/>
  </r>
  <r>
    <x v="119"/>
    <x v="23"/>
    <s v=" Midwest"/>
    <s v="Midwest"/>
    <n v="666"/>
    <n v="17"/>
    <n v="757"/>
  </r>
  <r>
    <x v="119"/>
    <x v="24"/>
    <s v=" South"/>
    <s v="South"/>
    <n v="272"/>
    <n v="26"/>
    <n v="554"/>
  </r>
  <r>
    <x v="119"/>
    <x v="25"/>
    <s v=" Midwest"/>
    <s v="Midwest"/>
    <n v="144"/>
    <n v="22"/>
    <n v="631"/>
  </r>
  <r>
    <x v="119"/>
    <x v="26"/>
    <s v=" West"/>
    <s v="West"/>
    <n v="1"/>
    <n v="0"/>
    <n v="16"/>
  </r>
  <r>
    <x v="119"/>
    <x v="27"/>
    <s v=" Midwest"/>
    <s v="Midwest"/>
    <n v="221"/>
    <n v="4"/>
    <n v="136"/>
  </r>
  <r>
    <x v="119"/>
    <x v="28"/>
    <s v=" West"/>
    <s v="West"/>
    <n v="110"/>
    <n v="9"/>
    <n v="373"/>
  </r>
  <r>
    <x v="119"/>
    <x v="29"/>
    <s v=" Northeast"/>
    <s v="Northeast"/>
    <n v="69"/>
    <n v="10"/>
    <n v="182"/>
  </r>
  <r>
    <x v="119"/>
    <x v="30"/>
    <s v=" Northeast"/>
    <s v="Northeast"/>
    <n v="974"/>
    <n v="151"/>
    <n v="10586"/>
  </r>
  <r>
    <x v="119"/>
    <x v="31"/>
    <s v=" West"/>
    <s v="West"/>
    <n v="96"/>
    <n v="6"/>
    <n v="276"/>
  </r>
  <r>
    <x v="119"/>
    <x v="32"/>
    <s v=" Northeast"/>
    <s v="Northeast"/>
    <n v="1479"/>
    <n v="135"/>
    <n v="28437"/>
  </r>
  <r>
    <x v="119"/>
    <x v="33"/>
    <s v=" South"/>
    <s v="South"/>
    <n v="641"/>
    <n v="27"/>
    <n v="711"/>
  </r>
  <r>
    <x v="119"/>
    <x v="34"/>
    <s v=" Midwest"/>
    <s v="Midwest"/>
    <n v="63"/>
    <n v="1"/>
    <n v="45"/>
  </r>
  <r>
    <x v="119"/>
    <x v="35"/>
    <s v=" Midwest"/>
    <s v="Midwest"/>
    <n v="498"/>
    <n v="63"/>
    <n v="1720"/>
  </r>
  <r>
    <x v="119"/>
    <x v="36"/>
    <s v=" South"/>
    <s v="South"/>
    <n v="91"/>
    <n v="6"/>
    <n v="294"/>
  </r>
  <r>
    <x v="119"/>
    <x v="37"/>
    <s v=" West"/>
    <s v="West"/>
    <n v="39"/>
    <n v="2"/>
    <n v="140"/>
  </r>
  <r>
    <x v="119"/>
    <x v="38"/>
    <s v=" Northeast"/>
    <s v="Northeast"/>
    <n v="728"/>
    <n v="115"/>
    <n v="4669"/>
  </r>
  <r>
    <x v="119"/>
    <x v="39"/>
    <s v=" Northeast"/>
    <s v="Northeast"/>
    <n v="156"/>
    <n v="26"/>
    <n v="532"/>
  </r>
  <r>
    <x v="119"/>
    <x v="40"/>
    <s v=" South"/>
    <s v="South"/>
    <n v="114"/>
    <n v="8"/>
    <n v="399"/>
  </r>
  <r>
    <x v="119"/>
    <x v="41"/>
    <s v=" Midwest"/>
    <s v="Midwest"/>
    <n v="58"/>
    <n v="2"/>
    <n v="46"/>
  </r>
  <r>
    <x v="119"/>
    <x v="42"/>
    <s v=" South"/>
    <s v="South"/>
    <n v="534"/>
    <n v="5"/>
    <n v="301"/>
  </r>
  <r>
    <x v="119"/>
    <x v="43"/>
    <s v=" South"/>
    <s v="South"/>
    <n v="1292"/>
    <n v="43"/>
    <n v="1405"/>
  </r>
  <r>
    <x v="119"/>
    <x v="44"/>
    <s v=" West"/>
    <s v="West"/>
    <n v="146"/>
    <n v="8"/>
    <n v="88"/>
  </r>
  <r>
    <x v="119"/>
    <x v="45"/>
    <s v=" Northeast"/>
    <s v="Northeast"/>
    <n v="4"/>
    <n v="0"/>
    <n v="54"/>
  </r>
  <r>
    <x v="119"/>
    <x v="46"/>
    <s v=" South"/>
    <s v="South"/>
    <n v="1005"/>
    <n v="27"/>
    <n v="1041"/>
  </r>
  <r>
    <x v="119"/>
    <x v="47"/>
    <s v=" West"/>
    <s v="West"/>
    <n v="232"/>
    <n v="22"/>
    <n v="1042"/>
  </r>
  <r>
    <x v="119"/>
    <x v="48"/>
    <s v=" South"/>
    <s v="South"/>
    <n v="12"/>
    <n v="0"/>
    <n v="68"/>
  </r>
  <r>
    <x v="119"/>
    <x v="49"/>
    <s v=" Midwest"/>
    <s v="Midwest"/>
    <n v="279"/>
    <n v="8"/>
    <n v="467"/>
  </r>
  <r>
    <x v="119"/>
    <x v="50"/>
    <s v=" West"/>
    <s v="West"/>
    <n v="10"/>
    <n v="0"/>
    <n v="10"/>
  </r>
  <r>
    <x v="120"/>
    <x v="0"/>
    <s v=" South"/>
    <s v="South"/>
    <n v="676"/>
    <n v="18"/>
    <n v="522"/>
  </r>
  <r>
    <x v="120"/>
    <x v="1"/>
    <s v=" West"/>
    <s v="West"/>
    <n v="3"/>
    <n v="0"/>
    <n v="8"/>
  </r>
  <r>
    <x v="120"/>
    <x v="2"/>
    <s v=" West"/>
    <s v="West"/>
    <n v="331"/>
    <n v="43"/>
    <n v="747"/>
  </r>
  <r>
    <x v="120"/>
    <x v="3"/>
    <s v=" South"/>
    <s v="South"/>
    <n v="80"/>
    <n v="5"/>
    <n v="107"/>
  </r>
  <r>
    <x v="120"/>
    <x v="4"/>
    <s v=" West"/>
    <s v="West"/>
    <n v="2144"/>
    <n v="92"/>
    <n v="3514"/>
  </r>
  <r>
    <x v="120"/>
    <x v="5"/>
    <s v=" West"/>
    <s v="West"/>
    <n v="315"/>
    <n v="42"/>
    <n v="1299"/>
  </r>
  <r>
    <x v="120"/>
    <x v="6"/>
    <s v=" Northeast"/>
    <s v="Northeast"/>
    <n v="587"/>
    <n v="57"/>
    <n v="3529"/>
  </r>
  <r>
    <x v="120"/>
    <x v="7"/>
    <s v=" South"/>
    <s v="South"/>
    <n v="157"/>
    <n v="6"/>
    <n v="310"/>
  </r>
  <r>
    <x v="120"/>
    <x v="8"/>
    <s v=" South"/>
    <s v="South"/>
    <n v="117"/>
    <n v="7"/>
    <n v="407"/>
  </r>
  <r>
    <x v="120"/>
    <x v="9"/>
    <s v=" South"/>
    <s v="South"/>
    <n v="527"/>
    <n v="44"/>
    <n v="2095"/>
  </r>
  <r>
    <x v="120"/>
    <x v="10"/>
    <s v=" South"/>
    <s v="South"/>
    <n v="948"/>
    <n v="22"/>
    <n v="1672"/>
  </r>
  <r>
    <x v="120"/>
    <x v="11"/>
    <s v=" West"/>
    <s v="West"/>
    <n v="2"/>
    <n v="0"/>
    <n v="17"/>
  </r>
  <r>
    <x v="120"/>
    <x v="12"/>
    <s v=" West"/>
    <s v="West"/>
    <n v="30"/>
    <n v="0"/>
    <n v="77"/>
  </r>
  <r>
    <x v="120"/>
    <x v="13"/>
    <s v=" Midwest"/>
    <s v="Midwest"/>
    <n v="2415"/>
    <n v="148"/>
    <n v="4547"/>
  </r>
  <r>
    <x v="120"/>
    <x v="14"/>
    <s v=" Midwest"/>
    <s v="Midwest"/>
    <n v="584"/>
    <n v="40"/>
    <n v="1864"/>
  </r>
  <r>
    <x v="120"/>
    <x v="15"/>
    <s v=" Midwest"/>
    <s v="Midwest"/>
    <n v="574"/>
    <n v="33"/>
    <n v="400"/>
  </r>
  <r>
    <x v="120"/>
    <x v="16"/>
    <s v=" Midwest"/>
    <s v="Midwest"/>
    <n v="173"/>
    <n v="4"/>
    <n v="197"/>
  </r>
  <r>
    <x v="120"/>
    <x v="17"/>
    <s v=" South"/>
    <s v="South"/>
    <n v="131"/>
    <n v="12"/>
    <n v="381"/>
  </r>
  <r>
    <x v="120"/>
    <x v="18"/>
    <s v=" South"/>
    <s v="South"/>
    <n v="278"/>
    <n v="27"/>
    <n v="2608"/>
  </r>
  <r>
    <x v="120"/>
    <x v="19"/>
    <s v=" Northeast"/>
    <s v="Northeast"/>
    <n v="78"/>
    <n v="0"/>
    <n v="73"/>
  </r>
  <r>
    <x v="120"/>
    <x v="20"/>
    <s v=" South"/>
    <s v="South"/>
    <n v="778"/>
    <n v="42"/>
    <n v="2123"/>
  </r>
  <r>
    <x v="120"/>
    <x v="21"/>
    <s v=" Northeast"/>
    <s v="Northeast"/>
    <n v="1045"/>
    <n v="128"/>
    <n v="6066"/>
  </r>
  <r>
    <x v="120"/>
    <x v="22"/>
    <s v=" Midwest"/>
    <s v="Midwest"/>
    <n v="651"/>
    <n v="43"/>
    <n v="5060"/>
  </r>
  <r>
    <x v="120"/>
    <x v="23"/>
    <s v=" Midwest"/>
    <s v="Midwest"/>
    <n v="641"/>
    <n v="29"/>
    <n v="786"/>
  </r>
  <r>
    <x v="120"/>
    <x v="24"/>
    <s v=" South"/>
    <s v="South"/>
    <n v="263"/>
    <n v="16"/>
    <n v="570"/>
  </r>
  <r>
    <x v="120"/>
    <x v="25"/>
    <s v=" Midwest"/>
    <s v="Midwest"/>
    <n v="141"/>
    <n v="12"/>
    <n v="643"/>
  </r>
  <r>
    <x v="120"/>
    <x v="26"/>
    <s v=" West"/>
    <s v="West"/>
    <n v="7"/>
    <n v="0"/>
    <n v="16"/>
  </r>
  <r>
    <x v="120"/>
    <x v="27"/>
    <s v=" Midwest"/>
    <s v="Midwest"/>
    <n v="276"/>
    <n v="5"/>
    <n v="141"/>
  </r>
  <r>
    <x v="120"/>
    <x v="28"/>
    <s v=" West"/>
    <s v="West"/>
    <n v="132"/>
    <n v="5"/>
    <n v="378"/>
  </r>
  <r>
    <x v="120"/>
    <x v="29"/>
    <s v=" Northeast"/>
    <s v="Northeast"/>
    <n v="147"/>
    <n v="8"/>
    <n v="190"/>
  </r>
  <r>
    <x v="120"/>
    <x v="30"/>
    <s v=" Northeast"/>
    <s v="Northeast"/>
    <n v="1386"/>
    <n v="161"/>
    <n v="10747"/>
  </r>
  <r>
    <x v="120"/>
    <x v="31"/>
    <s v=" West"/>
    <s v="West"/>
    <n v="146"/>
    <n v="7"/>
    <n v="283"/>
  </r>
  <r>
    <x v="120"/>
    <x v="32"/>
    <s v=" Northeast"/>
    <s v="Northeast"/>
    <n v="1478"/>
    <n v="103"/>
    <n v="28540"/>
  </r>
  <r>
    <x v="120"/>
    <x v="33"/>
    <s v=" South"/>
    <s v="South"/>
    <n v="459"/>
    <n v="10"/>
    <n v="721"/>
  </r>
  <r>
    <x v="120"/>
    <x v="34"/>
    <s v=" Midwest"/>
    <s v="Midwest"/>
    <n v="101"/>
    <n v="4"/>
    <n v="49"/>
  </r>
  <r>
    <x v="120"/>
    <x v="35"/>
    <s v=" Midwest"/>
    <s v="Midwest"/>
    <n v="484"/>
    <n v="61"/>
    <n v="1781"/>
  </r>
  <r>
    <x v="120"/>
    <x v="36"/>
    <s v=" South"/>
    <s v="South"/>
    <n v="43"/>
    <n v="5"/>
    <n v="299"/>
  </r>
  <r>
    <x v="120"/>
    <x v="37"/>
    <s v=" West"/>
    <s v="West"/>
    <n v="75"/>
    <n v="4"/>
    <n v="144"/>
  </r>
  <r>
    <x v="120"/>
    <x v="38"/>
    <s v=" Northeast"/>
    <s v="Northeast"/>
    <n v="747"/>
    <n v="125"/>
    <n v="4794"/>
  </r>
  <r>
    <x v="120"/>
    <x v="39"/>
    <s v=" Northeast"/>
    <s v="Northeast"/>
    <n v="405"/>
    <n v="6"/>
    <n v="538"/>
  </r>
  <r>
    <x v="120"/>
    <x v="40"/>
    <s v=" South"/>
    <s v="South"/>
    <n v="119"/>
    <n v="8"/>
    <n v="407"/>
  </r>
  <r>
    <x v="120"/>
    <x v="41"/>
    <s v=" Midwest"/>
    <s v="Midwest"/>
    <n v="92"/>
    <n v="0"/>
    <n v="46"/>
  </r>
  <r>
    <x v="120"/>
    <x v="42"/>
    <s v=" South"/>
    <s v="South"/>
    <n v="233"/>
    <n v="8"/>
    <n v="309"/>
  </r>
  <r>
    <x v="120"/>
    <x v="43"/>
    <s v=" South"/>
    <s v="South"/>
    <n v="1289"/>
    <n v="38"/>
    <n v="1443"/>
  </r>
  <r>
    <x v="120"/>
    <x v="44"/>
    <s v=" West"/>
    <s v="West"/>
    <n v="187"/>
    <n v="2"/>
    <n v="90"/>
  </r>
  <r>
    <x v="120"/>
    <x v="45"/>
    <s v=" Northeast"/>
    <s v="Northeast"/>
    <n v="0"/>
    <n v="0"/>
    <n v="54"/>
  </r>
  <r>
    <x v="120"/>
    <x v="46"/>
    <s v=" South"/>
    <s v="South"/>
    <n v="763"/>
    <n v="33"/>
    <n v="1074"/>
  </r>
  <r>
    <x v="120"/>
    <x v="47"/>
    <s v=" West"/>
    <s v="West"/>
    <n v="122"/>
    <n v="3"/>
    <n v="1045"/>
  </r>
  <r>
    <x v="120"/>
    <x v="48"/>
    <s v=" South"/>
    <s v="South"/>
    <n v="53"/>
    <n v="1"/>
    <n v="69"/>
  </r>
  <r>
    <x v="120"/>
    <x v="49"/>
    <s v=" Midwest"/>
    <s v="Midwest"/>
    <n v="573"/>
    <n v="14"/>
    <n v="481"/>
  </r>
  <r>
    <x v="120"/>
    <x v="50"/>
    <s v=" West"/>
    <s v="West"/>
    <n v="11"/>
    <n v="1"/>
    <n v="11"/>
  </r>
  <r>
    <x v="121"/>
    <x v="0"/>
    <s v=" South"/>
    <s v="South"/>
    <n v="488"/>
    <n v="7"/>
    <n v="529"/>
  </r>
  <r>
    <x v="121"/>
    <x v="1"/>
    <s v=" West"/>
    <s v="West"/>
    <n v="0"/>
    <n v="0"/>
    <n v="8"/>
  </r>
  <r>
    <x v="121"/>
    <x v="2"/>
    <s v=" West"/>
    <s v="West"/>
    <n v="418"/>
    <n v="16"/>
    <n v="763"/>
  </r>
  <r>
    <x v="121"/>
    <x v="3"/>
    <s v=" South"/>
    <s v="South"/>
    <n v="455"/>
    <n v="3"/>
    <n v="110"/>
  </r>
  <r>
    <x v="121"/>
    <x v="4"/>
    <s v=" West"/>
    <s v="West"/>
    <n v="2363"/>
    <n v="110"/>
    <n v="3624"/>
  </r>
  <r>
    <x v="121"/>
    <x v="5"/>
    <s v=" West"/>
    <s v="West"/>
    <n v="392"/>
    <n v="11"/>
    <n v="1310"/>
  </r>
  <r>
    <x v="121"/>
    <x v="6"/>
    <s v=" Northeast"/>
    <s v="Northeast"/>
    <n v="191"/>
    <n v="53"/>
    <n v="3582"/>
  </r>
  <r>
    <x v="121"/>
    <x v="7"/>
    <s v=" South"/>
    <s v="South"/>
    <n v="192"/>
    <n v="7"/>
    <n v="317"/>
  </r>
  <r>
    <x v="121"/>
    <x v="8"/>
    <s v=" South"/>
    <s v="South"/>
    <n v="237"/>
    <n v="5"/>
    <n v="412"/>
  </r>
  <r>
    <x v="121"/>
    <x v="9"/>
    <s v=" South"/>
    <s v="South"/>
    <n v="1204"/>
    <n v="48"/>
    <n v="2143"/>
  </r>
  <r>
    <x v="121"/>
    <x v="10"/>
    <s v=" South"/>
    <s v="South"/>
    <n v="807"/>
    <n v="77"/>
    <n v="1749"/>
  </r>
  <r>
    <x v="121"/>
    <x v="11"/>
    <s v=" West"/>
    <s v="West"/>
    <n v="4"/>
    <n v="0"/>
    <n v="17"/>
  </r>
  <r>
    <x v="121"/>
    <x v="12"/>
    <s v=" West"/>
    <s v="West"/>
    <n v="28"/>
    <n v="0"/>
    <n v="77"/>
  </r>
  <r>
    <x v="121"/>
    <x v="13"/>
    <s v=" Midwest"/>
    <s v="Midwest"/>
    <n v="2282"/>
    <n v="87"/>
    <n v="4634"/>
  </r>
  <r>
    <x v="121"/>
    <x v="14"/>
    <s v=" Midwest"/>
    <s v="Midwest"/>
    <n v="687"/>
    <n v="49"/>
    <n v="1913"/>
  </r>
  <r>
    <x v="121"/>
    <x v="15"/>
    <s v=" Midwest"/>
    <s v="Midwest"/>
    <n v="300"/>
    <n v="14"/>
    <n v="414"/>
  </r>
  <r>
    <x v="121"/>
    <x v="16"/>
    <s v=" Midwest"/>
    <s v="Midwest"/>
    <n v="110"/>
    <n v="2"/>
    <n v="199"/>
  </r>
  <r>
    <x v="121"/>
    <x v="17"/>
    <s v=" South"/>
    <s v="South"/>
    <n v="139"/>
    <n v="12"/>
    <n v="393"/>
  </r>
  <r>
    <x v="121"/>
    <x v="18"/>
    <s v=" South"/>
    <s v="South"/>
    <n v="1188"/>
    <n v="21"/>
    <n v="2629"/>
  </r>
  <r>
    <x v="121"/>
    <x v="19"/>
    <s v=" Northeast"/>
    <s v="Northeast"/>
    <n v="58"/>
    <n v="0"/>
    <n v="73"/>
  </r>
  <r>
    <x v="121"/>
    <x v="20"/>
    <s v=" South"/>
    <s v="South"/>
    <n v="1203"/>
    <n v="36"/>
    <n v="2159"/>
  </r>
  <r>
    <x v="121"/>
    <x v="21"/>
    <s v=" Northeast"/>
    <s v="Northeast"/>
    <n v="1114"/>
    <n v="82"/>
    <n v="6148"/>
  </r>
  <r>
    <x v="121"/>
    <x v="22"/>
    <s v=" Midwest"/>
    <s v="Midwest"/>
    <n v="481"/>
    <n v="69"/>
    <n v="5129"/>
  </r>
  <r>
    <x v="121"/>
    <x v="23"/>
    <s v=" Midwest"/>
    <s v="Midwest"/>
    <n v="530"/>
    <n v="32"/>
    <n v="818"/>
  </r>
  <r>
    <x v="121"/>
    <x v="24"/>
    <s v=" South"/>
    <s v="South"/>
    <n v="255"/>
    <n v="10"/>
    <n v="580"/>
  </r>
  <r>
    <x v="121"/>
    <x v="25"/>
    <s v=" Midwest"/>
    <s v="Midwest"/>
    <n v="147"/>
    <n v="27"/>
    <n v="670"/>
  </r>
  <r>
    <x v="121"/>
    <x v="26"/>
    <s v=" West"/>
    <s v="West"/>
    <n v="1"/>
    <n v="0"/>
    <n v="16"/>
  </r>
  <r>
    <x v="121"/>
    <x v="27"/>
    <s v=" Midwest"/>
    <s v="Midwest"/>
    <n v="303"/>
    <n v="7"/>
    <n v="148"/>
  </r>
  <r>
    <x v="121"/>
    <x v="28"/>
    <s v=" West"/>
    <s v="West"/>
    <n v="103"/>
    <n v="3"/>
    <n v="381"/>
  </r>
  <r>
    <x v="121"/>
    <x v="29"/>
    <s v=" Northeast"/>
    <s v="Northeast"/>
    <n v="67"/>
    <n v="9"/>
    <n v="199"/>
  </r>
  <r>
    <x v="121"/>
    <x v="30"/>
    <s v=" Northeast"/>
    <s v="Northeast"/>
    <n v="1073"/>
    <n v="96"/>
    <n v="10843"/>
  </r>
  <r>
    <x v="121"/>
    <x v="31"/>
    <s v=" West"/>
    <s v="West"/>
    <n v="134"/>
    <n v="11"/>
    <n v="294"/>
  </r>
  <r>
    <x v="121"/>
    <x v="32"/>
    <s v=" Northeast"/>
    <s v="Northeast"/>
    <n v="2078"/>
    <n v="123"/>
    <n v="28663"/>
  </r>
  <r>
    <x v="121"/>
    <x v="33"/>
    <s v=" South"/>
    <s v="South"/>
    <n v="713"/>
    <n v="13"/>
    <n v="734"/>
  </r>
  <r>
    <x v="121"/>
    <x v="34"/>
    <s v=" Midwest"/>
    <s v="Midwest"/>
    <n v="134"/>
    <n v="2"/>
    <n v="51"/>
  </r>
  <r>
    <x v="121"/>
    <x v="35"/>
    <s v=" Midwest"/>
    <s v="Midwest"/>
    <n v="731"/>
    <n v="55"/>
    <n v="1836"/>
  </r>
  <r>
    <x v="121"/>
    <x v="36"/>
    <s v=" South"/>
    <s v="South"/>
    <n v="148"/>
    <n v="5"/>
    <n v="304"/>
  </r>
  <r>
    <x v="121"/>
    <x v="37"/>
    <s v=" West"/>
    <s v="West"/>
    <n v="16"/>
    <n v="1"/>
    <n v="145"/>
  </r>
  <r>
    <x v="121"/>
    <x v="38"/>
    <s v=" Northeast"/>
    <s v="Northeast"/>
    <n v="1101"/>
    <n v="93"/>
    <n v="4887"/>
  </r>
  <r>
    <x v="121"/>
    <x v="39"/>
    <s v=" Northeast"/>
    <s v="Northeast"/>
    <n v="215"/>
    <n v="18"/>
    <n v="556"/>
  </r>
  <r>
    <x v="121"/>
    <x v="40"/>
    <s v=" South"/>
    <s v="South"/>
    <n v="204"/>
    <n v="9"/>
    <n v="416"/>
  </r>
  <r>
    <x v="121"/>
    <x v="41"/>
    <s v=" Midwest"/>
    <s v="Midwest"/>
    <n v="0"/>
    <n v="1"/>
    <n v="47"/>
  </r>
  <r>
    <x v="121"/>
    <x v="42"/>
    <s v=" South"/>
    <s v="South"/>
    <n v="436"/>
    <n v="4"/>
    <n v="313"/>
  </r>
  <r>
    <x v="121"/>
    <x v="43"/>
    <s v=" South"/>
    <s v="South"/>
    <n v="1072"/>
    <n v="37"/>
    <n v="1480"/>
  </r>
  <r>
    <x v="121"/>
    <x v="44"/>
    <s v=" West"/>
    <s v="West"/>
    <n v="159"/>
    <n v="2"/>
    <n v="92"/>
  </r>
  <r>
    <x v="121"/>
    <x v="45"/>
    <s v=" Northeast"/>
    <s v="Northeast"/>
    <n v="6"/>
    <n v="0"/>
    <n v="54"/>
  </r>
  <r>
    <x v="121"/>
    <x v="46"/>
    <s v=" South"/>
    <s v="South"/>
    <n v="1229"/>
    <n v="25"/>
    <n v="1099"/>
  </r>
  <r>
    <x v="121"/>
    <x v="47"/>
    <s v=" West"/>
    <s v="West"/>
    <n v="170"/>
    <n v="9"/>
    <n v="1054"/>
  </r>
  <r>
    <x v="121"/>
    <x v="48"/>
    <s v=" South"/>
    <s v="South"/>
    <n v="36"/>
    <n v="2"/>
    <n v="71"/>
  </r>
  <r>
    <x v="121"/>
    <x v="49"/>
    <s v=" Midwest"/>
    <s v="Midwest"/>
    <n v="393"/>
    <n v="6"/>
    <n v="487"/>
  </r>
  <r>
    <x v="121"/>
    <x v="50"/>
    <s v=" West"/>
    <s v="West"/>
    <n v="14"/>
    <n v="1"/>
    <n v="12"/>
  </r>
  <r>
    <x v="122"/>
    <x v="0"/>
    <s v=" South"/>
    <s v="South"/>
    <n v="130"/>
    <n v="12"/>
    <n v="541"/>
  </r>
  <r>
    <x v="122"/>
    <x v="1"/>
    <s v=" West"/>
    <s v="West"/>
    <n v="2"/>
    <n v="0"/>
    <n v="8"/>
  </r>
  <r>
    <x v="122"/>
    <x v="2"/>
    <s v=" West"/>
    <s v="West"/>
    <n v="293"/>
    <n v="12"/>
    <n v="775"/>
  </r>
  <r>
    <x v="122"/>
    <x v="3"/>
    <s v=" South"/>
    <s v="South"/>
    <n v="154"/>
    <n v="3"/>
    <n v="113"/>
  </r>
  <r>
    <x v="122"/>
    <x v="4"/>
    <s v=" West"/>
    <s v="West"/>
    <n v="2313"/>
    <n v="66"/>
    <n v="3690"/>
  </r>
  <r>
    <x v="122"/>
    <x v="5"/>
    <s v=" West"/>
    <s v="West"/>
    <n v="295"/>
    <n v="14"/>
    <n v="1324"/>
  </r>
  <r>
    <x v="122"/>
    <x v="6"/>
    <s v=" Northeast"/>
    <s v="Northeast"/>
    <n v="432"/>
    <n v="55"/>
    <n v="3637"/>
  </r>
  <r>
    <x v="122"/>
    <x v="7"/>
    <s v=" South"/>
    <s v="South"/>
    <n v="143"/>
    <n v="5"/>
    <n v="322"/>
  </r>
  <r>
    <x v="122"/>
    <x v="8"/>
    <s v=" South"/>
    <s v="South"/>
    <n v="105"/>
    <n v="6"/>
    <n v="418"/>
  </r>
  <r>
    <x v="122"/>
    <x v="9"/>
    <s v=" South"/>
    <s v="South"/>
    <n v="776"/>
    <n v="46"/>
    <n v="2189"/>
  </r>
  <r>
    <x v="122"/>
    <x v="10"/>
    <s v=" South"/>
    <s v="South"/>
    <n v="765"/>
    <n v="30"/>
    <n v="1779"/>
  </r>
  <r>
    <x v="122"/>
    <x v="11"/>
    <s v=" West"/>
    <s v="West"/>
    <n v="-5"/>
    <n v="0"/>
    <n v="17"/>
  </r>
  <r>
    <x v="122"/>
    <x v="12"/>
    <s v=" West"/>
    <s v="West"/>
    <n v="61"/>
    <n v="2"/>
    <n v="79"/>
  </r>
  <r>
    <x v="122"/>
    <x v="13"/>
    <s v=" Midwest"/>
    <s v="Midwest"/>
    <n v="2715"/>
    <n v="106"/>
    <n v="4740"/>
  </r>
  <r>
    <x v="122"/>
    <x v="14"/>
    <s v=" Midwest"/>
    <s v="Midwest"/>
    <n v="492"/>
    <n v="28"/>
    <n v="1941"/>
  </r>
  <r>
    <x v="122"/>
    <x v="15"/>
    <s v=" Midwest"/>
    <s v="Midwest"/>
    <n v="340"/>
    <n v="27"/>
    <n v="441"/>
  </r>
  <r>
    <x v="122"/>
    <x v="16"/>
    <s v=" Midwest"/>
    <s v="Midwest"/>
    <n v="297"/>
    <n v="1"/>
    <n v="200"/>
  </r>
  <r>
    <x v="122"/>
    <x v="17"/>
    <s v=" South"/>
    <s v="South"/>
    <n v="213"/>
    <n v="5"/>
    <n v="398"/>
  </r>
  <r>
    <x v="122"/>
    <x v="18"/>
    <s v=" South"/>
    <s v="South"/>
    <n v="421"/>
    <n v="40"/>
    <n v="2669"/>
  </r>
  <r>
    <x v="122"/>
    <x v="19"/>
    <s v=" Northeast"/>
    <s v="Northeast"/>
    <n v="71"/>
    <n v="2"/>
    <n v="75"/>
  </r>
  <r>
    <x v="122"/>
    <x v="20"/>
    <s v=" South"/>
    <s v="South"/>
    <n v="894"/>
    <n v="48"/>
    <n v="2207"/>
  </r>
  <r>
    <x v="122"/>
    <x v="21"/>
    <s v=" Northeast"/>
    <s v="Northeast"/>
    <n v="805"/>
    <n v="80"/>
    <n v="6228"/>
  </r>
  <r>
    <x v="122"/>
    <x v="22"/>
    <s v=" Midwest"/>
    <s v="Midwest"/>
    <n v="397"/>
    <n v="29"/>
    <n v="5158"/>
  </r>
  <r>
    <x v="122"/>
    <x v="23"/>
    <s v=" Midwest"/>
    <s v="Midwest"/>
    <n v="805"/>
    <n v="33"/>
    <n v="851"/>
  </r>
  <r>
    <x v="122"/>
    <x v="24"/>
    <s v=" South"/>
    <s v="South"/>
    <n v="402"/>
    <n v="16"/>
    <n v="596"/>
  </r>
  <r>
    <x v="122"/>
    <x v="25"/>
    <s v=" Midwest"/>
    <s v="Midwest"/>
    <n v="140"/>
    <n v="10"/>
    <n v="680"/>
  </r>
  <r>
    <x v="122"/>
    <x v="26"/>
    <s v=" West"/>
    <s v="West"/>
    <n v="0"/>
    <n v="0"/>
    <n v="16"/>
  </r>
  <r>
    <x v="122"/>
    <x v="27"/>
    <s v=" Midwest"/>
    <s v="Midwest"/>
    <n v="237"/>
    <n v="1"/>
    <n v="149"/>
  </r>
  <r>
    <x v="122"/>
    <x v="28"/>
    <s v=" West"/>
    <s v="West"/>
    <n v="127"/>
    <n v="6"/>
    <n v="387"/>
  </r>
  <r>
    <x v="122"/>
    <x v="29"/>
    <s v=" Northeast"/>
    <s v="Northeast"/>
    <n v="79"/>
    <n v="5"/>
    <n v="204"/>
  </r>
  <r>
    <x v="122"/>
    <x v="30"/>
    <s v=" Northeast"/>
    <s v="Northeast"/>
    <n v="1247"/>
    <n v="142"/>
    <n v="10985"/>
  </r>
  <r>
    <x v="122"/>
    <x v="31"/>
    <s v=" West"/>
    <s v="West"/>
    <n v="153"/>
    <n v="8"/>
    <n v="302"/>
  </r>
  <r>
    <x v="122"/>
    <x v="32"/>
    <s v=" Northeast"/>
    <s v="Northeast"/>
    <n v="1678"/>
    <n v="139"/>
    <n v="28802"/>
  </r>
  <r>
    <x v="122"/>
    <x v="33"/>
    <s v=" South"/>
    <s v="South"/>
    <n v="727"/>
    <n v="20"/>
    <n v="754"/>
  </r>
  <r>
    <x v="122"/>
    <x v="34"/>
    <s v=" Midwest"/>
    <s v="Midwest"/>
    <n v="88"/>
    <n v="1"/>
    <n v="52"/>
  </r>
  <r>
    <x v="122"/>
    <x v="35"/>
    <s v=" Midwest"/>
    <s v="Midwest"/>
    <n v="627"/>
    <n v="36"/>
    <n v="1872"/>
  </r>
  <r>
    <x v="122"/>
    <x v="36"/>
    <s v=" South"/>
    <s v="South"/>
    <n v="169"/>
    <n v="3"/>
    <n v="307"/>
  </r>
  <r>
    <x v="122"/>
    <x v="37"/>
    <s v=" West"/>
    <s v="West"/>
    <n v="47"/>
    <n v="2"/>
    <n v="147"/>
  </r>
  <r>
    <x v="122"/>
    <x v="38"/>
    <s v=" Northeast"/>
    <s v="Northeast"/>
    <n v="1053"/>
    <n v="145"/>
    <n v="5032"/>
  </r>
  <r>
    <x v="122"/>
    <x v="39"/>
    <s v=" Northeast"/>
    <s v="Northeast"/>
    <n v="165"/>
    <n v="23"/>
    <n v="579"/>
  </r>
  <r>
    <x v="122"/>
    <x v="40"/>
    <s v=" South"/>
    <s v="South"/>
    <n v="259"/>
    <n v="3"/>
    <n v="419"/>
  </r>
  <r>
    <x v="122"/>
    <x v="41"/>
    <s v=" Midwest"/>
    <s v="Midwest"/>
    <n v="179"/>
    <n v="3"/>
    <n v="50"/>
  </r>
  <r>
    <x v="122"/>
    <x v="42"/>
    <s v=" South"/>
    <s v="South"/>
    <n v="394"/>
    <n v="2"/>
    <n v="315"/>
  </r>
  <r>
    <x v="122"/>
    <x v="43"/>
    <s v=" South"/>
    <s v="South"/>
    <n v="928"/>
    <n v="18"/>
    <n v="1498"/>
  </r>
  <r>
    <x v="122"/>
    <x v="44"/>
    <s v=" West"/>
    <s v="West"/>
    <n v="181"/>
    <n v="1"/>
    <n v="93"/>
  </r>
  <r>
    <x v="122"/>
    <x v="45"/>
    <s v=" Northeast"/>
    <s v="Northeast"/>
    <n v="2"/>
    <n v="0"/>
    <n v="54"/>
  </r>
  <r>
    <x v="122"/>
    <x v="46"/>
    <s v=" South"/>
    <s v="South"/>
    <n v="813"/>
    <n v="37"/>
    <n v="1136"/>
  </r>
  <r>
    <x v="122"/>
    <x v="47"/>
    <s v=" West"/>
    <s v="West"/>
    <n v="246"/>
    <n v="7"/>
    <n v="1061"/>
  </r>
  <r>
    <x v="122"/>
    <x v="48"/>
    <s v=" South"/>
    <s v="South"/>
    <n v="102"/>
    <n v="1"/>
    <n v="72"/>
  </r>
  <r>
    <x v="122"/>
    <x v="49"/>
    <s v=" Midwest"/>
    <s v="Midwest"/>
    <n v="590"/>
    <n v="9"/>
    <n v="496"/>
  </r>
  <r>
    <x v="122"/>
    <x v="50"/>
    <s v=" West"/>
    <s v="West"/>
    <n v="2"/>
    <n v="0"/>
    <n v="12"/>
  </r>
  <r>
    <x v="123"/>
    <x v="0"/>
    <s v=" South"/>
    <s v="South"/>
    <n v="479"/>
    <n v="8"/>
    <n v="549"/>
  </r>
  <r>
    <x v="123"/>
    <x v="1"/>
    <s v=" West"/>
    <s v="West"/>
    <n v="5"/>
    <n v="0"/>
    <n v="8"/>
  </r>
  <r>
    <x v="123"/>
    <x v="2"/>
    <s v=" West"/>
    <s v="West"/>
    <n v="432"/>
    <n v="24"/>
    <n v="799"/>
  </r>
  <r>
    <x v="123"/>
    <x v="3"/>
    <s v=" South"/>
    <s v="South"/>
    <n v="163"/>
    <n v="2"/>
    <n v="115"/>
  </r>
  <r>
    <x v="123"/>
    <x v="4"/>
    <s v=" West"/>
    <s v="West"/>
    <n v="2014"/>
    <n v="78"/>
    <n v="3768"/>
  </r>
  <r>
    <x v="123"/>
    <x v="5"/>
    <s v=" West"/>
    <s v="West"/>
    <n v="476"/>
    <n v="3"/>
    <n v="1327"/>
  </r>
  <r>
    <x v="123"/>
    <x v="6"/>
    <s v=" Northeast"/>
    <s v="Northeast"/>
    <n v="382"/>
    <n v="38"/>
    <n v="3675"/>
  </r>
  <r>
    <x v="123"/>
    <x v="7"/>
    <s v=" South"/>
    <s v="South"/>
    <n v="161"/>
    <n v="2"/>
    <n v="324"/>
  </r>
  <r>
    <x v="123"/>
    <x v="8"/>
    <s v=" South"/>
    <s v="South"/>
    <n v="73"/>
    <n v="9"/>
    <n v="427"/>
  </r>
  <r>
    <x v="123"/>
    <x v="9"/>
    <s v=" South"/>
    <s v="South"/>
    <n v="676"/>
    <n v="43"/>
    <n v="2232"/>
  </r>
  <r>
    <x v="123"/>
    <x v="10"/>
    <s v=" South"/>
    <s v="South"/>
    <n v="674"/>
    <n v="15"/>
    <n v="1794"/>
  </r>
  <r>
    <x v="123"/>
    <x v="11"/>
    <s v=" West"/>
    <s v="West"/>
    <n v="1"/>
    <n v="0"/>
    <n v="17"/>
  </r>
  <r>
    <x v="123"/>
    <x v="12"/>
    <s v=" West"/>
    <s v="West"/>
    <n v="62"/>
    <n v="0"/>
    <n v="79"/>
  </r>
  <r>
    <x v="123"/>
    <x v="13"/>
    <s v=" Midwest"/>
    <s v="Midwest"/>
    <n v="2390"/>
    <n v="77"/>
    <n v="4817"/>
  </r>
  <r>
    <x v="123"/>
    <x v="14"/>
    <s v=" Midwest"/>
    <s v="Midwest"/>
    <n v="509"/>
    <n v="23"/>
    <n v="1964"/>
  </r>
  <r>
    <x v="123"/>
    <x v="15"/>
    <s v=" Midwest"/>
    <s v="Midwest"/>
    <n v="388"/>
    <n v="5"/>
    <n v="446"/>
  </r>
  <r>
    <x v="123"/>
    <x v="16"/>
    <s v=" Midwest"/>
    <s v="Midwest"/>
    <n v="51"/>
    <n v="0"/>
    <n v="200"/>
  </r>
  <r>
    <x v="123"/>
    <x v="17"/>
    <s v=" South"/>
    <s v="South"/>
    <n v="124"/>
    <n v="1"/>
    <n v="399"/>
  </r>
  <r>
    <x v="123"/>
    <x v="18"/>
    <s v=" South"/>
    <s v="South"/>
    <n v="117"/>
    <n v="14"/>
    <n v="2683"/>
  </r>
  <r>
    <x v="123"/>
    <x v="19"/>
    <s v=" Northeast"/>
    <s v="Northeast"/>
    <n v="65"/>
    <n v="2"/>
    <n v="77"/>
  </r>
  <r>
    <x v="123"/>
    <x v="20"/>
    <s v=" South"/>
    <s v="South"/>
    <n v="1069"/>
    <n v="36"/>
    <n v="2243"/>
  </r>
  <r>
    <x v="123"/>
    <x v="21"/>
    <s v=" Northeast"/>
    <s v="Northeast"/>
    <n v="773"/>
    <n v="76"/>
    <n v="6304"/>
  </r>
  <r>
    <x v="123"/>
    <x v="22"/>
    <s v=" Midwest"/>
    <s v="Midwest"/>
    <n v="439"/>
    <n v="65"/>
    <n v="5223"/>
  </r>
  <r>
    <x v="123"/>
    <x v="23"/>
    <s v=" Midwest"/>
    <s v="Midwest"/>
    <n v="840"/>
    <n v="10"/>
    <n v="861"/>
  </r>
  <r>
    <x v="123"/>
    <x v="24"/>
    <s v=" South"/>
    <s v="South"/>
    <n v="381"/>
    <n v="20"/>
    <n v="616"/>
  </r>
  <r>
    <x v="123"/>
    <x v="25"/>
    <s v=" Midwest"/>
    <s v="Midwest"/>
    <n v="125"/>
    <n v="5"/>
    <n v="685"/>
  </r>
  <r>
    <x v="123"/>
    <x v="26"/>
    <s v=" West"/>
    <s v="West"/>
    <n v="0"/>
    <n v="0"/>
    <n v="16"/>
  </r>
  <r>
    <x v="123"/>
    <x v="27"/>
    <s v=" Midwest"/>
    <s v="Midwest"/>
    <n v="327"/>
    <n v="1"/>
    <n v="150"/>
  </r>
  <r>
    <x v="123"/>
    <x v="28"/>
    <s v=" West"/>
    <s v="West"/>
    <n v="238"/>
    <n v="5"/>
    <n v="392"/>
  </r>
  <r>
    <x v="123"/>
    <x v="29"/>
    <s v=" Northeast"/>
    <s v="Northeast"/>
    <n v="75"/>
    <n v="4"/>
    <n v="208"/>
  </r>
  <r>
    <x v="123"/>
    <x v="30"/>
    <s v=" Northeast"/>
    <s v="Northeast"/>
    <n v="385"/>
    <n v="96"/>
    <n v="11081"/>
  </r>
  <r>
    <x v="123"/>
    <x v="31"/>
    <s v=" West"/>
    <s v="West"/>
    <n v="170"/>
    <n v="6"/>
    <n v="308"/>
  </r>
  <r>
    <x v="123"/>
    <x v="32"/>
    <s v=" Northeast"/>
    <s v="Northeast"/>
    <n v="1754"/>
    <n v="98"/>
    <n v="28900"/>
  </r>
  <r>
    <x v="123"/>
    <x v="33"/>
    <s v=" South"/>
    <s v="South"/>
    <n v="1070"/>
    <n v="9"/>
    <n v="763"/>
  </r>
  <r>
    <x v="123"/>
    <x v="34"/>
    <s v=" Midwest"/>
    <s v="Midwest"/>
    <n v="48"/>
    <n v="0"/>
    <n v="52"/>
  </r>
  <r>
    <x v="123"/>
    <x v="35"/>
    <s v=" Midwest"/>
    <s v="Midwest"/>
    <n v="613"/>
    <n v="84"/>
    <n v="1956"/>
  </r>
  <r>
    <x v="123"/>
    <x v="36"/>
    <s v=" South"/>
    <s v="South"/>
    <n v="111"/>
    <n v="4"/>
    <n v="311"/>
  </r>
  <r>
    <x v="123"/>
    <x v="37"/>
    <s v=" West"/>
    <s v="West"/>
    <n v="24"/>
    <n v="0"/>
    <n v="147"/>
  </r>
  <r>
    <x v="123"/>
    <x v="38"/>
    <s v=" Northeast"/>
    <s v="Northeast"/>
    <n v="797"/>
    <n v="89"/>
    <n v="5121"/>
  </r>
  <r>
    <x v="123"/>
    <x v="39"/>
    <s v=" Northeast"/>
    <s v="Northeast"/>
    <n v="216"/>
    <n v="18"/>
    <n v="597"/>
  </r>
  <r>
    <x v="123"/>
    <x v="40"/>
    <s v=" South"/>
    <s v="South"/>
    <n v="257"/>
    <n v="6"/>
    <n v="425"/>
  </r>
  <r>
    <x v="123"/>
    <x v="41"/>
    <s v=" Midwest"/>
    <s v="Midwest"/>
    <n v="112"/>
    <n v="0"/>
    <n v="50"/>
  </r>
  <r>
    <x v="123"/>
    <x v="42"/>
    <s v=" South"/>
    <s v="South"/>
    <n v="401"/>
    <n v="10"/>
    <n v="325"/>
  </r>
  <r>
    <x v="123"/>
    <x v="43"/>
    <s v=" South"/>
    <s v="South"/>
    <n v="1082"/>
    <n v="24"/>
    <n v="1522"/>
  </r>
  <r>
    <x v="123"/>
    <x v="44"/>
    <s v=" West"/>
    <s v="West"/>
    <n v="203"/>
    <n v="4"/>
    <n v="97"/>
  </r>
  <r>
    <x v="123"/>
    <x v="45"/>
    <s v=" Northeast"/>
    <s v="Northeast"/>
    <n v="2"/>
    <n v="0"/>
    <n v="54"/>
  </r>
  <r>
    <x v="123"/>
    <x v="46"/>
    <s v=" South"/>
    <s v="South"/>
    <n v="799"/>
    <n v="23"/>
    <n v="1159"/>
  </r>
  <r>
    <x v="123"/>
    <x v="47"/>
    <s v=" West"/>
    <s v="West"/>
    <n v="214"/>
    <n v="1"/>
    <n v="1062"/>
  </r>
  <r>
    <x v="123"/>
    <x v="48"/>
    <s v=" South"/>
    <s v="South"/>
    <n v="24"/>
    <n v="0"/>
    <n v="72"/>
  </r>
  <r>
    <x v="123"/>
    <x v="49"/>
    <s v=" Midwest"/>
    <s v="Midwest"/>
    <n v="428"/>
    <n v="11"/>
    <n v="507"/>
  </r>
  <r>
    <x v="123"/>
    <x v="50"/>
    <s v=" West"/>
    <s v="West"/>
    <n v="10"/>
    <n v="0"/>
    <n v="12"/>
  </r>
  <r>
    <x v="124"/>
    <x v="0"/>
    <s v=" South"/>
    <s v="South"/>
    <n v="329"/>
    <n v="2"/>
    <n v="551"/>
  </r>
  <r>
    <x v="124"/>
    <x v="1"/>
    <s v=" West"/>
    <s v="West"/>
    <n v="0"/>
    <n v="0"/>
    <n v="8"/>
  </r>
  <r>
    <x v="124"/>
    <x v="2"/>
    <s v=" West"/>
    <s v="West"/>
    <n v="299"/>
    <n v="1"/>
    <n v="800"/>
  </r>
  <r>
    <x v="124"/>
    <x v="3"/>
    <s v=" South"/>
    <s v="South"/>
    <n v="147"/>
    <n v="1"/>
    <n v="116"/>
  </r>
  <r>
    <x v="124"/>
    <x v="4"/>
    <s v=" West"/>
    <s v="West"/>
    <n v="1928"/>
    <n v="22"/>
    <n v="3790"/>
  </r>
  <r>
    <x v="124"/>
    <x v="5"/>
    <s v=" West"/>
    <s v="West"/>
    <n v="208"/>
    <n v="5"/>
    <n v="1332"/>
  </r>
  <r>
    <x v="124"/>
    <x v="6"/>
    <s v=" Northeast"/>
    <s v="Northeast"/>
    <n v="446"/>
    <n v="18"/>
    <n v="3693"/>
  </r>
  <r>
    <x v="124"/>
    <x v="7"/>
    <s v=" South"/>
    <s v="South"/>
    <n v="119"/>
    <n v="2"/>
    <n v="326"/>
  </r>
  <r>
    <x v="124"/>
    <x v="8"/>
    <s v=" South"/>
    <s v="South"/>
    <n v="144"/>
    <n v="5"/>
    <n v="432"/>
  </r>
  <r>
    <x v="124"/>
    <x v="9"/>
    <s v=" South"/>
    <s v="South"/>
    <n v="740"/>
    <n v="4"/>
    <n v="2236"/>
  </r>
  <r>
    <x v="124"/>
    <x v="10"/>
    <s v=" South"/>
    <s v="South"/>
    <n v="581"/>
    <n v="5"/>
    <n v="1799"/>
  </r>
  <r>
    <x v="124"/>
    <x v="11"/>
    <s v=" West"/>
    <s v="West"/>
    <n v="0"/>
    <n v="0"/>
    <n v="17"/>
  </r>
  <r>
    <x v="124"/>
    <x v="12"/>
    <s v=" West"/>
    <s v="West"/>
    <n v="24"/>
    <n v="0"/>
    <n v="79"/>
  </r>
  <r>
    <x v="124"/>
    <x v="13"/>
    <s v=" Midwest"/>
    <s v="Midwest"/>
    <n v="2441"/>
    <n v="67"/>
    <n v="4884"/>
  </r>
  <r>
    <x v="124"/>
    <x v="14"/>
    <s v=" Midwest"/>
    <s v="Midwest"/>
    <n v="477"/>
    <n v="12"/>
    <n v="1976"/>
  </r>
  <r>
    <x v="124"/>
    <x v="15"/>
    <s v=" Midwest"/>
    <s v="Midwest"/>
    <n v="536"/>
    <n v="10"/>
    <n v="456"/>
  </r>
  <r>
    <x v="124"/>
    <x v="16"/>
    <s v=" Midwest"/>
    <s v="Midwest"/>
    <n v="16"/>
    <n v="0"/>
    <n v="200"/>
  </r>
  <r>
    <x v="124"/>
    <x v="17"/>
    <s v=" South"/>
    <s v="South"/>
    <n v="30"/>
    <n v="0"/>
    <n v="399"/>
  </r>
  <r>
    <x v="124"/>
    <x v="18"/>
    <s v=" South"/>
    <s v="South"/>
    <n v="128"/>
    <n v="7"/>
    <n v="2690"/>
  </r>
  <r>
    <x v="124"/>
    <x v="19"/>
    <s v=" Northeast"/>
    <s v="Northeast"/>
    <n v="42"/>
    <n v="1"/>
    <n v="78"/>
  </r>
  <r>
    <x v="124"/>
    <x v="20"/>
    <s v=" South"/>
    <s v="South"/>
    <n v="1311"/>
    <n v="34"/>
    <n v="2277"/>
  </r>
  <r>
    <x v="124"/>
    <x v="21"/>
    <s v=" Northeast"/>
    <s v="Northeast"/>
    <n v="1013"/>
    <n v="68"/>
    <n v="6372"/>
  </r>
  <r>
    <x v="124"/>
    <x v="22"/>
    <s v=" Midwest"/>
    <s v="Midwest"/>
    <n v="312"/>
    <n v="5"/>
    <n v="5228"/>
  </r>
  <r>
    <x v="124"/>
    <x v="23"/>
    <s v=" Midwest"/>
    <s v="Midwest"/>
    <n v="728"/>
    <n v="17"/>
    <n v="878"/>
  </r>
  <r>
    <x v="124"/>
    <x v="24"/>
    <s v=" South"/>
    <s v="South"/>
    <n v="247"/>
    <n v="9"/>
    <n v="625"/>
  </r>
  <r>
    <x v="124"/>
    <x v="25"/>
    <s v=" Midwest"/>
    <s v="Midwest"/>
    <n v="192"/>
    <n v="4"/>
    <n v="689"/>
  </r>
  <r>
    <x v="124"/>
    <x v="26"/>
    <s v=" West"/>
    <s v="West"/>
    <n v="0"/>
    <n v="0"/>
    <n v="16"/>
  </r>
  <r>
    <x v="124"/>
    <x v="27"/>
    <s v=" Midwest"/>
    <s v="Midwest"/>
    <n v="145"/>
    <n v="3"/>
    <n v="153"/>
  </r>
  <r>
    <x v="124"/>
    <x v="28"/>
    <s v=" West"/>
    <s v="West"/>
    <n v="117"/>
    <n v="2"/>
    <n v="394"/>
  </r>
  <r>
    <x v="124"/>
    <x v="29"/>
    <s v=" Northeast"/>
    <s v="Northeast"/>
    <n v="60"/>
    <n v="1"/>
    <n v="209"/>
  </r>
  <r>
    <x v="124"/>
    <x v="30"/>
    <s v=" Northeast"/>
    <s v="Northeast"/>
    <n v="1050"/>
    <n v="52"/>
    <n v="11133"/>
  </r>
  <r>
    <x v="124"/>
    <x v="31"/>
    <s v=" West"/>
    <s v="West"/>
    <n v="148"/>
    <n v="9"/>
    <n v="317"/>
  </r>
  <r>
    <x v="124"/>
    <x v="32"/>
    <s v=" Northeast"/>
    <s v="Northeast"/>
    <n v="1601"/>
    <n v="146"/>
    <n v="29046"/>
  </r>
  <r>
    <x v="124"/>
    <x v="33"/>
    <s v=" South"/>
    <s v="South"/>
    <n v="500"/>
    <n v="8"/>
    <n v="771"/>
  </r>
  <r>
    <x v="124"/>
    <x v="34"/>
    <s v=" Midwest"/>
    <s v="Midwest"/>
    <n v="53"/>
    <n v="1"/>
    <n v="53"/>
  </r>
  <r>
    <x v="124"/>
    <x v="35"/>
    <s v=" Midwest"/>
    <s v="Midwest"/>
    <n v="503"/>
    <n v="13"/>
    <n v="1969"/>
  </r>
  <r>
    <x v="124"/>
    <x v="36"/>
    <s v=" South"/>
    <s v="South"/>
    <n v="77"/>
    <n v="0"/>
    <n v="311"/>
  </r>
  <r>
    <x v="124"/>
    <x v="37"/>
    <s v=" West"/>
    <s v="West"/>
    <n v="39"/>
    <n v="1"/>
    <n v="148"/>
  </r>
  <r>
    <x v="124"/>
    <x v="38"/>
    <s v=" Northeast"/>
    <s v="Northeast"/>
    <n v="554"/>
    <n v="24"/>
    <n v="5145"/>
  </r>
  <r>
    <x v="124"/>
    <x v="39"/>
    <s v=" Northeast"/>
    <s v="Northeast"/>
    <n v="113"/>
    <n v="11"/>
    <n v="608"/>
  </r>
  <r>
    <x v="124"/>
    <x v="40"/>
    <s v=" South"/>
    <s v="South"/>
    <n v="201"/>
    <n v="10"/>
    <n v="435"/>
  </r>
  <r>
    <x v="124"/>
    <x v="41"/>
    <s v=" Midwest"/>
    <s v="Midwest"/>
    <n v="95"/>
    <n v="0"/>
    <n v="50"/>
  </r>
  <r>
    <x v="124"/>
    <x v="42"/>
    <s v=" South"/>
    <s v="South"/>
    <n v="351"/>
    <n v="7"/>
    <n v="332"/>
  </r>
  <r>
    <x v="124"/>
    <x v="43"/>
    <s v=" South"/>
    <s v="South"/>
    <n v="599"/>
    <n v="11"/>
    <n v="1533"/>
  </r>
  <r>
    <x v="124"/>
    <x v="44"/>
    <s v=" West"/>
    <s v="West"/>
    <n v="132"/>
    <n v="0"/>
    <n v="97"/>
  </r>
  <r>
    <x v="124"/>
    <x v="45"/>
    <s v=" Northeast"/>
    <s v="Northeast"/>
    <n v="2"/>
    <n v="0"/>
    <n v="54"/>
  </r>
  <r>
    <x v="124"/>
    <x v="46"/>
    <s v=" South"/>
    <s v="South"/>
    <n v="495"/>
    <n v="12"/>
    <n v="1171"/>
  </r>
  <r>
    <x v="124"/>
    <x v="47"/>
    <s v=" West"/>
    <s v="West"/>
    <n v="249"/>
    <n v="7"/>
    <n v="1069"/>
  </r>
  <r>
    <x v="124"/>
    <x v="48"/>
    <s v=" South"/>
    <s v="South"/>
    <n v="42"/>
    <n v="0"/>
    <n v="72"/>
  </r>
  <r>
    <x v="124"/>
    <x v="49"/>
    <s v=" Midwest"/>
    <s v="Midwest"/>
    <n v="377"/>
    <n v="3"/>
    <n v="510"/>
  </r>
  <r>
    <x v="124"/>
    <x v="50"/>
    <s v=" West"/>
    <s v="West"/>
    <n v="0"/>
    <n v="0"/>
    <n v="12"/>
  </r>
  <r>
    <x v="125"/>
    <x v="0"/>
    <s v=" South"/>
    <s v="South"/>
    <n v="508"/>
    <n v="15"/>
    <n v="566"/>
  </r>
  <r>
    <x v="125"/>
    <x v="1"/>
    <s v=" West"/>
    <s v="West"/>
    <n v="3"/>
    <n v="0"/>
    <n v="8"/>
  </r>
  <r>
    <x v="125"/>
    <x v="2"/>
    <s v=" West"/>
    <s v="West"/>
    <n v="222"/>
    <n v="6"/>
    <n v="806"/>
  </r>
  <r>
    <x v="125"/>
    <x v="3"/>
    <s v=" South"/>
    <s v="South"/>
    <n v="107"/>
    <n v="1"/>
    <n v="117"/>
  </r>
  <r>
    <x v="125"/>
    <x v="4"/>
    <s v=" West"/>
    <s v="West"/>
    <n v="2274"/>
    <n v="18"/>
    <n v="3808"/>
  </r>
  <r>
    <x v="125"/>
    <x v="5"/>
    <s v=" West"/>
    <s v="West"/>
    <n v="116"/>
    <n v="1"/>
    <n v="1333"/>
  </r>
  <r>
    <x v="125"/>
    <x v="6"/>
    <s v=" Northeast"/>
    <s v="Northeast"/>
    <n v="405"/>
    <n v="49"/>
    <n v="3742"/>
  </r>
  <r>
    <x v="125"/>
    <x v="7"/>
    <s v=" South"/>
    <s v="South"/>
    <n v="156"/>
    <n v="6"/>
    <n v="332"/>
  </r>
  <r>
    <x v="125"/>
    <x v="8"/>
    <s v=" South"/>
    <s v="South"/>
    <n v="115"/>
    <n v="8"/>
    <n v="440"/>
  </r>
  <r>
    <x v="125"/>
    <x v="9"/>
    <s v=" South"/>
    <s v="South"/>
    <n v="879"/>
    <n v="15"/>
    <n v="2251"/>
  </r>
  <r>
    <x v="125"/>
    <x v="10"/>
    <s v=" South"/>
    <s v="South"/>
    <n v="425"/>
    <n v="21"/>
    <n v="1820"/>
  </r>
  <r>
    <x v="125"/>
    <x v="11"/>
    <s v=" West"/>
    <s v="West"/>
    <n v="0"/>
    <n v="0"/>
    <n v="17"/>
  </r>
  <r>
    <x v="125"/>
    <x v="12"/>
    <s v=" West"/>
    <s v="West"/>
    <n v="-17"/>
    <n v="0"/>
    <n v="79"/>
  </r>
  <r>
    <x v="125"/>
    <x v="13"/>
    <s v=" Midwest"/>
    <s v="Midwest"/>
    <n v="1707"/>
    <n v="28"/>
    <n v="4912"/>
  </r>
  <r>
    <x v="125"/>
    <x v="14"/>
    <s v=" Midwest"/>
    <s v="Midwest"/>
    <n v="338"/>
    <n v="8"/>
    <n v="1984"/>
  </r>
  <r>
    <x v="125"/>
    <x v="15"/>
    <s v=" Midwest"/>
    <s v="Midwest"/>
    <n v="194"/>
    <n v="4"/>
    <n v="460"/>
  </r>
  <r>
    <x v="125"/>
    <x v="16"/>
    <s v=" Midwest"/>
    <s v="Midwest"/>
    <n v="137"/>
    <n v="1"/>
    <n v="201"/>
  </r>
  <r>
    <x v="125"/>
    <x v="17"/>
    <s v=" South"/>
    <s v="South"/>
    <n v="57"/>
    <n v="4"/>
    <n v="403"/>
  </r>
  <r>
    <x v="125"/>
    <x v="18"/>
    <s v=" South"/>
    <s v="South"/>
    <n v="623"/>
    <n v="0"/>
    <n v="2690"/>
  </r>
  <r>
    <x v="125"/>
    <x v="19"/>
    <s v=" Northeast"/>
    <s v="Northeast"/>
    <n v="19"/>
    <n v="0"/>
    <n v="78"/>
  </r>
  <r>
    <x v="125"/>
    <x v="20"/>
    <s v=" South"/>
    <s v="South"/>
    <n v="835"/>
    <n v="25"/>
    <n v="2302"/>
  </r>
  <r>
    <x v="125"/>
    <x v="21"/>
    <s v=" Northeast"/>
    <s v="Northeast"/>
    <n v="596"/>
    <n v="44"/>
    <n v="6416"/>
  </r>
  <r>
    <x v="125"/>
    <x v="22"/>
    <s v=" Midwest"/>
    <s v="Midwest"/>
    <n v="200"/>
    <n v="12"/>
    <n v="5240"/>
  </r>
  <r>
    <x v="125"/>
    <x v="23"/>
    <s v=" Midwest"/>
    <s v="Midwest"/>
    <n v="742"/>
    <n v="12"/>
    <n v="890"/>
  </r>
  <r>
    <x v="125"/>
    <x v="24"/>
    <s v=" South"/>
    <s v="South"/>
    <n v="206"/>
    <n v="10"/>
    <n v="635"/>
  </r>
  <r>
    <x v="125"/>
    <x v="25"/>
    <s v=" Midwest"/>
    <s v="Midwest"/>
    <n v="182"/>
    <n v="5"/>
    <n v="694"/>
  </r>
  <r>
    <x v="125"/>
    <x v="26"/>
    <s v=" West"/>
    <s v="West"/>
    <n v="0"/>
    <n v="0"/>
    <n v="16"/>
  </r>
  <r>
    <x v="125"/>
    <x v="27"/>
    <s v=" Midwest"/>
    <s v="Midwest"/>
    <n v="221"/>
    <n v="2"/>
    <n v="155"/>
  </r>
  <r>
    <x v="125"/>
    <x v="28"/>
    <s v=" West"/>
    <s v="West"/>
    <n v="73"/>
    <n v="2"/>
    <n v="396"/>
  </r>
  <r>
    <x v="125"/>
    <x v="29"/>
    <s v=" Northeast"/>
    <s v="Northeast"/>
    <n v="48"/>
    <n v="1"/>
    <n v="210"/>
  </r>
  <r>
    <x v="125"/>
    <x v="30"/>
    <s v=" Northeast"/>
    <s v="Northeast"/>
    <n v="938"/>
    <n v="11"/>
    <n v="11144"/>
  </r>
  <r>
    <x v="125"/>
    <x v="31"/>
    <s v=" West"/>
    <s v="West"/>
    <n v="83"/>
    <n v="3"/>
    <n v="320"/>
  </r>
  <r>
    <x v="125"/>
    <x v="32"/>
    <s v=" Northeast"/>
    <s v="Northeast"/>
    <n v="1279"/>
    <n v="92"/>
    <n v="29138"/>
  </r>
  <r>
    <x v="125"/>
    <x v="33"/>
    <s v=" South"/>
    <s v="South"/>
    <n v="766"/>
    <n v="9"/>
    <n v="780"/>
  </r>
  <r>
    <x v="125"/>
    <x v="34"/>
    <s v=" Midwest"/>
    <s v="Midwest"/>
    <n v="39"/>
    <n v="1"/>
    <n v="54"/>
  </r>
  <r>
    <x v="125"/>
    <x v="35"/>
    <s v=" Midwest"/>
    <s v="Midwest"/>
    <n v="566"/>
    <n v="18"/>
    <n v="1987"/>
  </r>
  <r>
    <x v="125"/>
    <x v="36"/>
    <s v=" South"/>
    <s v="South"/>
    <n v="53"/>
    <n v="2"/>
    <n v="313"/>
  </r>
  <r>
    <x v="125"/>
    <x v="37"/>
    <s v=" West"/>
    <s v="West"/>
    <n v="22"/>
    <n v="0"/>
    <n v="148"/>
  </r>
  <r>
    <x v="125"/>
    <x v="38"/>
    <s v=" Northeast"/>
    <s v="Northeast"/>
    <n v="700"/>
    <n v="14"/>
    <n v="5159"/>
  </r>
  <r>
    <x v="125"/>
    <x v="39"/>
    <s v=" Northeast"/>
    <s v="Northeast"/>
    <n v="0"/>
    <n v="0"/>
    <n v="608"/>
  </r>
  <r>
    <x v="125"/>
    <x v="40"/>
    <s v=" South"/>
    <s v="South"/>
    <n v="82"/>
    <n v="5"/>
    <n v="440"/>
  </r>
  <r>
    <x v="125"/>
    <x v="41"/>
    <s v=" Midwest"/>
    <s v="Midwest"/>
    <n v="23"/>
    <n v="0"/>
    <n v="50"/>
  </r>
  <r>
    <x v="125"/>
    <x v="42"/>
    <s v=" South"/>
    <s v="South"/>
    <n v="417"/>
    <n v="2"/>
    <n v="334"/>
  </r>
  <r>
    <x v="125"/>
    <x v="43"/>
    <s v=" South"/>
    <s v="South"/>
    <n v="440"/>
    <n v="3"/>
    <n v="1536"/>
  </r>
  <r>
    <x v="125"/>
    <x v="44"/>
    <s v=" West"/>
    <s v="West"/>
    <n v="129"/>
    <n v="1"/>
    <n v="98"/>
  </r>
  <r>
    <x v="125"/>
    <x v="45"/>
    <s v=" Northeast"/>
    <s v="Northeast"/>
    <n v="6"/>
    <n v="0"/>
    <n v="54"/>
  </r>
  <r>
    <x v="125"/>
    <x v="46"/>
    <s v=" South"/>
    <s v="South"/>
    <n v="1483"/>
    <n v="37"/>
    <n v="1208"/>
  </r>
  <r>
    <x v="125"/>
    <x v="47"/>
    <s v=" West"/>
    <s v="West"/>
    <n v="276"/>
    <n v="7"/>
    <n v="1076"/>
  </r>
  <r>
    <x v="125"/>
    <x v="48"/>
    <s v=" South"/>
    <s v="South"/>
    <n v="11"/>
    <n v="1"/>
    <n v="73"/>
  </r>
  <r>
    <x v="125"/>
    <x v="49"/>
    <s v=" Midwest"/>
    <s v="Midwest"/>
    <n v="284"/>
    <n v="4"/>
    <n v="514"/>
  </r>
  <r>
    <x v="125"/>
    <x v="50"/>
    <s v=" West"/>
    <s v="West"/>
    <n v="30"/>
    <n v="0"/>
    <n v="12"/>
  </r>
  <r>
    <x v="126"/>
    <x v="0"/>
    <s v=" South"/>
    <s v="South"/>
    <n v="664"/>
    <n v="14"/>
    <n v="580"/>
  </r>
  <r>
    <x v="126"/>
    <x v="1"/>
    <s v=" West"/>
    <s v="West"/>
    <n v="4"/>
    <n v="0"/>
    <n v="8"/>
  </r>
  <r>
    <x v="126"/>
    <x v="2"/>
    <s v=" West"/>
    <s v="West"/>
    <n v="222"/>
    <n v="1"/>
    <n v="807"/>
  </r>
  <r>
    <x v="126"/>
    <x v="3"/>
    <s v=" South"/>
    <s v="South"/>
    <n v="151"/>
    <n v="2"/>
    <n v="119"/>
  </r>
  <r>
    <x v="126"/>
    <x v="4"/>
    <s v=" West"/>
    <s v="West"/>
    <n v="2908"/>
    <n v="51"/>
    <n v="3859"/>
  </r>
  <r>
    <x v="126"/>
    <x v="5"/>
    <s v=" West"/>
    <s v="West"/>
    <n v="297"/>
    <n v="19"/>
    <n v="1352"/>
  </r>
  <r>
    <x v="126"/>
    <x v="6"/>
    <s v=" Northeast"/>
    <s v="Northeast"/>
    <n v="430"/>
    <n v="27"/>
    <n v="3769"/>
  </r>
  <r>
    <x v="126"/>
    <x v="7"/>
    <s v=" South"/>
    <s v="South"/>
    <n v="101"/>
    <n v="3"/>
    <n v="335"/>
  </r>
  <r>
    <x v="126"/>
    <x v="8"/>
    <s v=" South"/>
    <s v="South"/>
    <n v="109"/>
    <n v="0"/>
    <n v="440"/>
  </r>
  <r>
    <x v="126"/>
    <x v="9"/>
    <s v=" South"/>
    <s v="South"/>
    <n v="509"/>
    <n v="7"/>
    <n v="2258"/>
  </r>
  <r>
    <x v="126"/>
    <x v="10"/>
    <s v=" South"/>
    <s v="South"/>
    <n v="652"/>
    <n v="47"/>
    <n v="1867"/>
  </r>
  <r>
    <x v="126"/>
    <x v="11"/>
    <s v=" West"/>
    <s v="West"/>
    <n v="0"/>
    <n v="0"/>
    <n v="17"/>
  </r>
  <r>
    <x v="126"/>
    <x v="12"/>
    <s v=" West"/>
    <s v="West"/>
    <n v="35"/>
    <n v="2"/>
    <n v="81"/>
  </r>
  <r>
    <x v="126"/>
    <x v="13"/>
    <s v=" Midwest"/>
    <s v="Midwest"/>
    <n v="1238"/>
    <n v="48"/>
    <n v="4960"/>
  </r>
  <r>
    <x v="126"/>
    <x v="14"/>
    <s v=" Midwest"/>
    <s v="Midwest"/>
    <n v="367"/>
    <n v="20"/>
    <n v="2004"/>
  </r>
  <r>
    <x v="126"/>
    <x v="15"/>
    <s v=" Midwest"/>
    <s v="Midwest"/>
    <n v="371"/>
    <n v="20"/>
    <n v="480"/>
  </r>
  <r>
    <x v="126"/>
    <x v="16"/>
    <s v=" Midwest"/>
    <s v="Midwest"/>
    <n v="80"/>
    <n v="3"/>
    <n v="204"/>
  </r>
  <r>
    <x v="126"/>
    <x v="17"/>
    <s v=" South"/>
    <s v="South"/>
    <n v="276"/>
    <n v="4"/>
    <n v="407"/>
  </r>
  <r>
    <x v="126"/>
    <x v="18"/>
    <s v=" South"/>
    <s v="South"/>
    <n v="336"/>
    <n v="11"/>
    <n v="2701"/>
  </r>
  <r>
    <x v="126"/>
    <x v="19"/>
    <s v=" Northeast"/>
    <s v="Northeast"/>
    <n v="35"/>
    <n v="1"/>
    <n v="79"/>
  </r>
  <r>
    <x v="126"/>
    <x v="20"/>
    <s v=" South"/>
    <s v="South"/>
    <n v="536"/>
    <n v="31"/>
    <n v="2333"/>
  </r>
  <r>
    <x v="126"/>
    <x v="21"/>
    <s v=" Northeast"/>
    <s v="Northeast"/>
    <n v="422"/>
    <n v="57"/>
    <n v="6473"/>
  </r>
  <r>
    <x v="126"/>
    <x v="22"/>
    <s v=" Midwest"/>
    <s v="Midwest"/>
    <n v="223"/>
    <n v="26"/>
    <n v="5266"/>
  </r>
  <r>
    <x v="126"/>
    <x v="23"/>
    <s v=" Midwest"/>
    <s v="Midwest"/>
    <n v="645"/>
    <n v="18"/>
    <n v="908"/>
  </r>
  <r>
    <x v="126"/>
    <x v="24"/>
    <s v=" South"/>
    <s v="South"/>
    <n v="273"/>
    <n v="17"/>
    <n v="652"/>
  </r>
  <r>
    <x v="126"/>
    <x v="25"/>
    <s v=" Midwest"/>
    <s v="Midwest"/>
    <n v="141"/>
    <n v="4"/>
    <n v="698"/>
  </r>
  <r>
    <x v="126"/>
    <x v="26"/>
    <s v=" West"/>
    <s v="West"/>
    <n v="0"/>
    <n v="1"/>
    <n v="17"/>
  </r>
  <r>
    <x v="126"/>
    <x v="27"/>
    <s v=" Midwest"/>
    <s v="Midwest"/>
    <n v="264"/>
    <n v="5"/>
    <n v="160"/>
  </r>
  <r>
    <x v="126"/>
    <x v="28"/>
    <s v=" West"/>
    <s v="West"/>
    <n v="100"/>
    <n v="0"/>
    <n v="396"/>
  </r>
  <r>
    <x v="126"/>
    <x v="29"/>
    <s v=" Northeast"/>
    <s v="Northeast"/>
    <n v="34"/>
    <n v="4"/>
    <n v="214"/>
  </r>
  <r>
    <x v="126"/>
    <x v="30"/>
    <s v=" Northeast"/>
    <s v="Northeast"/>
    <n v="672"/>
    <n v="47"/>
    <n v="11191"/>
  </r>
  <r>
    <x v="126"/>
    <x v="31"/>
    <s v=" West"/>
    <s v="West"/>
    <n v="104"/>
    <n v="5"/>
    <n v="325"/>
  </r>
  <r>
    <x v="126"/>
    <x v="32"/>
    <s v=" Northeast"/>
    <s v="Northeast"/>
    <n v="1044"/>
    <n v="103"/>
    <n v="29241"/>
  </r>
  <r>
    <x v="126"/>
    <x v="33"/>
    <s v=" South"/>
    <s v="South"/>
    <n v="191"/>
    <n v="9"/>
    <n v="789"/>
  </r>
  <r>
    <x v="126"/>
    <x v="34"/>
    <s v=" Midwest"/>
    <s v="Midwest"/>
    <n v="-35"/>
    <n v="0"/>
    <n v="54"/>
  </r>
  <r>
    <x v="126"/>
    <x v="35"/>
    <s v=" Midwest"/>
    <s v="Midwest"/>
    <n v="529"/>
    <n v="15"/>
    <n v="2002"/>
  </r>
  <r>
    <x v="126"/>
    <x v="36"/>
    <s v=" South"/>
    <s v="South"/>
    <n v="47"/>
    <n v="5"/>
    <n v="318"/>
  </r>
  <r>
    <x v="126"/>
    <x v="37"/>
    <s v=" West"/>
    <s v="West"/>
    <n v="19"/>
    <n v="0"/>
    <n v="148"/>
  </r>
  <r>
    <x v="126"/>
    <x v="38"/>
    <s v=" Northeast"/>
    <s v="Northeast"/>
    <n v="517"/>
    <n v="16"/>
    <n v="5175"/>
  </r>
  <r>
    <x v="126"/>
    <x v="39"/>
    <s v=" Northeast"/>
    <s v="Northeast"/>
    <n v="145"/>
    <n v="26"/>
    <n v="634"/>
  </r>
  <r>
    <x v="126"/>
    <x v="40"/>
    <s v=" South"/>
    <s v="South"/>
    <n v="238"/>
    <n v="6"/>
    <n v="446"/>
  </r>
  <r>
    <x v="126"/>
    <x v="41"/>
    <s v=" Midwest"/>
    <s v="Midwest"/>
    <n v="67"/>
    <n v="0"/>
    <n v="50"/>
  </r>
  <r>
    <x v="126"/>
    <x v="42"/>
    <s v=" South"/>
    <s v="South"/>
    <n v="427"/>
    <n v="5"/>
    <n v="339"/>
  </r>
  <r>
    <x v="126"/>
    <x v="43"/>
    <s v=" South"/>
    <s v="South"/>
    <n v="1083"/>
    <n v="16"/>
    <n v="1552"/>
  </r>
  <r>
    <x v="126"/>
    <x v="44"/>
    <s v=" West"/>
    <s v="West"/>
    <n v="101"/>
    <n v="3"/>
    <n v="101"/>
  </r>
  <r>
    <x v="126"/>
    <x v="45"/>
    <s v=" Northeast"/>
    <s v="Northeast"/>
    <n v="5"/>
    <n v="0"/>
    <n v="54"/>
  </r>
  <r>
    <x v="126"/>
    <x v="46"/>
    <s v=" South"/>
    <s v="South"/>
    <n v="1615"/>
    <n v="28"/>
    <n v="1236"/>
  </r>
  <r>
    <x v="126"/>
    <x v="47"/>
    <s v=" West"/>
    <s v="West"/>
    <n v="273"/>
    <n v="15"/>
    <n v="1091"/>
  </r>
  <r>
    <x v="126"/>
    <x v="48"/>
    <s v=" South"/>
    <s v="South"/>
    <n v="72"/>
    <n v="1"/>
    <n v="74"/>
  </r>
  <r>
    <x v="126"/>
    <x v="49"/>
    <s v=" Midwest"/>
    <s v="Midwest"/>
    <n v="277"/>
    <n v="3"/>
    <n v="517"/>
  </r>
  <r>
    <x v="126"/>
    <x v="50"/>
    <s v=" West"/>
    <s v="West"/>
    <n v="7"/>
    <n v="1"/>
    <n v="13"/>
  </r>
  <r>
    <x v="127"/>
    <x v="0"/>
    <s v=" South"/>
    <s v="South"/>
    <n v="382"/>
    <n v="3"/>
    <n v="583"/>
  </r>
  <r>
    <x v="127"/>
    <x v="1"/>
    <s v=" West"/>
    <s v="West"/>
    <n v="1"/>
    <n v="0"/>
    <n v="8"/>
  </r>
  <r>
    <x v="127"/>
    <x v="2"/>
    <s v=" West"/>
    <s v="West"/>
    <n v="479"/>
    <n v="24"/>
    <n v="831"/>
  </r>
  <r>
    <x v="127"/>
    <x v="3"/>
    <s v=" South"/>
    <s v="South"/>
    <n v="97"/>
    <n v="1"/>
    <n v="120"/>
  </r>
  <r>
    <x v="127"/>
    <x v="4"/>
    <s v=" West"/>
    <s v="West"/>
    <n v="1949"/>
    <n v="102"/>
    <n v="3961"/>
  </r>
  <r>
    <x v="127"/>
    <x v="5"/>
    <s v=" West"/>
    <s v="West"/>
    <n v="222"/>
    <n v="41"/>
    <n v="1393"/>
  </r>
  <r>
    <x v="127"/>
    <x v="6"/>
    <s v=" Northeast"/>
    <s v="Northeast"/>
    <n v="-15"/>
    <n v="34"/>
    <n v="3803"/>
  </r>
  <r>
    <x v="127"/>
    <x v="7"/>
    <s v=" South"/>
    <s v="South"/>
    <n v="30"/>
    <n v="9"/>
    <n v="344"/>
  </r>
  <r>
    <x v="127"/>
    <x v="8"/>
    <s v=" South"/>
    <s v="South"/>
    <n v="72"/>
    <n v="5"/>
    <n v="445"/>
  </r>
  <r>
    <x v="127"/>
    <x v="9"/>
    <s v=" South"/>
    <s v="South"/>
    <n v="379"/>
    <n v="60"/>
    <n v="2318"/>
  </r>
  <r>
    <x v="127"/>
    <x v="10"/>
    <s v=" South"/>
    <s v="South"/>
    <n v="647"/>
    <n v="37"/>
    <n v="1904"/>
  </r>
  <r>
    <x v="127"/>
    <x v="11"/>
    <s v=" West"/>
    <s v="West"/>
    <n v="1"/>
    <n v="0"/>
    <n v="17"/>
  </r>
  <r>
    <x v="127"/>
    <x v="12"/>
    <s v=" West"/>
    <s v="West"/>
    <n v="32"/>
    <n v="1"/>
    <n v="82"/>
  </r>
  <r>
    <x v="127"/>
    <x v="13"/>
    <s v=" Midwest"/>
    <s v="Midwest"/>
    <n v="1126"/>
    <n v="158"/>
    <n v="5118"/>
  </r>
  <r>
    <x v="127"/>
    <x v="14"/>
    <s v=" Midwest"/>
    <s v="Midwest"/>
    <n v="386"/>
    <n v="26"/>
    <n v="2030"/>
  </r>
  <r>
    <x v="127"/>
    <x v="15"/>
    <s v=" Midwest"/>
    <s v="Midwest"/>
    <n v="447"/>
    <n v="16"/>
    <n v="496"/>
  </r>
  <r>
    <x v="127"/>
    <x v="16"/>
    <s v=" Midwest"/>
    <s v="Midwest"/>
    <n v="101"/>
    <n v="3"/>
    <n v="207"/>
  </r>
  <r>
    <x v="127"/>
    <x v="17"/>
    <s v=" South"/>
    <s v="South"/>
    <n v="138"/>
    <n v="13"/>
    <n v="420"/>
  </r>
  <r>
    <x v="127"/>
    <x v="18"/>
    <s v=" South"/>
    <s v="South"/>
    <n v="442"/>
    <n v="21"/>
    <n v="2722"/>
  </r>
  <r>
    <x v="127"/>
    <x v="19"/>
    <s v=" Northeast"/>
    <s v="Northeast"/>
    <n v="28"/>
    <n v="2"/>
    <n v="81"/>
  </r>
  <r>
    <x v="127"/>
    <x v="20"/>
    <s v=" South"/>
    <s v="South"/>
    <n v="752"/>
    <n v="59"/>
    <n v="2392"/>
  </r>
  <r>
    <x v="127"/>
    <x v="21"/>
    <s v=" Northeast"/>
    <s v="Northeast"/>
    <n v="527"/>
    <n v="74"/>
    <n v="6547"/>
  </r>
  <r>
    <x v="127"/>
    <x v="22"/>
    <s v=" Midwest"/>
    <s v="Midwest"/>
    <n v="504"/>
    <n v="68"/>
    <n v="5334"/>
  </r>
  <r>
    <x v="127"/>
    <x v="23"/>
    <s v=" Midwest"/>
    <s v="Midwest"/>
    <n v="505"/>
    <n v="34"/>
    <n v="942"/>
  </r>
  <r>
    <x v="127"/>
    <x v="24"/>
    <s v=" South"/>
    <s v="South"/>
    <n v="313"/>
    <n v="18"/>
    <n v="670"/>
  </r>
  <r>
    <x v="127"/>
    <x v="25"/>
    <s v=" Midwest"/>
    <s v="Midwest"/>
    <n v="187"/>
    <n v="7"/>
    <n v="705"/>
  </r>
  <r>
    <x v="127"/>
    <x v="26"/>
    <s v=" West"/>
    <s v="West"/>
    <n v="2"/>
    <n v="0"/>
    <n v="17"/>
  </r>
  <r>
    <x v="127"/>
    <x v="27"/>
    <s v=" Midwest"/>
    <s v="Midwest"/>
    <n v="357"/>
    <n v="8"/>
    <n v="168"/>
  </r>
  <r>
    <x v="127"/>
    <x v="28"/>
    <s v=" West"/>
    <s v="West"/>
    <n v="91"/>
    <n v="6"/>
    <n v="402"/>
  </r>
  <r>
    <x v="127"/>
    <x v="29"/>
    <s v=" Northeast"/>
    <s v="Northeast"/>
    <n v="55"/>
    <n v="9"/>
    <n v="223"/>
  </r>
  <r>
    <x v="127"/>
    <x v="30"/>
    <s v=" Northeast"/>
    <s v="Northeast"/>
    <n v="864"/>
    <n v="148"/>
    <n v="11339"/>
  </r>
  <r>
    <x v="127"/>
    <x v="31"/>
    <s v=" West"/>
    <s v="West"/>
    <n v="122"/>
    <n v="4"/>
    <n v="329"/>
  </r>
  <r>
    <x v="127"/>
    <x v="32"/>
    <s v=" Northeast"/>
    <s v="Northeast"/>
    <n v="1132"/>
    <n v="98"/>
    <n v="29339"/>
  </r>
  <r>
    <x v="127"/>
    <x v="33"/>
    <s v=" South"/>
    <s v="South"/>
    <n v="599"/>
    <n v="38"/>
    <n v="827"/>
  </r>
  <r>
    <x v="127"/>
    <x v="34"/>
    <s v=" Midwest"/>
    <s v="Midwest"/>
    <n v="20"/>
    <n v="5"/>
    <n v="59"/>
  </r>
  <r>
    <x v="127"/>
    <x v="35"/>
    <s v=" Midwest"/>
    <s v="Midwest"/>
    <n v="433"/>
    <n v="42"/>
    <n v="2044"/>
  </r>
  <r>
    <x v="127"/>
    <x v="36"/>
    <s v=" South"/>
    <s v="South"/>
    <n v="92"/>
    <n v="4"/>
    <n v="322"/>
  </r>
  <r>
    <x v="127"/>
    <x v="37"/>
    <s v=" West"/>
    <s v="West"/>
    <n v="73"/>
    <n v="0"/>
    <n v="148"/>
  </r>
  <r>
    <x v="127"/>
    <x v="38"/>
    <s v=" Northeast"/>
    <s v="Northeast"/>
    <n v="773"/>
    <n v="115"/>
    <n v="5290"/>
  </r>
  <r>
    <x v="127"/>
    <x v="39"/>
    <s v=" Northeast"/>
    <s v="Northeast"/>
    <n v="143"/>
    <n v="21"/>
    <n v="655"/>
  </r>
  <r>
    <x v="127"/>
    <x v="40"/>
    <s v=" South"/>
    <s v="South"/>
    <n v="207"/>
    <n v="20"/>
    <n v="466"/>
  </r>
  <r>
    <x v="127"/>
    <x v="41"/>
    <s v=" Midwest"/>
    <s v="Midwest"/>
    <n v="57"/>
    <n v="4"/>
    <n v="54"/>
  </r>
  <r>
    <x v="127"/>
    <x v="42"/>
    <s v=" South"/>
    <s v="South"/>
    <n v="400"/>
    <n v="14"/>
    <n v="353"/>
  </r>
  <r>
    <x v="127"/>
    <x v="43"/>
    <s v=" South"/>
    <s v="South"/>
    <n v="1532"/>
    <n v="46"/>
    <n v="1598"/>
  </r>
  <r>
    <x v="127"/>
    <x v="44"/>
    <s v=" West"/>
    <s v="West"/>
    <n v="88"/>
    <n v="4"/>
    <n v="105"/>
  </r>
  <r>
    <x v="127"/>
    <x v="45"/>
    <s v=" Northeast"/>
    <s v="Northeast"/>
    <n v="4"/>
    <n v="0"/>
    <n v="54"/>
  </r>
  <r>
    <x v="127"/>
    <x v="46"/>
    <s v=" South"/>
    <s v="South"/>
    <n v="907"/>
    <n v="45"/>
    <n v="1281"/>
  </r>
  <r>
    <x v="127"/>
    <x v="47"/>
    <s v=" West"/>
    <s v="West"/>
    <n v="287"/>
    <n v="15"/>
    <n v="1106"/>
  </r>
  <r>
    <x v="127"/>
    <x v="48"/>
    <s v=" South"/>
    <s v="South"/>
    <n v="45"/>
    <n v="0"/>
    <n v="74"/>
  </r>
  <r>
    <x v="127"/>
    <x v="49"/>
    <s v=" Midwest"/>
    <s v="Midwest"/>
    <n v="642"/>
    <n v="22"/>
    <n v="539"/>
  </r>
  <r>
    <x v="127"/>
    <x v="50"/>
    <s v=" West"/>
    <s v="West"/>
    <n v="10"/>
    <n v="1"/>
    <n v="14"/>
  </r>
  <r>
    <x v="128"/>
    <x v="0"/>
    <s v=" South"/>
    <s v="South"/>
    <n v="498"/>
    <n v="8"/>
    <n v="591"/>
  </r>
  <r>
    <x v="128"/>
    <x v="1"/>
    <s v=" West"/>
    <s v="West"/>
    <n v="13"/>
    <n v="0"/>
    <n v="8"/>
  </r>
  <r>
    <x v="128"/>
    <x v="2"/>
    <s v=" West"/>
    <s v="West"/>
    <n v="501"/>
    <n v="26"/>
    <n v="857"/>
  </r>
  <r>
    <x v="128"/>
    <x v="3"/>
    <s v=" South"/>
    <s v="South"/>
    <n v="261"/>
    <n v="5"/>
    <n v="125"/>
  </r>
  <r>
    <x v="128"/>
    <x v="4"/>
    <s v=" West"/>
    <s v="West"/>
    <n v="2197"/>
    <n v="81"/>
    <n v="4042"/>
  </r>
  <r>
    <x v="128"/>
    <x v="5"/>
    <s v=" West"/>
    <s v="West"/>
    <n v="341"/>
    <n v="29"/>
    <n v="1422"/>
  </r>
  <r>
    <x v="128"/>
    <x v="6"/>
    <s v=" Northeast"/>
    <s v="Northeast"/>
    <n v="271"/>
    <n v="23"/>
    <n v="3826"/>
  </r>
  <r>
    <x v="128"/>
    <x v="7"/>
    <s v=" South"/>
    <s v="South"/>
    <n v="75"/>
    <n v="1"/>
    <n v="345"/>
  </r>
  <r>
    <x v="128"/>
    <x v="8"/>
    <s v=" South"/>
    <s v="South"/>
    <n v="86"/>
    <n v="8"/>
    <n v="453"/>
  </r>
  <r>
    <x v="128"/>
    <x v="9"/>
    <s v=" South"/>
    <s v="South"/>
    <n v="651"/>
    <n v="45"/>
    <n v="2363"/>
  </r>
  <r>
    <x v="128"/>
    <x v="10"/>
    <s v=" South"/>
    <s v="South"/>
    <n v="650"/>
    <n v="38"/>
    <n v="1942"/>
  </r>
  <r>
    <x v="128"/>
    <x v="11"/>
    <s v=" West"/>
    <s v="West"/>
    <n v="3"/>
    <n v="0"/>
    <n v="17"/>
  </r>
  <r>
    <x v="128"/>
    <x v="12"/>
    <s v=" West"/>
    <s v="West"/>
    <n v="39"/>
    <n v="0"/>
    <n v="82"/>
  </r>
  <r>
    <x v="128"/>
    <x v="13"/>
    <s v=" Midwest"/>
    <s v="Midwest"/>
    <n v="1516"/>
    <n v="107"/>
    <n v="5225"/>
  </r>
  <r>
    <x v="128"/>
    <x v="14"/>
    <s v=" Midwest"/>
    <s v="Midwest"/>
    <n v="643"/>
    <n v="38"/>
    <n v="2068"/>
  </r>
  <r>
    <x v="128"/>
    <x v="15"/>
    <s v=" Midwest"/>
    <s v="Midwest"/>
    <n v="226"/>
    <n v="14"/>
    <n v="510"/>
  </r>
  <r>
    <x v="128"/>
    <x v="16"/>
    <s v=" Midwest"/>
    <s v="Midwest"/>
    <n v="60"/>
    <n v="2"/>
    <n v="209"/>
  </r>
  <r>
    <x v="128"/>
    <x v="17"/>
    <s v=" South"/>
    <s v="South"/>
    <n v="197"/>
    <n v="4"/>
    <n v="424"/>
  </r>
  <r>
    <x v="128"/>
    <x v="18"/>
    <s v=" South"/>
    <s v="South"/>
    <n v="213"/>
    <n v="18"/>
    <n v="2740"/>
  </r>
  <r>
    <x v="128"/>
    <x v="19"/>
    <s v=" Northeast"/>
    <s v="Northeast"/>
    <n v="52"/>
    <n v="3"/>
    <n v="84"/>
  </r>
  <r>
    <x v="128"/>
    <x v="20"/>
    <s v=" South"/>
    <s v="South"/>
    <n v="1292"/>
    <n v="36"/>
    <n v="2428"/>
  </r>
  <r>
    <x v="128"/>
    <x v="21"/>
    <s v=" Northeast"/>
    <s v="Northeast"/>
    <n v="675"/>
    <n v="93"/>
    <n v="6640"/>
  </r>
  <r>
    <x v="128"/>
    <x v="22"/>
    <s v=" Midwest"/>
    <s v="Midwest"/>
    <n v="400"/>
    <n v="38"/>
    <n v="5372"/>
  </r>
  <r>
    <x v="128"/>
    <x v="23"/>
    <s v=" Midwest"/>
    <s v="Midwest"/>
    <n v="483"/>
    <n v="35"/>
    <n v="977"/>
  </r>
  <r>
    <x v="128"/>
    <x v="24"/>
    <s v=" South"/>
    <s v="South"/>
    <n v="328"/>
    <n v="23"/>
    <n v="693"/>
  </r>
  <r>
    <x v="128"/>
    <x v="25"/>
    <s v=" Midwest"/>
    <s v="Midwest"/>
    <n v="191"/>
    <n v="10"/>
    <n v="715"/>
  </r>
  <r>
    <x v="128"/>
    <x v="26"/>
    <s v=" West"/>
    <s v="West"/>
    <n v="4"/>
    <n v="0"/>
    <n v="17"/>
  </r>
  <r>
    <x v="128"/>
    <x v="27"/>
    <s v=" Midwest"/>
    <s v="Midwest"/>
    <n v="285"/>
    <n v="2"/>
    <n v="170"/>
  </r>
  <r>
    <x v="128"/>
    <x v="28"/>
    <s v=" West"/>
    <s v="West"/>
    <n v="97"/>
    <n v="8"/>
    <n v="410"/>
  </r>
  <r>
    <x v="128"/>
    <x v="29"/>
    <s v=" Northeast"/>
    <s v="Northeast"/>
    <n v="103"/>
    <n v="9"/>
    <n v="232"/>
  </r>
  <r>
    <x v="128"/>
    <x v="30"/>
    <s v=" Northeast"/>
    <s v="Northeast"/>
    <n v="1187"/>
    <n v="62"/>
    <n v="11401"/>
  </r>
  <r>
    <x v="128"/>
    <x v="31"/>
    <s v=" West"/>
    <s v="West"/>
    <n v="112"/>
    <n v="6"/>
    <n v="335"/>
  </r>
  <r>
    <x v="128"/>
    <x v="32"/>
    <s v=" Northeast"/>
    <s v="Northeast"/>
    <n v="1758"/>
    <n v="99"/>
    <n v="29438"/>
  </r>
  <r>
    <x v="128"/>
    <x v="33"/>
    <s v=" South"/>
    <s v="South"/>
    <n v="829"/>
    <n v="32"/>
    <n v="859"/>
  </r>
  <r>
    <x v="128"/>
    <x v="34"/>
    <s v=" Midwest"/>
    <s v="Midwest"/>
    <n v="42"/>
    <n v="1"/>
    <n v="60"/>
  </r>
  <r>
    <x v="128"/>
    <x v="35"/>
    <s v=" Midwest"/>
    <s v="Midwest"/>
    <n v="476"/>
    <n v="54"/>
    <n v="2098"/>
  </r>
  <r>
    <x v="128"/>
    <x v="36"/>
    <s v=" South"/>
    <s v="South"/>
    <n v="41"/>
    <n v="4"/>
    <n v="326"/>
  </r>
  <r>
    <x v="128"/>
    <x v="37"/>
    <s v=" West"/>
    <s v="West"/>
    <n v="46"/>
    <n v="3"/>
    <n v="151"/>
  </r>
  <r>
    <x v="128"/>
    <x v="38"/>
    <s v=" Northeast"/>
    <s v="Northeast"/>
    <n v="666"/>
    <n v="107"/>
    <n v="5397"/>
  </r>
  <r>
    <x v="128"/>
    <x v="39"/>
    <s v=" Northeast"/>
    <s v="Northeast"/>
    <n v="141"/>
    <n v="22"/>
    <n v="677"/>
  </r>
  <r>
    <x v="128"/>
    <x v="40"/>
    <s v=" South"/>
    <s v="South"/>
    <n v="165"/>
    <n v="4"/>
    <n v="470"/>
  </r>
  <r>
    <x v="128"/>
    <x v="41"/>
    <s v=" Midwest"/>
    <s v="Midwest"/>
    <n v="83"/>
    <n v="0"/>
    <n v="54"/>
  </r>
  <r>
    <x v="128"/>
    <x v="42"/>
    <s v=" South"/>
    <s v="South"/>
    <n v="403"/>
    <n v="-1"/>
    <n v="352"/>
  </r>
  <r>
    <x v="128"/>
    <x v="43"/>
    <s v=" South"/>
    <s v="South"/>
    <n v="1715"/>
    <n v="20"/>
    <n v="1618"/>
  </r>
  <r>
    <x v="128"/>
    <x v="44"/>
    <s v=" West"/>
    <s v="West"/>
    <n v="243"/>
    <n v="1"/>
    <n v="106"/>
  </r>
  <r>
    <x v="128"/>
    <x v="45"/>
    <s v=" Northeast"/>
    <s v="Northeast"/>
    <n v="3"/>
    <n v="1"/>
    <n v="55"/>
  </r>
  <r>
    <x v="128"/>
    <x v="46"/>
    <s v=" South"/>
    <s v="South"/>
    <n v="1152"/>
    <n v="57"/>
    <n v="1338"/>
  </r>
  <r>
    <x v="128"/>
    <x v="47"/>
    <s v=" West"/>
    <s v="West"/>
    <n v="266"/>
    <n v="10"/>
    <n v="1116"/>
  </r>
  <r>
    <x v="128"/>
    <x v="48"/>
    <s v=" South"/>
    <s v="South"/>
    <n v="36"/>
    <n v="0"/>
    <n v="74"/>
  </r>
  <r>
    <x v="128"/>
    <x v="49"/>
    <s v=" Midwest"/>
    <s v="Midwest"/>
    <n v="646"/>
    <n v="11"/>
    <n v="550"/>
  </r>
  <r>
    <x v="128"/>
    <x v="50"/>
    <s v=" West"/>
    <s v="West"/>
    <n v="16"/>
    <n v="1"/>
    <n v="15"/>
  </r>
  <r>
    <x v="129"/>
    <x v="0"/>
    <s v=" South"/>
    <s v="South"/>
    <n v="501"/>
    <n v="19"/>
    <n v="610"/>
  </r>
  <r>
    <x v="129"/>
    <x v="1"/>
    <s v=" West"/>
    <s v="West"/>
    <n v="6"/>
    <n v="0"/>
    <n v="8"/>
  </r>
  <r>
    <x v="129"/>
    <x v="2"/>
    <s v=" West"/>
    <s v="West"/>
    <n v="702"/>
    <n v="28"/>
    <n v="885"/>
  </r>
  <r>
    <x v="129"/>
    <x v="3"/>
    <s v=" South"/>
    <s v="South"/>
    <n v="239"/>
    <n v="7"/>
    <n v="132"/>
  </r>
  <r>
    <x v="129"/>
    <x v="4"/>
    <s v=" West"/>
    <s v="West"/>
    <n v="2972"/>
    <n v="102"/>
    <n v="4144"/>
  </r>
  <r>
    <x v="129"/>
    <x v="5"/>
    <s v=" West"/>
    <s v="West"/>
    <n v="486"/>
    <n v="15"/>
    <n v="1437"/>
  </r>
  <r>
    <x v="129"/>
    <x v="6"/>
    <s v=" Northeast"/>
    <s v="Northeast"/>
    <n v="203"/>
    <n v="42"/>
    <n v="3868"/>
  </r>
  <r>
    <x v="129"/>
    <x v="7"/>
    <s v=" South"/>
    <s v="South"/>
    <n v="65"/>
    <n v="11"/>
    <n v="356"/>
  </r>
  <r>
    <x v="129"/>
    <x v="8"/>
    <s v=" South"/>
    <s v="South"/>
    <n v="46"/>
    <n v="7"/>
    <n v="460"/>
  </r>
  <r>
    <x v="129"/>
    <x v="9"/>
    <s v=" South"/>
    <s v="South"/>
    <n v="1212"/>
    <n v="49"/>
    <n v="2412"/>
  </r>
  <r>
    <x v="129"/>
    <x v="10"/>
    <s v=" South"/>
    <s v="South"/>
    <n v="525"/>
    <n v="11"/>
    <n v="1953"/>
  </r>
  <r>
    <x v="129"/>
    <x v="11"/>
    <s v=" West"/>
    <s v="West"/>
    <n v="2"/>
    <n v="0"/>
    <n v="17"/>
  </r>
  <r>
    <x v="129"/>
    <x v="12"/>
    <s v=" West"/>
    <s v="West"/>
    <n v="34"/>
    <n v="0"/>
    <n v="82"/>
  </r>
  <r>
    <x v="129"/>
    <x v="13"/>
    <s v=" Midwest"/>
    <s v="Midwest"/>
    <n v="1666"/>
    <n v="83"/>
    <n v="5308"/>
  </r>
  <r>
    <x v="129"/>
    <x v="14"/>
    <s v=" Midwest"/>
    <s v="Midwest"/>
    <n v="514"/>
    <n v="42"/>
    <n v="2110"/>
  </r>
  <r>
    <x v="129"/>
    <x v="15"/>
    <s v=" Midwest"/>
    <s v="Midwest"/>
    <n v="347"/>
    <n v="15"/>
    <n v="525"/>
  </r>
  <r>
    <x v="129"/>
    <x v="16"/>
    <s v=" Midwest"/>
    <s v="Midwest"/>
    <n v="313"/>
    <n v="0"/>
    <n v="209"/>
  </r>
  <r>
    <x v="129"/>
    <x v="17"/>
    <s v=" South"/>
    <s v="South"/>
    <n v="178"/>
    <n v="10"/>
    <n v="434"/>
  </r>
  <r>
    <x v="129"/>
    <x v="18"/>
    <s v=" South"/>
    <s v="South"/>
    <n v="0"/>
    <n v="26"/>
    <n v="2766"/>
  </r>
  <r>
    <x v="129"/>
    <x v="19"/>
    <s v=" Northeast"/>
    <s v="Northeast"/>
    <n v="37"/>
    <n v="1"/>
    <n v="85"/>
  </r>
  <r>
    <x v="129"/>
    <x v="20"/>
    <s v=" South"/>
    <s v="South"/>
    <n v="1297"/>
    <n v="38"/>
    <n v="2466"/>
  </r>
  <r>
    <x v="129"/>
    <x v="21"/>
    <s v=" Northeast"/>
    <s v="Northeast"/>
    <n v="617"/>
    <n v="78"/>
    <n v="6718"/>
  </r>
  <r>
    <x v="129"/>
    <x v="22"/>
    <s v=" Midwest"/>
    <s v="Midwest"/>
    <n v="645"/>
    <n v="34"/>
    <n v="5406"/>
  </r>
  <r>
    <x v="129"/>
    <x v="23"/>
    <s v=" Midwest"/>
    <s v="Midwest"/>
    <n v="584"/>
    <n v="29"/>
    <n v="1006"/>
  </r>
  <r>
    <x v="129"/>
    <x v="24"/>
    <s v=" South"/>
    <s v="South"/>
    <n v="418"/>
    <n v="17"/>
    <n v="710"/>
  </r>
  <r>
    <x v="129"/>
    <x v="25"/>
    <s v=" Midwest"/>
    <s v="Midwest"/>
    <n v="134"/>
    <n v="25"/>
    <n v="740"/>
  </r>
  <r>
    <x v="129"/>
    <x v="26"/>
    <s v=" West"/>
    <s v="West"/>
    <n v="8"/>
    <n v="0"/>
    <n v="17"/>
  </r>
  <r>
    <x v="129"/>
    <x v="27"/>
    <s v=" Midwest"/>
    <s v="Midwest"/>
    <n v="393"/>
    <n v="7"/>
    <n v="177"/>
  </r>
  <r>
    <x v="129"/>
    <x v="28"/>
    <s v=" West"/>
    <s v="West"/>
    <n v="128"/>
    <n v="5"/>
    <n v="415"/>
  </r>
  <r>
    <x v="129"/>
    <x v="29"/>
    <s v=" Northeast"/>
    <s v="Northeast"/>
    <n v="103"/>
    <n v="6"/>
    <n v="238"/>
  </r>
  <r>
    <x v="129"/>
    <x v="30"/>
    <s v=" Northeast"/>
    <s v="Northeast"/>
    <n v="1029"/>
    <n v="130"/>
    <n v="11531"/>
  </r>
  <r>
    <x v="129"/>
    <x v="31"/>
    <s v=" West"/>
    <s v="West"/>
    <n v="129"/>
    <n v="9"/>
    <n v="344"/>
  </r>
  <r>
    <x v="129"/>
    <x v="32"/>
    <s v=" Northeast"/>
    <s v="Northeast"/>
    <n v="1549"/>
    <n v="97"/>
    <n v="29535"/>
  </r>
  <r>
    <x v="129"/>
    <x v="33"/>
    <s v=" South"/>
    <s v="South"/>
    <n v="1119"/>
    <n v="29"/>
    <n v="888"/>
  </r>
  <r>
    <x v="129"/>
    <x v="34"/>
    <s v=" Midwest"/>
    <s v="Midwest"/>
    <n v="39"/>
    <n v="2"/>
    <n v="62"/>
  </r>
  <r>
    <x v="129"/>
    <x v="35"/>
    <s v=" Midwest"/>
    <s v="Midwest"/>
    <n v="651"/>
    <n v="33"/>
    <n v="2131"/>
  </r>
  <r>
    <x v="129"/>
    <x v="36"/>
    <s v=" South"/>
    <s v="South"/>
    <n v="68"/>
    <n v="3"/>
    <n v="329"/>
  </r>
  <r>
    <x v="129"/>
    <x v="37"/>
    <s v=" West"/>
    <s v="West"/>
    <n v="46"/>
    <n v="0"/>
    <n v="151"/>
  </r>
  <r>
    <x v="129"/>
    <x v="38"/>
    <s v=" Northeast"/>
    <s v="Northeast"/>
    <n v="761"/>
    <n v="70"/>
    <n v="5467"/>
  </r>
  <r>
    <x v="129"/>
    <x v="39"/>
    <s v=" Northeast"/>
    <s v="Northeast"/>
    <n v="141"/>
    <n v="16"/>
    <n v="693"/>
  </r>
  <r>
    <x v="129"/>
    <x v="40"/>
    <s v=" South"/>
    <s v="South"/>
    <n v="343"/>
    <n v="13"/>
    <n v="483"/>
  </r>
  <r>
    <x v="129"/>
    <x v="41"/>
    <s v=" Midwest"/>
    <s v="Midwest"/>
    <n v="73"/>
    <n v="5"/>
    <n v="59"/>
  </r>
  <r>
    <x v="129"/>
    <x v="42"/>
    <s v=" South"/>
    <s v="South"/>
    <n v="436"/>
    <n v="4"/>
    <n v="356"/>
  </r>
  <r>
    <x v="129"/>
    <x v="43"/>
    <s v=" South"/>
    <s v="South"/>
    <n v="1253"/>
    <n v="27"/>
    <n v="1645"/>
  </r>
  <r>
    <x v="129"/>
    <x v="44"/>
    <s v=" West"/>
    <s v="West"/>
    <n v="329"/>
    <n v="1"/>
    <n v="107"/>
  </r>
  <r>
    <x v="129"/>
    <x v="45"/>
    <s v=" Northeast"/>
    <s v="Northeast"/>
    <n v="1"/>
    <n v="0"/>
    <n v="55"/>
  </r>
  <r>
    <x v="129"/>
    <x v="46"/>
    <s v=" South"/>
    <s v="South"/>
    <n v="1132"/>
    <n v="20"/>
    <n v="1358"/>
  </r>
  <r>
    <x v="129"/>
    <x v="47"/>
    <s v=" West"/>
    <s v="West"/>
    <n v="286"/>
    <n v="4"/>
    <n v="1120"/>
  </r>
  <r>
    <x v="129"/>
    <x v="48"/>
    <s v=" South"/>
    <s v="South"/>
    <n v="37"/>
    <n v="0"/>
    <n v="74"/>
  </r>
  <r>
    <x v="129"/>
    <x v="49"/>
    <s v=" Midwest"/>
    <s v="Midwest"/>
    <n v="573"/>
    <n v="19"/>
    <n v="569"/>
  </r>
  <r>
    <x v="129"/>
    <x v="50"/>
    <s v=" West"/>
    <s v="West"/>
    <n v="15"/>
    <n v="0"/>
    <n v="15"/>
  </r>
  <r>
    <x v="130"/>
    <x v="0"/>
    <s v=" South"/>
    <s v="South"/>
    <n v="328"/>
    <n v="8"/>
    <n v="618"/>
  </r>
  <r>
    <x v="130"/>
    <x v="1"/>
    <s v=" West"/>
    <s v="West"/>
    <n v="5"/>
    <n v="0"/>
    <n v="8"/>
  </r>
  <r>
    <x v="130"/>
    <x v="2"/>
    <s v=" West"/>
    <s v="West"/>
    <n v="790"/>
    <n v="18"/>
    <n v="903"/>
  </r>
  <r>
    <x v="130"/>
    <x v="3"/>
    <s v=" South"/>
    <s v="South"/>
    <n v="236"/>
    <n v="1"/>
    <n v="133"/>
  </r>
  <r>
    <x v="130"/>
    <x v="4"/>
    <s v=" West"/>
    <s v="West"/>
    <n v="3057"/>
    <n v="70"/>
    <n v="4214"/>
  </r>
  <r>
    <x v="130"/>
    <x v="5"/>
    <s v=" West"/>
    <s v="West"/>
    <n v="482"/>
    <n v="6"/>
    <n v="1443"/>
  </r>
  <r>
    <x v="130"/>
    <x v="6"/>
    <s v=" Northeast"/>
    <s v="Northeast"/>
    <n v="260"/>
    <n v="44"/>
    <n v="3912"/>
  </r>
  <r>
    <x v="130"/>
    <x v="7"/>
    <s v=" South"/>
    <s v="South"/>
    <n v="186"/>
    <n v="5"/>
    <n v="361"/>
  </r>
  <r>
    <x v="130"/>
    <x v="8"/>
    <s v=" South"/>
    <s v="South"/>
    <n v="179"/>
    <n v="2"/>
    <n v="462"/>
  </r>
  <r>
    <x v="130"/>
    <x v="9"/>
    <s v=" South"/>
    <s v="South"/>
    <n v="927"/>
    <n v="34"/>
    <n v="2446"/>
  </r>
  <r>
    <x v="130"/>
    <x v="10"/>
    <s v=" South"/>
    <s v="South"/>
    <n v="448"/>
    <n v="20"/>
    <n v="1973"/>
  </r>
  <r>
    <x v="130"/>
    <x v="11"/>
    <s v=" West"/>
    <s v="West"/>
    <n v="2"/>
    <n v="0"/>
    <n v="17"/>
  </r>
  <r>
    <x v="130"/>
    <x v="12"/>
    <s v=" West"/>
    <s v="West"/>
    <n v="36"/>
    <n v="0"/>
    <n v="82"/>
  </r>
  <r>
    <x v="130"/>
    <x v="13"/>
    <s v=" Midwest"/>
    <s v="Midwest"/>
    <n v="1496"/>
    <n v="60"/>
    <n v="5368"/>
  </r>
  <r>
    <x v="130"/>
    <x v="14"/>
    <s v=" Midwest"/>
    <s v="Midwest"/>
    <n v="665"/>
    <n v="15"/>
    <n v="2125"/>
  </r>
  <r>
    <x v="130"/>
    <x v="15"/>
    <s v=" Midwest"/>
    <s v="Midwest"/>
    <n v="317"/>
    <n v="6"/>
    <n v="531"/>
  </r>
  <r>
    <x v="130"/>
    <x v="16"/>
    <s v=" Midwest"/>
    <s v="Midwest"/>
    <n v="21"/>
    <n v="0"/>
    <n v="209"/>
  </r>
  <r>
    <x v="130"/>
    <x v="17"/>
    <s v=" South"/>
    <s v="South"/>
    <n v="199"/>
    <n v="7"/>
    <n v="441"/>
  </r>
  <r>
    <x v="130"/>
    <x v="18"/>
    <s v=" South"/>
    <s v="South"/>
    <n v="775"/>
    <n v="19"/>
    <n v="2785"/>
  </r>
  <r>
    <x v="130"/>
    <x v="19"/>
    <s v=" Northeast"/>
    <s v="Northeast"/>
    <n v="56"/>
    <n v="4"/>
    <n v="89"/>
  </r>
  <r>
    <x v="130"/>
    <x v="20"/>
    <s v=" South"/>
    <s v="South"/>
    <n v="1031"/>
    <n v="43"/>
    <n v="2509"/>
  </r>
  <r>
    <x v="130"/>
    <x v="21"/>
    <s v=" Northeast"/>
    <s v="Northeast"/>
    <n v="789"/>
    <n v="50"/>
    <n v="6768"/>
  </r>
  <r>
    <x v="130"/>
    <x v="22"/>
    <s v=" Midwest"/>
    <s v="Midwest"/>
    <n v="259"/>
    <n v="57"/>
    <n v="5463"/>
  </r>
  <r>
    <x v="130"/>
    <x v="23"/>
    <s v=" Midwest"/>
    <s v="Midwest"/>
    <n v="659"/>
    <n v="30"/>
    <n v="1036"/>
  </r>
  <r>
    <x v="130"/>
    <x v="24"/>
    <s v=" South"/>
    <s v="South"/>
    <n v="439"/>
    <n v="13"/>
    <n v="723"/>
  </r>
  <r>
    <x v="130"/>
    <x v="25"/>
    <s v=" Midwest"/>
    <s v="Midwest"/>
    <n v="169"/>
    <n v="42"/>
    <n v="782"/>
  </r>
  <r>
    <x v="130"/>
    <x v="26"/>
    <s v=" West"/>
    <s v="West"/>
    <n v="12"/>
    <n v="0"/>
    <n v="17"/>
  </r>
  <r>
    <x v="130"/>
    <x v="27"/>
    <s v=" Midwest"/>
    <s v="Midwest"/>
    <n v="251"/>
    <n v="0"/>
    <n v="177"/>
  </r>
  <r>
    <x v="130"/>
    <x v="28"/>
    <s v=" West"/>
    <s v="West"/>
    <n v="144"/>
    <n v="2"/>
    <n v="417"/>
  </r>
  <r>
    <x v="130"/>
    <x v="29"/>
    <s v=" Northeast"/>
    <s v="Northeast"/>
    <n v="53"/>
    <n v="4"/>
    <n v="242"/>
  </r>
  <r>
    <x v="130"/>
    <x v="30"/>
    <s v=" Northeast"/>
    <s v="Northeast"/>
    <n v="764"/>
    <n v="103"/>
    <n v="11634"/>
  </r>
  <r>
    <x v="130"/>
    <x v="31"/>
    <s v=" West"/>
    <s v="West"/>
    <n v="131"/>
    <n v="7"/>
    <n v="351"/>
  </r>
  <r>
    <x v="130"/>
    <x v="32"/>
    <s v=" Northeast"/>
    <s v="Northeast"/>
    <n v="1363"/>
    <n v="77"/>
    <n v="29612"/>
  </r>
  <r>
    <x v="130"/>
    <x v="33"/>
    <s v=" South"/>
    <s v="South"/>
    <n v="1026"/>
    <n v="15"/>
    <n v="903"/>
  </r>
  <r>
    <x v="130"/>
    <x v="34"/>
    <s v=" Midwest"/>
    <s v="Midwest"/>
    <n v="34"/>
    <n v="1"/>
    <n v="63"/>
  </r>
  <r>
    <x v="130"/>
    <x v="35"/>
    <s v=" Midwest"/>
    <s v="Midwest"/>
    <n v="468"/>
    <n v="18"/>
    <n v="2149"/>
  </r>
  <r>
    <x v="130"/>
    <x v="36"/>
    <s v=" South"/>
    <s v="South"/>
    <n v="80"/>
    <n v="5"/>
    <n v="334"/>
  </r>
  <r>
    <x v="130"/>
    <x v="37"/>
    <s v=" West"/>
    <s v="West"/>
    <n v="52"/>
    <n v="2"/>
    <n v="153"/>
  </r>
  <r>
    <x v="130"/>
    <x v="38"/>
    <s v=" Northeast"/>
    <s v="Northeast"/>
    <n v="716"/>
    <n v="70"/>
    <n v="5537"/>
  </r>
  <r>
    <x v="130"/>
    <x v="39"/>
    <s v=" Northeast"/>
    <s v="Northeast"/>
    <n v="184"/>
    <n v="18"/>
    <n v="711"/>
  </r>
  <r>
    <x v="130"/>
    <x v="40"/>
    <s v=" South"/>
    <s v="South"/>
    <n v="263"/>
    <n v="4"/>
    <n v="487"/>
  </r>
  <r>
    <x v="130"/>
    <x v="41"/>
    <s v=" Midwest"/>
    <s v="Midwest"/>
    <n v="94"/>
    <n v="3"/>
    <n v="62"/>
  </r>
  <r>
    <x v="130"/>
    <x v="42"/>
    <s v=" South"/>
    <s v="South"/>
    <n v="477"/>
    <n v="4"/>
    <n v="360"/>
  </r>
  <r>
    <x v="130"/>
    <x v="43"/>
    <s v=" South"/>
    <s v="South"/>
    <n v="1323"/>
    <n v="31"/>
    <n v="1676"/>
  </r>
  <r>
    <x v="130"/>
    <x v="44"/>
    <s v=" West"/>
    <s v="West"/>
    <n v="269"/>
    <n v="5"/>
    <n v="112"/>
  </r>
  <r>
    <x v="130"/>
    <x v="45"/>
    <s v=" Northeast"/>
    <s v="Northeast"/>
    <n v="2"/>
    <n v="0"/>
    <n v="55"/>
  </r>
  <r>
    <x v="130"/>
    <x v="46"/>
    <s v=" South"/>
    <s v="South"/>
    <n v="1078"/>
    <n v="12"/>
    <n v="1370"/>
  </r>
  <r>
    <x v="130"/>
    <x v="47"/>
    <s v=" West"/>
    <s v="West"/>
    <n v="241"/>
    <n v="6"/>
    <n v="1126"/>
  </r>
  <r>
    <x v="130"/>
    <x v="48"/>
    <s v=" South"/>
    <s v="South"/>
    <n v="17"/>
    <n v="1"/>
    <n v="75"/>
  </r>
  <r>
    <x v="130"/>
    <x v="49"/>
    <s v=" Midwest"/>
    <s v="Midwest"/>
    <n v="465"/>
    <n v="19"/>
    <n v="588"/>
  </r>
  <r>
    <x v="130"/>
    <x v="50"/>
    <s v=" West"/>
    <s v="West"/>
    <n v="7"/>
    <n v="1"/>
    <n v="16"/>
  </r>
  <r>
    <x v="131"/>
    <x v="0"/>
    <s v=" South"/>
    <s v="South"/>
    <n v="593"/>
    <n v="12"/>
    <n v="630"/>
  </r>
  <r>
    <x v="131"/>
    <x v="1"/>
    <s v=" West"/>
    <s v="West"/>
    <n v="28"/>
    <n v="0"/>
    <n v="8"/>
  </r>
  <r>
    <x v="131"/>
    <x v="2"/>
    <s v=" West"/>
    <s v="West"/>
    <n v="681"/>
    <n v="3"/>
    <n v="906"/>
  </r>
  <r>
    <x v="131"/>
    <x v="3"/>
    <s v=" South"/>
    <s v="South"/>
    <n v="240"/>
    <n v="0"/>
    <n v="133"/>
  </r>
  <r>
    <x v="131"/>
    <x v="4"/>
    <s v=" West"/>
    <s v="West"/>
    <n v="3014"/>
    <n v="28"/>
    <n v="4242"/>
  </r>
  <r>
    <x v="131"/>
    <x v="5"/>
    <s v=" West"/>
    <s v="West"/>
    <n v="280"/>
    <n v="2"/>
    <n v="1445"/>
  </r>
  <r>
    <x v="131"/>
    <x v="6"/>
    <s v=" Northeast"/>
    <s v="Northeast"/>
    <n v="179"/>
    <n v="32"/>
    <n v="3944"/>
  </r>
  <r>
    <x v="131"/>
    <x v="7"/>
    <s v=" South"/>
    <s v="South"/>
    <n v="76"/>
    <n v="5"/>
    <n v="366"/>
  </r>
  <r>
    <x v="131"/>
    <x v="8"/>
    <s v=" South"/>
    <s v="South"/>
    <n v="84"/>
    <n v="4"/>
    <n v="466"/>
  </r>
  <r>
    <x v="131"/>
    <x v="9"/>
    <s v=" South"/>
    <s v="South"/>
    <n v="739"/>
    <n v="4"/>
    <n v="2450"/>
  </r>
  <r>
    <x v="131"/>
    <x v="10"/>
    <s v=" South"/>
    <s v="South"/>
    <n v="715"/>
    <n v="46"/>
    <n v="2019"/>
  </r>
  <r>
    <x v="131"/>
    <x v="11"/>
    <s v=" West"/>
    <s v="West"/>
    <n v="1"/>
    <n v="0"/>
    <n v="17"/>
  </r>
  <r>
    <x v="131"/>
    <x v="12"/>
    <s v=" West"/>
    <s v="West"/>
    <n v="15"/>
    <n v="0"/>
    <n v="82"/>
  </r>
  <r>
    <x v="131"/>
    <x v="13"/>
    <s v=" Midwest"/>
    <s v="Midwest"/>
    <n v="1298"/>
    <n v="58"/>
    <n v="5426"/>
  </r>
  <r>
    <x v="131"/>
    <x v="14"/>
    <s v=" Midwest"/>
    <s v="Midwest"/>
    <n v="365"/>
    <n v="9"/>
    <n v="2134"/>
  </r>
  <r>
    <x v="131"/>
    <x v="15"/>
    <s v=" Midwest"/>
    <s v="Midwest"/>
    <n v="285"/>
    <n v="6"/>
    <n v="537"/>
  </r>
  <r>
    <x v="131"/>
    <x v="16"/>
    <s v=" Midwest"/>
    <s v="Midwest"/>
    <n v="31"/>
    <n v="2"/>
    <n v="211"/>
  </r>
  <r>
    <x v="131"/>
    <x v="17"/>
    <s v=" South"/>
    <s v="South"/>
    <n v="50"/>
    <n v="0"/>
    <n v="441"/>
  </r>
  <r>
    <x v="131"/>
    <x v="18"/>
    <s v=" South"/>
    <s v="South"/>
    <n v="339"/>
    <n v="6"/>
    <n v="2791"/>
  </r>
  <r>
    <x v="131"/>
    <x v="19"/>
    <s v=" Northeast"/>
    <s v="Northeast"/>
    <n v="43"/>
    <n v="0"/>
    <n v="89"/>
  </r>
  <r>
    <x v="131"/>
    <x v="20"/>
    <s v=" South"/>
    <s v="South"/>
    <n v="794"/>
    <n v="23"/>
    <n v="2532"/>
  </r>
  <r>
    <x v="131"/>
    <x v="21"/>
    <s v=" Northeast"/>
    <s v="Northeast"/>
    <n v="664"/>
    <n v="78"/>
    <n v="6846"/>
  </r>
  <r>
    <x v="131"/>
    <x v="22"/>
    <s v=" Midwest"/>
    <s v="Midwest"/>
    <n v="507"/>
    <n v="28"/>
    <n v="5491"/>
  </r>
  <r>
    <x v="131"/>
    <x v="23"/>
    <s v=" Midwest"/>
    <s v="Midwest"/>
    <n v="660"/>
    <n v="14"/>
    <n v="1050"/>
  </r>
  <r>
    <x v="131"/>
    <x v="24"/>
    <s v=" South"/>
    <s v="South"/>
    <n v="272"/>
    <n v="11"/>
    <n v="734"/>
  </r>
  <r>
    <x v="131"/>
    <x v="25"/>
    <s v=" Midwest"/>
    <s v="Midwest"/>
    <n v="179"/>
    <n v="2"/>
    <n v="784"/>
  </r>
  <r>
    <x v="131"/>
    <x v="26"/>
    <s v=" West"/>
    <s v="West"/>
    <n v="10"/>
    <n v="0"/>
    <n v="17"/>
  </r>
  <r>
    <x v="131"/>
    <x v="27"/>
    <s v=" Midwest"/>
    <s v="Midwest"/>
    <n v="196"/>
    <n v="1"/>
    <n v="178"/>
  </r>
  <r>
    <x v="131"/>
    <x v="28"/>
    <s v=" West"/>
    <s v="West"/>
    <n v="109"/>
    <n v="2"/>
    <n v="419"/>
  </r>
  <r>
    <x v="131"/>
    <x v="29"/>
    <s v=" Northeast"/>
    <s v="Northeast"/>
    <n v="106"/>
    <n v="3"/>
    <n v="245"/>
  </r>
  <r>
    <x v="131"/>
    <x v="30"/>
    <s v=" Northeast"/>
    <s v="Northeast"/>
    <n v="837"/>
    <n v="64"/>
    <n v="11698"/>
  </r>
  <r>
    <x v="131"/>
    <x v="31"/>
    <s v=" West"/>
    <s v="West"/>
    <n v="65"/>
    <n v="5"/>
    <n v="356"/>
  </r>
  <r>
    <x v="131"/>
    <x v="32"/>
    <s v=" Northeast"/>
    <s v="Northeast"/>
    <n v="1104"/>
    <n v="87"/>
    <n v="29699"/>
  </r>
  <r>
    <x v="131"/>
    <x v="33"/>
    <s v=" South"/>
    <s v="South"/>
    <n v="925"/>
    <n v="8"/>
    <n v="911"/>
  </r>
  <r>
    <x v="131"/>
    <x v="34"/>
    <s v=" Midwest"/>
    <s v="Midwest"/>
    <n v="23"/>
    <n v="1"/>
    <n v="64"/>
  </r>
  <r>
    <x v="131"/>
    <x v="35"/>
    <s v=" Midwest"/>
    <s v="Midwest"/>
    <n v="479"/>
    <n v="6"/>
    <n v="2155"/>
  </r>
  <r>
    <x v="131"/>
    <x v="36"/>
    <s v=" South"/>
    <s v="South"/>
    <n v="88"/>
    <n v="0"/>
    <n v="334"/>
  </r>
  <r>
    <x v="131"/>
    <x v="37"/>
    <s v=" West"/>
    <s v="West"/>
    <n v="58"/>
    <n v="0"/>
    <n v="153"/>
  </r>
  <r>
    <x v="131"/>
    <x v="38"/>
    <s v=" Northeast"/>
    <s v="Northeast"/>
    <n v="429"/>
    <n v="18"/>
    <n v="5555"/>
  </r>
  <r>
    <x v="131"/>
    <x v="39"/>
    <s v=" Northeast"/>
    <s v="Northeast"/>
    <n v="109"/>
    <n v="7"/>
    <n v="718"/>
  </r>
  <r>
    <x v="131"/>
    <x v="40"/>
    <s v=" South"/>
    <s v="South"/>
    <n v="467"/>
    <n v="7"/>
    <n v="494"/>
  </r>
  <r>
    <x v="131"/>
    <x v="41"/>
    <s v=" Midwest"/>
    <s v="Midwest"/>
    <n v="33"/>
    <n v="0"/>
    <n v="62"/>
  </r>
  <r>
    <x v="131"/>
    <x v="42"/>
    <s v=" South"/>
    <s v="South"/>
    <n v="156"/>
    <n v="0"/>
    <n v="360"/>
  </r>
  <r>
    <x v="131"/>
    <x v="43"/>
    <s v=" South"/>
    <s v="South"/>
    <n v="1578"/>
    <n v="7"/>
    <n v="1683"/>
  </r>
  <r>
    <x v="131"/>
    <x v="44"/>
    <s v=" West"/>
    <s v="West"/>
    <n v="278"/>
    <n v="1"/>
    <n v="113"/>
  </r>
  <r>
    <x v="131"/>
    <x v="45"/>
    <s v=" Northeast"/>
    <s v="Northeast"/>
    <n v="4"/>
    <n v="0"/>
    <n v="55"/>
  </r>
  <r>
    <x v="131"/>
    <x v="46"/>
    <s v=" South"/>
    <s v="South"/>
    <n v="996"/>
    <n v="5"/>
    <n v="1375"/>
  </r>
  <r>
    <x v="131"/>
    <x v="47"/>
    <s v=" West"/>
    <s v="West"/>
    <n v="196"/>
    <n v="0"/>
    <n v="1126"/>
  </r>
  <r>
    <x v="131"/>
    <x v="48"/>
    <s v=" South"/>
    <s v="South"/>
    <n v="21"/>
    <n v="0"/>
    <n v="75"/>
  </r>
  <r>
    <x v="131"/>
    <x v="49"/>
    <s v=" Midwest"/>
    <s v="Midwest"/>
    <n v="169"/>
    <n v="6"/>
    <n v="594"/>
  </r>
  <r>
    <x v="131"/>
    <x v="50"/>
    <s v=" West"/>
    <s v="West"/>
    <n v="5"/>
    <n v="0"/>
    <n v="16"/>
  </r>
  <r>
    <x v="132"/>
    <x v="0"/>
    <s v=" South"/>
    <s v="South"/>
    <n v="582"/>
    <n v="16"/>
    <n v="646"/>
  </r>
  <r>
    <x v="132"/>
    <x v="1"/>
    <s v=" West"/>
    <s v="West"/>
    <n v="7"/>
    <n v="0"/>
    <n v="8"/>
  </r>
  <r>
    <x v="132"/>
    <x v="2"/>
    <s v=" West"/>
    <s v="West"/>
    <n v="187"/>
    <n v="12"/>
    <n v="918"/>
  </r>
  <r>
    <x v="132"/>
    <x v="3"/>
    <s v=" South"/>
    <s v="South"/>
    <n v="190"/>
    <n v="0"/>
    <n v="133"/>
  </r>
  <r>
    <x v="132"/>
    <x v="4"/>
    <s v=" West"/>
    <s v="West"/>
    <n v="2529"/>
    <n v="45"/>
    <n v="4287"/>
  </r>
  <r>
    <x v="132"/>
    <x v="5"/>
    <s v=" West"/>
    <s v="West"/>
    <n v="199"/>
    <n v="13"/>
    <n v="1458"/>
  </r>
  <r>
    <x v="132"/>
    <x v="6"/>
    <s v=" Northeast"/>
    <s v="Northeast"/>
    <n v="539"/>
    <n v="20"/>
    <n v="3964"/>
  </r>
  <r>
    <x v="132"/>
    <x v="7"/>
    <s v=" South"/>
    <s v="South"/>
    <n v="107"/>
    <n v="2"/>
    <n v="368"/>
  </r>
  <r>
    <x v="132"/>
    <x v="8"/>
    <s v=" South"/>
    <s v="South"/>
    <n v="56"/>
    <n v="2"/>
    <n v="468"/>
  </r>
  <r>
    <x v="132"/>
    <x v="9"/>
    <s v=" South"/>
    <s v="South"/>
    <n v="667"/>
    <n v="9"/>
    <n v="2459"/>
  </r>
  <r>
    <x v="132"/>
    <x v="10"/>
    <s v=" South"/>
    <s v="South"/>
    <n v="706"/>
    <n v="38"/>
    <n v="2057"/>
  </r>
  <r>
    <x v="132"/>
    <x v="11"/>
    <s v=" West"/>
    <s v="West"/>
    <n v="0"/>
    <n v="0"/>
    <n v="17"/>
  </r>
  <r>
    <x v="132"/>
    <x v="12"/>
    <s v=" West"/>
    <s v="West"/>
    <n v="53"/>
    <n v="1"/>
    <n v="83"/>
  </r>
  <r>
    <x v="132"/>
    <x v="13"/>
    <s v=" Midwest"/>
    <s v="Midwest"/>
    <n v="1078"/>
    <n v="32"/>
    <n v="5458"/>
  </r>
  <r>
    <x v="132"/>
    <x v="14"/>
    <s v=" Midwest"/>
    <s v="Midwest"/>
    <n v="255"/>
    <n v="8"/>
    <n v="2142"/>
  </r>
  <r>
    <x v="132"/>
    <x v="15"/>
    <s v=" Midwest"/>
    <s v="Midwest"/>
    <n v="168"/>
    <n v="21"/>
    <n v="558"/>
  </r>
  <r>
    <x v="132"/>
    <x v="16"/>
    <s v=" Midwest"/>
    <s v="Midwest"/>
    <n v="225"/>
    <n v="6"/>
    <n v="217"/>
  </r>
  <r>
    <x v="132"/>
    <x v="17"/>
    <s v=" South"/>
    <s v="South"/>
    <n v="213"/>
    <n v="4"/>
    <n v="445"/>
  </r>
  <r>
    <x v="132"/>
    <x v="18"/>
    <s v=" South"/>
    <s v="South"/>
    <n v="431"/>
    <n v="10"/>
    <n v="2801"/>
  </r>
  <r>
    <x v="132"/>
    <x v="19"/>
    <s v=" Northeast"/>
    <s v="Northeast"/>
    <n v="24"/>
    <n v="0"/>
    <n v="89"/>
  </r>
  <r>
    <x v="132"/>
    <x v="20"/>
    <s v=" South"/>
    <s v="South"/>
    <n v="579"/>
    <n v="20"/>
    <n v="2552"/>
  </r>
  <r>
    <x v="132"/>
    <x v="21"/>
    <s v=" Northeast"/>
    <s v="Northeast"/>
    <n v="3840"/>
    <n v="189"/>
    <n v="7035"/>
  </r>
  <r>
    <x v="132"/>
    <x v="22"/>
    <s v=" Midwest"/>
    <s v="Midwest"/>
    <n v="1080"/>
    <n v="34"/>
    <n v="5525"/>
  </r>
  <r>
    <x v="132"/>
    <x v="23"/>
    <s v=" Midwest"/>
    <s v="Midwest"/>
    <n v="358"/>
    <n v="10"/>
    <n v="1060"/>
  </r>
  <r>
    <x v="132"/>
    <x v="24"/>
    <s v=" South"/>
    <s v="South"/>
    <n v="251"/>
    <n v="5"/>
    <n v="739"/>
  </r>
  <r>
    <x v="132"/>
    <x v="25"/>
    <s v=" Midwest"/>
    <s v="Midwest"/>
    <n v="226"/>
    <n v="2"/>
    <n v="786"/>
  </r>
  <r>
    <x v="132"/>
    <x v="26"/>
    <s v=" West"/>
    <s v="West"/>
    <n v="4"/>
    <n v="0"/>
    <n v="17"/>
  </r>
  <r>
    <x v="132"/>
    <x v="27"/>
    <s v=" Midwest"/>
    <s v="Midwest"/>
    <n v="244"/>
    <n v="5"/>
    <n v="183"/>
  </r>
  <r>
    <x v="132"/>
    <x v="28"/>
    <s v=" West"/>
    <s v="West"/>
    <n v="73"/>
    <n v="1"/>
    <n v="420"/>
  </r>
  <r>
    <x v="132"/>
    <x v="29"/>
    <s v=" Northeast"/>
    <s v="Northeast"/>
    <n v="34"/>
    <n v="0"/>
    <n v="245"/>
  </r>
  <r>
    <x v="132"/>
    <x v="30"/>
    <s v=" Northeast"/>
    <s v="Northeast"/>
    <n v="473"/>
    <n v="23"/>
    <n v="11721"/>
  </r>
  <r>
    <x v="132"/>
    <x v="31"/>
    <s v=" West"/>
    <s v="West"/>
    <n v="111"/>
    <n v="6"/>
    <n v="362"/>
  </r>
  <r>
    <x v="132"/>
    <x v="32"/>
    <s v=" Northeast"/>
    <s v="Northeast"/>
    <n v="945"/>
    <n v="67"/>
    <n v="29766"/>
  </r>
  <r>
    <x v="132"/>
    <x v="33"/>
    <s v=" South"/>
    <s v="South"/>
    <n v="682"/>
    <n v="12"/>
    <n v="923"/>
  </r>
  <r>
    <x v="132"/>
    <x v="34"/>
    <s v=" Midwest"/>
    <s v="Midwest"/>
    <n v="48"/>
    <n v="0"/>
    <n v="64"/>
  </r>
  <r>
    <x v="132"/>
    <x v="35"/>
    <s v=" Midwest"/>
    <s v="Midwest"/>
    <n v="471"/>
    <n v="51"/>
    <n v="2206"/>
  </r>
  <r>
    <x v="132"/>
    <x v="36"/>
    <s v=" South"/>
    <s v="South"/>
    <n v="67"/>
    <n v="0"/>
    <n v="334"/>
  </r>
  <r>
    <x v="132"/>
    <x v="37"/>
    <s v=" West"/>
    <s v="West"/>
    <n v="60"/>
    <n v="1"/>
    <n v="154"/>
  </r>
  <r>
    <x v="132"/>
    <x v="38"/>
    <s v=" Northeast"/>
    <s v="Northeast"/>
    <n v="516"/>
    <n v="19"/>
    <n v="5574"/>
  </r>
  <r>
    <x v="132"/>
    <x v="39"/>
    <s v=" Northeast"/>
    <s v="Northeast"/>
    <n v="63"/>
    <n v="2"/>
    <n v="720"/>
  </r>
  <r>
    <x v="132"/>
    <x v="40"/>
    <s v=" South"/>
    <s v="South"/>
    <n v="287"/>
    <n v="6"/>
    <n v="500"/>
  </r>
  <r>
    <x v="132"/>
    <x v="41"/>
    <s v=" Midwest"/>
    <s v="Midwest"/>
    <n v="41"/>
    <n v="0"/>
    <n v="62"/>
  </r>
  <r>
    <x v="132"/>
    <x v="42"/>
    <s v=" South"/>
    <s v="South"/>
    <n v="410"/>
    <n v="1"/>
    <n v="361"/>
  </r>
  <r>
    <x v="132"/>
    <x v="43"/>
    <s v=" South"/>
    <s v="South"/>
    <n v="1107"/>
    <n v="12"/>
    <n v="1695"/>
  </r>
  <r>
    <x v="132"/>
    <x v="44"/>
    <s v=" West"/>
    <s v="West"/>
    <n v="197"/>
    <n v="0"/>
    <n v="113"/>
  </r>
  <r>
    <x v="132"/>
    <x v="45"/>
    <s v=" Northeast"/>
    <s v="Northeast"/>
    <n v="2"/>
    <n v="0"/>
    <n v="55"/>
  </r>
  <r>
    <x v="132"/>
    <x v="46"/>
    <s v=" South"/>
    <s v="South"/>
    <n v="791"/>
    <n v="17"/>
    <n v="1392"/>
  </r>
  <r>
    <x v="132"/>
    <x v="47"/>
    <s v=" West"/>
    <s v="West"/>
    <n v="458"/>
    <n v="7"/>
    <n v="1133"/>
  </r>
  <r>
    <x v="132"/>
    <x v="48"/>
    <s v=" South"/>
    <s v="South"/>
    <n v="18"/>
    <n v="1"/>
    <n v="76"/>
  </r>
  <r>
    <x v="132"/>
    <x v="49"/>
    <s v=" Midwest"/>
    <s v="Midwest"/>
    <n v="138"/>
    <n v="3"/>
    <n v="597"/>
  </r>
  <r>
    <x v="132"/>
    <x v="50"/>
    <s v=" West"/>
    <s v="West"/>
    <n v="7"/>
    <n v="1"/>
    <n v="17"/>
  </r>
  <r>
    <x v="133"/>
    <x v="0"/>
    <s v=" South"/>
    <s v="South"/>
    <n v="237"/>
    <n v="7"/>
    <n v="653"/>
  </r>
  <r>
    <x v="133"/>
    <x v="1"/>
    <s v=" West"/>
    <s v="West"/>
    <n v="21"/>
    <n v="0"/>
    <n v="8"/>
  </r>
  <r>
    <x v="133"/>
    <x v="2"/>
    <s v=" West"/>
    <s v="West"/>
    <n v="1127"/>
    <n v="25"/>
    <n v="943"/>
  </r>
  <r>
    <x v="133"/>
    <x v="3"/>
    <s v=" South"/>
    <s v="South"/>
    <n v="375"/>
    <n v="3"/>
    <n v="136"/>
  </r>
  <r>
    <x v="133"/>
    <x v="4"/>
    <s v=" West"/>
    <s v="West"/>
    <n v="2438"/>
    <n v="73"/>
    <n v="4360"/>
  </r>
  <r>
    <x v="133"/>
    <x v="5"/>
    <s v=" West"/>
    <s v="West"/>
    <n v="211"/>
    <n v="16"/>
    <n v="1474"/>
  </r>
  <r>
    <x v="133"/>
    <x v="6"/>
    <s v=" Northeast"/>
    <s v="Northeast"/>
    <n v="239"/>
    <n v="8"/>
    <n v="3972"/>
  </r>
  <r>
    <x v="133"/>
    <x v="7"/>
    <s v=" South"/>
    <s v="South"/>
    <n v="80"/>
    <n v="5"/>
    <n v="373"/>
  </r>
  <r>
    <x v="133"/>
    <x v="8"/>
    <s v=" South"/>
    <s v="South"/>
    <n v="29"/>
    <n v="2"/>
    <n v="470"/>
  </r>
  <r>
    <x v="133"/>
    <x v="9"/>
    <s v=" South"/>
    <s v="South"/>
    <n v="617"/>
    <n v="70"/>
    <n v="2529"/>
  </r>
  <r>
    <x v="133"/>
    <x v="10"/>
    <s v=" South"/>
    <s v="South"/>
    <n v="306"/>
    <n v="13"/>
    <n v="2070"/>
  </r>
  <r>
    <x v="133"/>
    <x v="11"/>
    <s v=" West"/>
    <s v="West"/>
    <n v="1"/>
    <n v="0"/>
    <n v="17"/>
  </r>
  <r>
    <x v="133"/>
    <x v="12"/>
    <s v=" West"/>
    <s v="West"/>
    <n v="27"/>
    <n v="0"/>
    <n v="83"/>
  </r>
  <r>
    <x v="133"/>
    <x v="13"/>
    <s v=" Midwest"/>
    <s v="Midwest"/>
    <n v="1578"/>
    <n v="109"/>
    <n v="5567"/>
  </r>
  <r>
    <x v="133"/>
    <x v="14"/>
    <s v=" Midwest"/>
    <s v="Midwest"/>
    <n v="445"/>
    <n v="55"/>
    <n v="2197"/>
  </r>
  <r>
    <x v="133"/>
    <x v="15"/>
    <s v=" Midwest"/>
    <s v="Midwest"/>
    <n v="228"/>
    <n v="6"/>
    <n v="564"/>
  </r>
  <r>
    <x v="133"/>
    <x v="16"/>
    <s v=" Midwest"/>
    <s v="Midwest"/>
    <n v="40"/>
    <n v="10"/>
    <n v="227"/>
  </r>
  <r>
    <x v="133"/>
    <x v="17"/>
    <s v=" South"/>
    <s v="South"/>
    <n v="137"/>
    <n v="6"/>
    <n v="451"/>
  </r>
  <r>
    <x v="133"/>
    <x v="18"/>
    <s v=" South"/>
    <s v="South"/>
    <n v="405"/>
    <n v="34"/>
    <n v="2835"/>
  </r>
  <r>
    <x v="133"/>
    <x v="19"/>
    <s v=" Northeast"/>
    <s v="Northeast"/>
    <n v="28"/>
    <n v="5"/>
    <n v="94"/>
  </r>
  <r>
    <x v="133"/>
    <x v="20"/>
    <s v=" South"/>
    <s v="South"/>
    <n v="796"/>
    <n v="45"/>
    <n v="2597"/>
  </r>
  <r>
    <x v="133"/>
    <x v="21"/>
    <s v=" Northeast"/>
    <s v="Northeast"/>
    <n v="358"/>
    <n v="50"/>
    <n v="7085"/>
  </r>
  <r>
    <x v="133"/>
    <x v="22"/>
    <s v=" Midwest"/>
    <s v="Midwest"/>
    <n v="245"/>
    <n v="37"/>
    <n v="5562"/>
  </r>
  <r>
    <x v="133"/>
    <x v="23"/>
    <s v=" Midwest"/>
    <s v="Midwest"/>
    <n v="300"/>
    <n v="22"/>
    <n v="1082"/>
  </r>
  <r>
    <x v="133"/>
    <x v="24"/>
    <s v=" South"/>
    <s v="South"/>
    <n v="268"/>
    <n v="28"/>
    <n v="767"/>
  </r>
  <r>
    <x v="133"/>
    <x v="25"/>
    <s v=" Midwest"/>
    <s v="Midwest"/>
    <n v="299"/>
    <n v="11"/>
    <n v="797"/>
  </r>
  <r>
    <x v="133"/>
    <x v="26"/>
    <s v=" West"/>
    <s v="West"/>
    <n v="4"/>
    <n v="0"/>
    <n v="17"/>
  </r>
  <r>
    <x v="133"/>
    <x v="27"/>
    <s v=" Midwest"/>
    <s v="Midwest"/>
    <n v="266"/>
    <n v="4"/>
    <n v="187"/>
  </r>
  <r>
    <x v="133"/>
    <x v="28"/>
    <s v=" West"/>
    <s v="West"/>
    <n v="157"/>
    <n v="0"/>
    <n v="420"/>
  </r>
  <r>
    <x v="133"/>
    <x v="29"/>
    <s v=" Northeast"/>
    <s v="Northeast"/>
    <n v="64"/>
    <n v="11"/>
    <n v="256"/>
  </r>
  <r>
    <x v="133"/>
    <x v="30"/>
    <s v=" Northeast"/>
    <s v="Northeast"/>
    <n v="627"/>
    <n v="49"/>
    <n v="11770"/>
  </r>
  <r>
    <x v="133"/>
    <x v="31"/>
    <s v=" West"/>
    <s v="West"/>
    <n v="224"/>
    <n v="5"/>
    <n v="367"/>
  </r>
  <r>
    <x v="133"/>
    <x v="32"/>
    <s v=" Northeast"/>
    <s v="Northeast"/>
    <n v="1361"/>
    <n v="81"/>
    <n v="29847"/>
  </r>
  <r>
    <x v="133"/>
    <x v="33"/>
    <s v=" South"/>
    <s v="South"/>
    <n v="684"/>
    <n v="27"/>
    <n v="950"/>
  </r>
  <r>
    <x v="133"/>
    <x v="34"/>
    <s v=" Midwest"/>
    <s v="Midwest"/>
    <n v="21"/>
    <n v="4"/>
    <n v="68"/>
  </r>
  <r>
    <x v="133"/>
    <x v="35"/>
    <s v=" Midwest"/>
    <s v="Midwest"/>
    <n v="366"/>
    <n v="52"/>
    <n v="2258"/>
  </r>
  <r>
    <x v="133"/>
    <x v="36"/>
    <s v=" South"/>
    <s v="South"/>
    <n v="119"/>
    <n v="5"/>
    <n v="339"/>
  </r>
  <r>
    <x v="133"/>
    <x v="37"/>
    <s v=" West"/>
    <s v="West"/>
    <n v="35"/>
    <n v="3"/>
    <n v="157"/>
  </r>
  <r>
    <x v="133"/>
    <x v="38"/>
    <s v=" Northeast"/>
    <s v="Northeast"/>
    <n v="581"/>
    <n v="96"/>
    <n v="5670"/>
  </r>
  <r>
    <x v="133"/>
    <x v="39"/>
    <s v=" Northeast"/>
    <s v="Northeast"/>
    <n v="121"/>
    <n v="12"/>
    <n v="732"/>
  </r>
  <r>
    <x v="133"/>
    <x v="40"/>
    <s v=" South"/>
    <s v="South"/>
    <n v="267"/>
    <n v="1"/>
    <n v="501"/>
  </r>
  <r>
    <x v="133"/>
    <x v="41"/>
    <s v=" Midwest"/>
    <s v="Midwest"/>
    <n v="33"/>
    <n v="0"/>
    <n v="62"/>
  </r>
  <r>
    <x v="133"/>
    <x v="42"/>
    <s v=" South"/>
    <s v="South"/>
    <n v="1256"/>
    <n v="17"/>
    <n v="378"/>
  </r>
  <r>
    <x v="133"/>
    <x v="43"/>
    <s v=" South"/>
    <s v="South"/>
    <n v="1885"/>
    <n v="37"/>
    <n v="1732"/>
  </r>
  <r>
    <x v="133"/>
    <x v="44"/>
    <s v=" West"/>
    <s v="West"/>
    <n v="211"/>
    <n v="0"/>
    <n v="113"/>
  </r>
  <r>
    <x v="133"/>
    <x v="45"/>
    <s v=" Northeast"/>
    <s v="Northeast"/>
    <n v="5"/>
    <n v="0"/>
    <n v="55"/>
  </r>
  <r>
    <x v="133"/>
    <x v="46"/>
    <s v=" South"/>
    <s v="South"/>
    <n v="841"/>
    <n v="15"/>
    <n v="1407"/>
  </r>
  <r>
    <x v="133"/>
    <x v="47"/>
    <s v=" West"/>
    <s v="West"/>
    <n v="336"/>
    <n v="6"/>
    <n v="1139"/>
  </r>
  <r>
    <x v="133"/>
    <x v="48"/>
    <s v=" South"/>
    <s v="South"/>
    <n v="28"/>
    <n v="2"/>
    <n v="78"/>
  </r>
  <r>
    <x v="133"/>
    <x v="49"/>
    <s v=" Midwest"/>
    <s v="Midwest"/>
    <n v="393"/>
    <n v="13"/>
    <n v="610"/>
  </r>
  <r>
    <x v="133"/>
    <x v="50"/>
    <s v=" West"/>
    <s v="West"/>
    <n v="2"/>
    <n v="0"/>
    <n v="17"/>
  </r>
  <r>
    <x v="134"/>
    <x v="0"/>
    <s v=" South"/>
    <s v="South"/>
    <n v="80"/>
    <n v="0"/>
    <n v="653"/>
  </r>
  <r>
    <x v="134"/>
    <x v="1"/>
    <s v=" West"/>
    <s v="West"/>
    <n v="19"/>
    <n v="0"/>
    <n v="8"/>
  </r>
  <r>
    <x v="134"/>
    <x v="2"/>
    <s v=" West"/>
    <s v="West"/>
    <n v="995"/>
    <n v="40"/>
    <n v="983"/>
  </r>
  <r>
    <x v="134"/>
    <x v="3"/>
    <s v=" South"/>
    <s v="South"/>
    <n v="249"/>
    <n v="6"/>
    <n v="142"/>
  </r>
  <r>
    <x v="134"/>
    <x v="4"/>
    <s v=" West"/>
    <s v="West"/>
    <n v="2326"/>
    <n v="62"/>
    <n v="4422"/>
  </r>
  <r>
    <x v="134"/>
    <x v="5"/>
    <s v=" West"/>
    <s v="West"/>
    <n v="272"/>
    <n v="20"/>
    <n v="1494"/>
  </r>
  <r>
    <x v="134"/>
    <x v="6"/>
    <s v=" Northeast"/>
    <s v="Northeast"/>
    <n v="112"/>
    <n v="17"/>
    <n v="3989"/>
  </r>
  <r>
    <x v="134"/>
    <x v="7"/>
    <s v=" South"/>
    <s v="South"/>
    <n v="27"/>
    <n v="2"/>
    <n v="375"/>
  </r>
  <r>
    <x v="134"/>
    <x v="8"/>
    <s v=" South"/>
    <s v="South"/>
    <n v="130"/>
    <n v="3"/>
    <n v="473"/>
  </r>
  <r>
    <x v="134"/>
    <x v="9"/>
    <s v=" South"/>
    <s v="South"/>
    <n v="1317"/>
    <n v="36"/>
    <n v="2565"/>
  </r>
  <r>
    <x v="134"/>
    <x v="10"/>
    <s v=" South"/>
    <s v="South"/>
    <n v="648"/>
    <n v="22"/>
    <n v="2092"/>
  </r>
  <r>
    <x v="134"/>
    <x v="11"/>
    <s v=" West"/>
    <s v="West"/>
    <n v="0"/>
    <n v="0"/>
    <n v="17"/>
  </r>
  <r>
    <x v="134"/>
    <x v="12"/>
    <s v=" West"/>
    <s v="West"/>
    <n v="55"/>
    <n v="0"/>
    <n v="83"/>
  </r>
  <r>
    <x v="134"/>
    <x v="13"/>
    <s v=" Midwest"/>
    <s v="Midwest"/>
    <n v="1035"/>
    <n v="98"/>
    <n v="5665"/>
  </r>
  <r>
    <x v="134"/>
    <x v="14"/>
    <s v=" Midwest"/>
    <s v="Midwest"/>
    <n v="480"/>
    <n v="10"/>
    <n v="2207"/>
  </r>
  <r>
    <x v="134"/>
    <x v="15"/>
    <s v=" Midwest"/>
    <s v="Midwest"/>
    <n v="359"/>
    <n v="10"/>
    <n v="574"/>
  </r>
  <r>
    <x v="134"/>
    <x v="16"/>
    <s v=" Midwest"/>
    <s v="Midwest"/>
    <n v="138"/>
    <n v="0"/>
    <n v="227"/>
  </r>
  <r>
    <x v="134"/>
    <x v="17"/>
    <s v=" South"/>
    <s v="South"/>
    <n v="198"/>
    <n v="7"/>
    <n v="458"/>
  </r>
  <r>
    <x v="134"/>
    <x v="18"/>
    <s v=" South"/>
    <s v="South"/>
    <n v="387"/>
    <n v="35"/>
    <n v="2870"/>
  </r>
  <r>
    <x v="134"/>
    <x v="19"/>
    <s v=" Northeast"/>
    <s v="Northeast"/>
    <n v="41"/>
    <n v="1"/>
    <n v="95"/>
  </r>
  <r>
    <x v="134"/>
    <x v="20"/>
    <s v=" South"/>
    <s v="South"/>
    <n v="786"/>
    <n v="44"/>
    <n v="2641"/>
  </r>
  <r>
    <x v="134"/>
    <x v="21"/>
    <s v=" Northeast"/>
    <s v="Northeast"/>
    <n v="429"/>
    <n v="67"/>
    <n v="7152"/>
  </r>
  <r>
    <x v="134"/>
    <x v="22"/>
    <s v=" Midwest"/>
    <s v="Midwest"/>
    <n v="310"/>
    <n v="17"/>
    <n v="5579"/>
  </r>
  <r>
    <x v="134"/>
    <x v="23"/>
    <s v=" Midwest"/>
    <s v="Midwest"/>
    <n v="363"/>
    <n v="15"/>
    <n v="1097"/>
  </r>
  <r>
    <x v="134"/>
    <x v="24"/>
    <s v=" South"/>
    <s v="South"/>
    <n v="302"/>
    <n v="15"/>
    <n v="782"/>
  </r>
  <r>
    <x v="134"/>
    <x v="25"/>
    <s v=" Midwest"/>
    <s v="Midwest"/>
    <n v="198"/>
    <n v="4"/>
    <n v="801"/>
  </r>
  <r>
    <x v="134"/>
    <x v="26"/>
    <s v=" West"/>
    <s v="West"/>
    <n v="2"/>
    <n v="0"/>
    <n v="17"/>
  </r>
  <r>
    <x v="134"/>
    <x v="27"/>
    <s v=" Midwest"/>
    <s v="Midwest"/>
    <n v="255"/>
    <n v="2"/>
    <n v="189"/>
  </r>
  <r>
    <x v="134"/>
    <x v="28"/>
    <s v=" West"/>
    <s v="West"/>
    <n v="92"/>
    <n v="9"/>
    <n v="429"/>
  </r>
  <r>
    <x v="134"/>
    <x v="29"/>
    <s v=" Northeast"/>
    <s v="Northeast"/>
    <n v="46"/>
    <n v="9"/>
    <n v="265"/>
  </r>
  <r>
    <x v="134"/>
    <x v="30"/>
    <s v=" Northeast"/>
    <s v="Northeast"/>
    <n v="523"/>
    <n v="110"/>
    <n v="11880"/>
  </r>
  <r>
    <x v="134"/>
    <x v="31"/>
    <s v=" West"/>
    <s v="West"/>
    <n v="116"/>
    <n v="8"/>
    <n v="375"/>
  </r>
  <r>
    <x v="134"/>
    <x v="32"/>
    <s v=" Northeast"/>
    <s v="Northeast"/>
    <n v="1043"/>
    <n v="71"/>
    <n v="29918"/>
  </r>
  <r>
    <x v="134"/>
    <x v="33"/>
    <s v=" South"/>
    <s v="South"/>
    <n v="961"/>
    <n v="21"/>
    <n v="971"/>
  </r>
  <r>
    <x v="134"/>
    <x v="34"/>
    <s v=" Midwest"/>
    <s v="Midwest"/>
    <n v="33"/>
    <n v="1"/>
    <n v="69"/>
  </r>
  <r>
    <x v="134"/>
    <x v="35"/>
    <s v=" Midwest"/>
    <s v="Midwest"/>
    <n v="442"/>
    <n v="41"/>
    <n v="2299"/>
  </r>
  <r>
    <x v="134"/>
    <x v="36"/>
    <s v=" South"/>
    <s v="South"/>
    <n v="113"/>
    <n v="2"/>
    <n v="341"/>
  </r>
  <r>
    <x v="134"/>
    <x v="37"/>
    <s v=" West"/>
    <s v="West"/>
    <n v="61"/>
    <n v="2"/>
    <n v="159"/>
  </r>
  <r>
    <x v="134"/>
    <x v="38"/>
    <s v=" Northeast"/>
    <s v="Northeast"/>
    <n v="556"/>
    <n v="72"/>
    <n v="5742"/>
  </r>
  <r>
    <x v="134"/>
    <x v="39"/>
    <s v=" Northeast"/>
    <s v="Northeast"/>
    <n v="107"/>
    <n v="10"/>
    <n v="742"/>
  </r>
  <r>
    <x v="134"/>
    <x v="40"/>
    <s v=" South"/>
    <s v="South"/>
    <n v="236"/>
    <n v="17"/>
    <n v="518"/>
  </r>
  <r>
    <x v="134"/>
    <x v="41"/>
    <s v=" Midwest"/>
    <s v="Midwest"/>
    <n v="95"/>
    <n v="0"/>
    <n v="62"/>
  </r>
  <r>
    <x v="134"/>
    <x v="42"/>
    <s v=" South"/>
    <s v="South"/>
    <n v="526"/>
    <n v="8"/>
    <n v="386"/>
  </r>
  <r>
    <x v="134"/>
    <x v="43"/>
    <s v=" South"/>
    <s v="South"/>
    <n v="1580"/>
    <n v="34"/>
    <n v="1766"/>
  </r>
  <r>
    <x v="134"/>
    <x v="44"/>
    <s v=" West"/>
    <s v="West"/>
    <n v="321"/>
    <n v="4"/>
    <n v="117"/>
  </r>
  <r>
    <x v="134"/>
    <x v="45"/>
    <s v=" Northeast"/>
    <s v="Northeast"/>
    <n v="2"/>
    <n v="0"/>
    <n v="55"/>
  </r>
  <r>
    <x v="134"/>
    <x v="46"/>
    <s v=" South"/>
    <s v="South"/>
    <n v="666"/>
    <n v="21"/>
    <n v="1428"/>
  </r>
  <r>
    <x v="134"/>
    <x v="47"/>
    <s v=" West"/>
    <s v="West"/>
    <n v="168"/>
    <n v="6"/>
    <n v="1145"/>
  </r>
  <r>
    <x v="134"/>
    <x v="48"/>
    <s v=" South"/>
    <s v="South"/>
    <n v="21"/>
    <n v="0"/>
    <n v="78"/>
  </r>
  <r>
    <x v="134"/>
    <x v="49"/>
    <s v=" Midwest"/>
    <s v="Midwest"/>
    <n v="665"/>
    <n v="8"/>
    <n v="618"/>
  </r>
  <r>
    <x v="134"/>
    <x v="50"/>
    <s v=" West"/>
    <s v="West"/>
    <n v="3"/>
    <n v="0"/>
    <n v="17"/>
  </r>
  <r>
    <x v="135"/>
    <x v="0"/>
    <s v=" South"/>
    <s v="South"/>
    <n v="221"/>
    <n v="0"/>
    <n v="653"/>
  </r>
  <r>
    <x v="135"/>
    <x v="1"/>
    <s v=" West"/>
    <s v="West"/>
    <n v="26"/>
    <n v="0"/>
    <n v="8"/>
  </r>
  <r>
    <x v="135"/>
    <x v="2"/>
    <s v=" West"/>
    <s v="West"/>
    <n v="573"/>
    <n v="17"/>
    <n v="1000"/>
  </r>
  <r>
    <x v="135"/>
    <x v="3"/>
    <s v=" South"/>
    <s v="South"/>
    <n v="358"/>
    <n v="9"/>
    <n v="151"/>
  </r>
  <r>
    <x v="135"/>
    <x v="4"/>
    <s v=" West"/>
    <s v="West"/>
    <n v="2510"/>
    <n v="62"/>
    <n v="4484"/>
  </r>
  <r>
    <x v="135"/>
    <x v="5"/>
    <s v=" West"/>
    <s v="West"/>
    <n v="300"/>
    <n v="18"/>
    <n v="1512"/>
  </r>
  <r>
    <x v="135"/>
    <x v="6"/>
    <s v=" Northeast"/>
    <s v="Northeast"/>
    <n v="148"/>
    <n v="18"/>
    <n v="4007"/>
  </r>
  <r>
    <x v="135"/>
    <x v="7"/>
    <s v=" South"/>
    <s v="South"/>
    <n v="34"/>
    <n v="11"/>
    <n v="386"/>
  </r>
  <r>
    <x v="135"/>
    <x v="8"/>
    <s v=" South"/>
    <s v="South"/>
    <n v="104"/>
    <n v="2"/>
    <n v="475"/>
  </r>
  <r>
    <x v="135"/>
    <x v="9"/>
    <s v=" South"/>
    <s v="South"/>
    <n v="1419"/>
    <n v="41"/>
    <n v="2606"/>
  </r>
  <r>
    <x v="135"/>
    <x v="10"/>
    <s v=" South"/>
    <s v="South"/>
    <n v="817"/>
    <n v="24"/>
    <n v="2116"/>
  </r>
  <r>
    <x v="135"/>
    <x v="11"/>
    <s v=" West"/>
    <s v="West"/>
    <n v="1"/>
    <n v="0"/>
    <n v="17"/>
  </r>
  <r>
    <x v="135"/>
    <x v="12"/>
    <s v=" West"/>
    <s v="West"/>
    <n v="64"/>
    <n v="0"/>
    <n v="83"/>
  </r>
  <r>
    <x v="135"/>
    <x v="13"/>
    <s v=" Midwest"/>
    <s v="Midwest"/>
    <n v="870"/>
    <n v="107"/>
    <n v="5772"/>
  </r>
  <r>
    <x v="135"/>
    <x v="14"/>
    <s v=" Midwest"/>
    <s v="Midwest"/>
    <n v="396"/>
    <n v="24"/>
    <n v="2231"/>
  </r>
  <r>
    <x v="135"/>
    <x v="15"/>
    <s v=" Midwest"/>
    <s v="Midwest"/>
    <n v="567"/>
    <n v="16"/>
    <n v="590"/>
  </r>
  <r>
    <x v="135"/>
    <x v="16"/>
    <s v=" Midwest"/>
    <s v="Midwest"/>
    <n v="51"/>
    <n v="3"/>
    <n v="230"/>
  </r>
  <r>
    <x v="135"/>
    <x v="17"/>
    <s v=" South"/>
    <s v="South"/>
    <n v="296"/>
    <n v="11"/>
    <n v="469"/>
  </r>
  <r>
    <x v="135"/>
    <x v="18"/>
    <s v=" South"/>
    <s v="South"/>
    <n v="429"/>
    <n v="13"/>
    <n v="2883"/>
  </r>
  <r>
    <x v="135"/>
    <x v="19"/>
    <s v=" Northeast"/>
    <s v="Northeast"/>
    <n v="28"/>
    <n v="0"/>
    <n v="95"/>
  </r>
  <r>
    <x v="135"/>
    <x v="20"/>
    <s v=" South"/>
    <s v="South"/>
    <n v="873"/>
    <n v="27"/>
    <n v="2668"/>
  </r>
  <r>
    <x v="135"/>
    <x v="21"/>
    <s v=" Northeast"/>
    <s v="Northeast"/>
    <n v="471"/>
    <n v="49"/>
    <n v="7201"/>
  </r>
  <r>
    <x v="135"/>
    <x v="22"/>
    <s v=" Midwest"/>
    <s v="Midwest"/>
    <n v="225"/>
    <n v="25"/>
    <n v="5604"/>
  </r>
  <r>
    <x v="135"/>
    <x v="23"/>
    <s v=" Midwest"/>
    <s v="Midwest"/>
    <n v="403"/>
    <n v="29"/>
    <n v="1126"/>
  </r>
  <r>
    <x v="135"/>
    <x v="24"/>
    <s v=" South"/>
    <s v="South"/>
    <n v="238"/>
    <n v="12"/>
    <n v="794"/>
  </r>
  <r>
    <x v="135"/>
    <x v="25"/>
    <s v=" Midwest"/>
    <s v="Midwest"/>
    <n v="266"/>
    <n v="5"/>
    <n v="806"/>
  </r>
  <r>
    <x v="135"/>
    <x v="26"/>
    <s v=" West"/>
    <s v="West"/>
    <n v="12"/>
    <n v="0"/>
    <n v="17"/>
  </r>
  <r>
    <x v="135"/>
    <x v="27"/>
    <s v=" Midwest"/>
    <s v="Midwest"/>
    <n v="251"/>
    <n v="4"/>
    <n v="193"/>
  </r>
  <r>
    <x v="135"/>
    <x v="28"/>
    <s v=" West"/>
    <s v="West"/>
    <n v="168"/>
    <n v="0"/>
    <n v="429"/>
  </r>
  <r>
    <x v="135"/>
    <x v="29"/>
    <s v=" Northeast"/>
    <s v="Northeast"/>
    <n v="81"/>
    <n v="8"/>
    <n v="273"/>
  </r>
  <r>
    <x v="135"/>
    <x v="30"/>
    <s v=" Northeast"/>
    <s v="Northeast"/>
    <n v="462"/>
    <n v="90"/>
    <n v="11970"/>
  </r>
  <r>
    <x v="135"/>
    <x v="31"/>
    <s v=" West"/>
    <s v="West"/>
    <n v="322"/>
    <n v="8"/>
    <n v="383"/>
  </r>
  <r>
    <x v="135"/>
    <x v="32"/>
    <s v=" Northeast"/>
    <s v="Northeast"/>
    <n v="1053"/>
    <n v="93"/>
    <n v="30011"/>
  </r>
  <r>
    <x v="135"/>
    <x v="33"/>
    <s v=" South"/>
    <s v="South"/>
    <n v="1263"/>
    <n v="22"/>
    <n v="993"/>
  </r>
  <r>
    <x v="135"/>
    <x v="34"/>
    <s v=" Midwest"/>
    <s v="Midwest"/>
    <n v="27"/>
    <n v="0"/>
    <n v="69"/>
  </r>
  <r>
    <x v="135"/>
    <x v="35"/>
    <s v=" Midwest"/>
    <s v="Midwest"/>
    <n v="490"/>
    <n v="40"/>
    <n v="2339"/>
  </r>
  <r>
    <x v="135"/>
    <x v="36"/>
    <s v=" South"/>
    <s v="South"/>
    <n v="102"/>
    <n v="3"/>
    <n v="344"/>
  </r>
  <r>
    <x v="135"/>
    <x v="37"/>
    <s v=" West"/>
    <s v="West"/>
    <n v="76"/>
    <n v="0"/>
    <n v="159"/>
  </r>
  <r>
    <x v="135"/>
    <x v="38"/>
    <s v=" Northeast"/>
    <s v="Northeast"/>
    <n v="557"/>
    <n v="120"/>
    <n v="5862"/>
  </r>
  <r>
    <x v="135"/>
    <x v="39"/>
    <s v=" Northeast"/>
    <s v="Northeast"/>
    <n v="106"/>
    <n v="14"/>
    <n v="756"/>
  </r>
  <r>
    <x v="135"/>
    <x v="40"/>
    <s v=" South"/>
    <s v="South"/>
    <n v="354"/>
    <n v="7"/>
    <n v="525"/>
  </r>
  <r>
    <x v="135"/>
    <x v="41"/>
    <s v=" Midwest"/>
    <s v="Midwest"/>
    <n v="85"/>
    <n v="2"/>
    <n v="64"/>
  </r>
  <r>
    <x v="135"/>
    <x v="42"/>
    <s v=" South"/>
    <s v="South"/>
    <n v="350"/>
    <n v="15"/>
    <n v="401"/>
  </r>
  <r>
    <x v="135"/>
    <x v="43"/>
    <s v=" South"/>
    <s v="South"/>
    <n v="1784"/>
    <n v="27"/>
    <n v="1793"/>
  </r>
  <r>
    <x v="135"/>
    <x v="44"/>
    <s v=" West"/>
    <s v="West"/>
    <n v="300"/>
    <n v="0"/>
    <n v="117"/>
  </r>
  <r>
    <x v="135"/>
    <x v="45"/>
    <s v=" Northeast"/>
    <s v="Northeast"/>
    <n v="36"/>
    <n v="0"/>
    <n v="55"/>
  </r>
  <r>
    <x v="135"/>
    <x v="46"/>
    <s v=" South"/>
    <s v="South"/>
    <n v="951"/>
    <n v="17"/>
    <n v="1445"/>
  </r>
  <r>
    <x v="135"/>
    <x v="47"/>
    <s v=" West"/>
    <s v="West"/>
    <n v="223"/>
    <n v="5"/>
    <n v="1150"/>
  </r>
  <r>
    <x v="135"/>
    <x v="48"/>
    <s v=" South"/>
    <s v="South"/>
    <n v="25"/>
    <n v="1"/>
    <n v="79"/>
  </r>
  <r>
    <x v="135"/>
    <x v="49"/>
    <s v=" Midwest"/>
    <s v="Midwest"/>
    <n v="461"/>
    <n v="9"/>
    <n v="627"/>
  </r>
  <r>
    <x v="135"/>
    <x v="50"/>
    <s v=" West"/>
    <s v="West"/>
    <n v="6"/>
    <n v="0"/>
    <n v="17"/>
  </r>
  <r>
    <x v="136"/>
    <x v="0"/>
    <s v=" South"/>
    <s v="South"/>
    <n v="315"/>
    <n v="23"/>
    <n v="676"/>
  </r>
  <r>
    <x v="136"/>
    <x v="1"/>
    <s v=" West"/>
    <s v="West"/>
    <n v="23"/>
    <n v="0"/>
    <n v="8"/>
  </r>
  <r>
    <x v="136"/>
    <x v="2"/>
    <s v=" West"/>
    <s v="West"/>
    <n v="1551"/>
    <n v="16"/>
    <n v="1016"/>
  </r>
  <r>
    <x v="136"/>
    <x v="3"/>
    <s v=" South"/>
    <s v="South"/>
    <n v="226"/>
    <n v="1"/>
    <n v="152"/>
  </r>
  <r>
    <x v="136"/>
    <x v="4"/>
    <s v=" West"/>
    <s v="West"/>
    <n v="3593"/>
    <n v="66"/>
    <n v="4550"/>
  </r>
  <r>
    <x v="136"/>
    <x v="5"/>
    <s v=" West"/>
    <s v="West"/>
    <n v="255"/>
    <n v="12"/>
    <n v="1524"/>
  </r>
  <r>
    <x v="136"/>
    <x v="6"/>
    <s v=" Northeast"/>
    <s v="Northeast"/>
    <n v="221"/>
    <n v="31"/>
    <n v="4038"/>
  </r>
  <r>
    <x v="136"/>
    <x v="7"/>
    <s v=" South"/>
    <s v="South"/>
    <n v="27"/>
    <n v="2"/>
    <n v="388"/>
  </r>
  <r>
    <x v="136"/>
    <x v="8"/>
    <s v=" South"/>
    <s v="South"/>
    <n v="79"/>
    <n v="4"/>
    <n v="479"/>
  </r>
  <r>
    <x v="136"/>
    <x v="9"/>
    <s v=" South"/>
    <s v="South"/>
    <n v="1305"/>
    <n v="53"/>
    <n v="2659"/>
  </r>
  <r>
    <x v="136"/>
    <x v="10"/>
    <s v=" South"/>
    <s v="South"/>
    <n v="752"/>
    <n v="27"/>
    <n v="2143"/>
  </r>
  <r>
    <x v="136"/>
    <x v="11"/>
    <s v=" West"/>
    <s v="West"/>
    <n v="9"/>
    <n v="0"/>
    <n v="17"/>
  </r>
  <r>
    <x v="136"/>
    <x v="12"/>
    <s v=" West"/>
    <s v="West"/>
    <n v="57"/>
    <n v="0"/>
    <n v="83"/>
  </r>
  <r>
    <x v="136"/>
    <x v="13"/>
    <s v=" Midwest"/>
    <s v="Midwest"/>
    <n v="1168"/>
    <n v="62"/>
    <n v="5834"/>
  </r>
  <r>
    <x v="136"/>
    <x v="14"/>
    <s v=" Midwest"/>
    <s v="Midwest"/>
    <n v="494"/>
    <n v="27"/>
    <n v="2258"/>
  </r>
  <r>
    <x v="136"/>
    <x v="15"/>
    <s v=" Midwest"/>
    <s v="Midwest"/>
    <n v="389"/>
    <n v="7"/>
    <n v="597"/>
  </r>
  <r>
    <x v="136"/>
    <x v="16"/>
    <s v=" Midwest"/>
    <s v="Midwest"/>
    <n v="161"/>
    <n v="3"/>
    <n v="233"/>
  </r>
  <r>
    <x v="136"/>
    <x v="17"/>
    <s v=" South"/>
    <s v="South"/>
    <n v="270"/>
    <n v="7"/>
    <n v="476"/>
  </r>
  <r>
    <x v="136"/>
    <x v="18"/>
    <s v=" South"/>
    <s v="South"/>
    <n v="427"/>
    <n v="29"/>
    <n v="2912"/>
  </r>
  <r>
    <x v="136"/>
    <x v="19"/>
    <s v=" Northeast"/>
    <s v="Northeast"/>
    <n v="36"/>
    <n v="3"/>
    <n v="98"/>
  </r>
  <r>
    <x v="136"/>
    <x v="20"/>
    <s v=" South"/>
    <s v="South"/>
    <n v="917"/>
    <n v="34"/>
    <n v="2702"/>
  </r>
  <r>
    <x v="136"/>
    <x v="21"/>
    <s v=" Northeast"/>
    <s v="Northeast"/>
    <n v="494"/>
    <n v="34"/>
    <n v="7235"/>
  </r>
  <r>
    <x v="136"/>
    <x v="22"/>
    <s v=" Midwest"/>
    <s v="Midwest"/>
    <n v="4529"/>
    <n v="250"/>
    <n v="5854"/>
  </r>
  <r>
    <x v="136"/>
    <x v="23"/>
    <s v=" Midwest"/>
    <s v="Midwest"/>
    <n v="707"/>
    <n v="33"/>
    <n v="1159"/>
  </r>
  <r>
    <x v="136"/>
    <x v="24"/>
    <s v=" South"/>
    <s v="South"/>
    <n v="209"/>
    <n v="9"/>
    <n v="803"/>
  </r>
  <r>
    <x v="136"/>
    <x v="25"/>
    <s v=" Midwest"/>
    <s v="Midwest"/>
    <n v="229"/>
    <n v="10"/>
    <n v="816"/>
  </r>
  <r>
    <x v="136"/>
    <x v="26"/>
    <s v=" West"/>
    <s v="West"/>
    <n v="2"/>
    <n v="1"/>
    <n v="18"/>
  </r>
  <r>
    <x v="136"/>
    <x v="27"/>
    <s v=" Midwest"/>
    <s v="Midwest"/>
    <n v="262"/>
    <n v="0"/>
    <n v="193"/>
  </r>
  <r>
    <x v="136"/>
    <x v="28"/>
    <s v=" West"/>
    <s v="West"/>
    <n v="188"/>
    <n v="7"/>
    <n v="436"/>
  </r>
  <r>
    <x v="136"/>
    <x v="29"/>
    <s v=" Northeast"/>
    <s v="Northeast"/>
    <n v="77"/>
    <n v="5"/>
    <n v="278"/>
  </r>
  <r>
    <x v="136"/>
    <x v="30"/>
    <s v=" Northeast"/>
    <s v="Northeast"/>
    <n v="806"/>
    <n v="79"/>
    <n v="12049"/>
  </r>
  <r>
    <x v="136"/>
    <x v="31"/>
    <s v=" West"/>
    <s v="West"/>
    <n v="210"/>
    <n v="4"/>
    <n v="387"/>
  </r>
  <r>
    <x v="136"/>
    <x v="32"/>
    <s v=" Northeast"/>
    <s v="Northeast"/>
    <n v="1042"/>
    <n v="55"/>
    <n v="30066"/>
  </r>
  <r>
    <x v="136"/>
    <x v="33"/>
    <s v=" South"/>
    <s v="South"/>
    <n v="1141"/>
    <n v="8"/>
    <n v="1001"/>
  </r>
  <r>
    <x v="136"/>
    <x v="34"/>
    <s v=" Midwest"/>
    <s v="Midwest"/>
    <n v="39"/>
    <n v="5"/>
    <n v="74"/>
  </r>
  <r>
    <x v="136"/>
    <x v="35"/>
    <s v=" Midwest"/>
    <s v="Midwest"/>
    <n v="476"/>
    <n v="16"/>
    <n v="2355"/>
  </r>
  <r>
    <x v="136"/>
    <x v="36"/>
    <s v=" South"/>
    <s v="South"/>
    <n v="97"/>
    <n v="1"/>
    <n v="345"/>
  </r>
  <r>
    <x v="136"/>
    <x v="37"/>
    <s v=" West"/>
    <s v="West"/>
    <n v="110"/>
    <n v="2"/>
    <n v="161"/>
  </r>
  <r>
    <x v="136"/>
    <x v="38"/>
    <s v=" Northeast"/>
    <s v="Northeast"/>
    <n v="480"/>
    <n v="90"/>
    <n v="5952"/>
  </r>
  <r>
    <x v="136"/>
    <x v="39"/>
    <s v=" Northeast"/>
    <s v="Northeast"/>
    <n v="116"/>
    <n v="16"/>
    <n v="772"/>
  </r>
  <r>
    <x v="136"/>
    <x v="40"/>
    <s v=" South"/>
    <s v="South"/>
    <n v="448"/>
    <n v="13"/>
    <n v="538"/>
  </r>
  <r>
    <x v="136"/>
    <x v="41"/>
    <s v=" Midwest"/>
    <s v="Midwest"/>
    <n v="30"/>
    <n v="1"/>
    <n v="65"/>
  </r>
  <r>
    <x v="136"/>
    <x v="42"/>
    <s v=" South"/>
    <s v="South"/>
    <n v="425"/>
    <n v="4"/>
    <n v="405"/>
  </r>
  <r>
    <x v="136"/>
    <x v="43"/>
    <s v=" South"/>
    <s v="South"/>
    <n v="1994"/>
    <n v="28"/>
    <n v="1821"/>
  </r>
  <r>
    <x v="136"/>
    <x v="44"/>
    <s v=" West"/>
    <s v="West"/>
    <n v="486"/>
    <n v="3"/>
    <n v="120"/>
  </r>
  <r>
    <x v="136"/>
    <x v="45"/>
    <s v=" Northeast"/>
    <s v="Northeast"/>
    <n v="1"/>
    <n v="0"/>
    <n v="55"/>
  </r>
  <r>
    <x v="136"/>
    <x v="46"/>
    <s v=" South"/>
    <s v="South"/>
    <n v="676"/>
    <n v="8"/>
    <n v="1453"/>
  </r>
  <r>
    <x v="136"/>
    <x v="47"/>
    <s v=" West"/>
    <s v="West"/>
    <n v="547"/>
    <n v="10"/>
    <n v="1160"/>
  </r>
  <r>
    <x v="136"/>
    <x v="48"/>
    <s v=" South"/>
    <s v="South"/>
    <n v="17"/>
    <n v="5"/>
    <n v="84"/>
  </r>
  <r>
    <x v="136"/>
    <x v="49"/>
    <s v=" Midwest"/>
    <s v="Midwest"/>
    <n v="352"/>
    <n v="7"/>
    <n v="634"/>
  </r>
  <r>
    <x v="136"/>
    <x v="50"/>
    <s v=" West"/>
    <s v="West"/>
    <n v="12"/>
    <n v="0"/>
    <n v="17"/>
  </r>
  <r>
    <x v="137"/>
    <x v="0"/>
    <s v=" South"/>
    <s v="South"/>
    <n v="656"/>
    <n v="13"/>
    <n v="689"/>
  </r>
  <r>
    <x v="137"/>
    <x v="1"/>
    <s v=" West"/>
    <s v="West"/>
    <n v="14"/>
    <n v="0"/>
    <n v="8"/>
  </r>
  <r>
    <x v="137"/>
    <x v="2"/>
    <s v=" West"/>
    <s v="West"/>
    <n v="1148"/>
    <n v="30"/>
    <n v="1046"/>
  </r>
  <r>
    <x v="137"/>
    <x v="3"/>
    <s v=" South"/>
    <s v="South"/>
    <n v="450"/>
    <n v="2"/>
    <n v="154"/>
  </r>
  <r>
    <x v="137"/>
    <x v="4"/>
    <s v=" West"/>
    <s v="West"/>
    <n v="2637"/>
    <n v="76"/>
    <n v="4626"/>
  </r>
  <r>
    <x v="137"/>
    <x v="5"/>
    <s v=" West"/>
    <s v="West"/>
    <n v="233"/>
    <n v="3"/>
    <n v="1527"/>
  </r>
  <r>
    <x v="137"/>
    <x v="6"/>
    <s v=" Northeast"/>
    <s v="Northeast"/>
    <n v="358"/>
    <n v="17"/>
    <n v="4055"/>
  </r>
  <r>
    <x v="137"/>
    <x v="7"/>
    <s v=" South"/>
    <s v="South"/>
    <n v="72"/>
    <n v="2"/>
    <n v="390"/>
  </r>
  <r>
    <x v="137"/>
    <x v="8"/>
    <s v=" South"/>
    <s v="South"/>
    <n v="70"/>
    <n v="4"/>
    <n v="483"/>
  </r>
  <r>
    <x v="137"/>
    <x v="9"/>
    <s v=" South"/>
    <s v="South"/>
    <n v="1270"/>
    <n v="28"/>
    <n v="2687"/>
  </r>
  <r>
    <x v="137"/>
    <x v="10"/>
    <s v=" South"/>
    <s v="South"/>
    <n v="663"/>
    <n v="4"/>
    <n v="2147"/>
  </r>
  <r>
    <x v="137"/>
    <x v="11"/>
    <s v=" West"/>
    <s v="West"/>
    <n v="8"/>
    <n v="0"/>
    <n v="17"/>
  </r>
  <r>
    <x v="137"/>
    <x v="12"/>
    <s v=" West"/>
    <s v="West"/>
    <n v="28"/>
    <n v="0"/>
    <n v="83"/>
  </r>
  <r>
    <x v="137"/>
    <x v="13"/>
    <s v=" Midwest"/>
    <s v="Midwest"/>
    <n v="934"/>
    <n v="64"/>
    <n v="5898"/>
  </r>
  <r>
    <x v="137"/>
    <x v="14"/>
    <s v=" Midwest"/>
    <s v="Midwest"/>
    <n v="429"/>
    <n v="34"/>
    <n v="2292"/>
  </r>
  <r>
    <x v="137"/>
    <x v="15"/>
    <s v=" Midwest"/>
    <s v="Midwest"/>
    <n v="195"/>
    <n v="5"/>
    <n v="602"/>
  </r>
  <r>
    <x v="137"/>
    <x v="16"/>
    <s v=" Midwest"/>
    <s v="Midwest"/>
    <n v="24"/>
    <n v="1"/>
    <n v="234"/>
  </r>
  <r>
    <x v="137"/>
    <x v="17"/>
    <s v=" South"/>
    <s v="South"/>
    <n v="308"/>
    <n v="4"/>
    <n v="480"/>
  </r>
  <r>
    <x v="137"/>
    <x v="18"/>
    <s v=" South"/>
    <s v="South"/>
    <n v="497"/>
    <n v="13"/>
    <n v="2925"/>
  </r>
  <r>
    <x v="137"/>
    <x v="19"/>
    <s v=" Northeast"/>
    <s v="Northeast"/>
    <n v="42"/>
    <n v="0"/>
    <n v="98"/>
  </r>
  <r>
    <x v="137"/>
    <x v="20"/>
    <s v=" South"/>
    <s v="South"/>
    <n v="692"/>
    <n v="38"/>
    <n v="2740"/>
  </r>
  <r>
    <x v="137"/>
    <x v="21"/>
    <s v=" Northeast"/>
    <s v="Northeast"/>
    <n v="575"/>
    <n v="54"/>
    <n v="7289"/>
  </r>
  <r>
    <x v="137"/>
    <x v="22"/>
    <s v=" Midwest"/>
    <s v="Midwest"/>
    <n v="452"/>
    <n v="40"/>
    <n v="5894"/>
  </r>
  <r>
    <x v="137"/>
    <x v="23"/>
    <s v=" Midwest"/>
    <s v="Midwest"/>
    <n v="521"/>
    <n v="22"/>
    <n v="1181"/>
  </r>
  <r>
    <x v="137"/>
    <x v="24"/>
    <s v=" South"/>
    <s v="South"/>
    <n v="265"/>
    <n v="8"/>
    <n v="811"/>
  </r>
  <r>
    <x v="137"/>
    <x v="25"/>
    <s v=" Midwest"/>
    <s v="Midwest"/>
    <n v="144"/>
    <n v="7"/>
    <n v="823"/>
  </r>
  <r>
    <x v="137"/>
    <x v="26"/>
    <s v=" West"/>
    <s v="West"/>
    <n v="1"/>
    <n v="0"/>
    <n v="18"/>
  </r>
  <r>
    <x v="137"/>
    <x v="27"/>
    <s v=" Midwest"/>
    <s v="Midwest"/>
    <n v="164"/>
    <n v="3"/>
    <n v="196"/>
  </r>
  <r>
    <x v="137"/>
    <x v="28"/>
    <s v=" West"/>
    <s v="West"/>
    <n v="188"/>
    <n v="1"/>
    <n v="437"/>
  </r>
  <r>
    <x v="137"/>
    <x v="29"/>
    <s v=" Northeast"/>
    <s v="Northeast"/>
    <n v="66"/>
    <n v="5"/>
    <n v="283"/>
  </r>
  <r>
    <x v="137"/>
    <x v="30"/>
    <s v=" Northeast"/>
    <s v="Northeast"/>
    <n v="557"/>
    <n v="57"/>
    <n v="12106"/>
  </r>
  <r>
    <x v="137"/>
    <x v="31"/>
    <s v=" West"/>
    <s v="West"/>
    <n v="128"/>
    <n v="5"/>
    <n v="392"/>
  </r>
  <r>
    <x v="137"/>
    <x v="32"/>
    <s v=" Northeast"/>
    <s v="Northeast"/>
    <n v="1083"/>
    <n v="57"/>
    <n v="30123"/>
  </r>
  <r>
    <x v="137"/>
    <x v="33"/>
    <s v=" South"/>
    <s v="South"/>
    <n v="1392"/>
    <n v="19"/>
    <n v="1020"/>
  </r>
  <r>
    <x v="137"/>
    <x v="34"/>
    <s v=" Midwest"/>
    <s v="Midwest"/>
    <n v="71"/>
    <n v="1"/>
    <n v="75"/>
  </r>
  <r>
    <x v="137"/>
    <x v="35"/>
    <s v=" Midwest"/>
    <s v="Midwest"/>
    <n v="353"/>
    <n v="15"/>
    <n v="2370"/>
  </r>
  <r>
    <x v="137"/>
    <x v="36"/>
    <s v=" South"/>
    <s v="South"/>
    <n v="56"/>
    <n v="2"/>
    <n v="347"/>
  </r>
  <r>
    <x v="137"/>
    <x v="37"/>
    <s v=" West"/>
    <s v="West"/>
    <n v="87"/>
    <n v="2"/>
    <n v="163"/>
  </r>
  <r>
    <x v="137"/>
    <x v="38"/>
    <s v=" Northeast"/>
    <s v="Northeast"/>
    <n v="599"/>
    <n v="34"/>
    <n v="5986"/>
  </r>
  <r>
    <x v="137"/>
    <x v="39"/>
    <s v=" Northeast"/>
    <s v="Northeast"/>
    <n v="0"/>
    <n v="0"/>
    <n v="772"/>
  </r>
  <r>
    <x v="137"/>
    <x v="40"/>
    <s v=" South"/>
    <s v="South"/>
    <n v="463"/>
    <n v="7"/>
    <n v="545"/>
  </r>
  <r>
    <x v="137"/>
    <x v="41"/>
    <s v=" Midwest"/>
    <s v="Midwest"/>
    <n v="90"/>
    <n v="0"/>
    <n v="65"/>
  </r>
  <r>
    <x v="137"/>
    <x v="42"/>
    <s v=" South"/>
    <s v="South"/>
    <n v="560"/>
    <n v="8"/>
    <n v="413"/>
  </r>
  <r>
    <x v="137"/>
    <x v="43"/>
    <s v=" South"/>
    <s v="South"/>
    <n v="1753"/>
    <n v="19"/>
    <n v="1840"/>
  </r>
  <r>
    <x v="137"/>
    <x v="44"/>
    <s v=" West"/>
    <s v="West"/>
    <n v="522"/>
    <n v="1"/>
    <n v="121"/>
  </r>
  <r>
    <x v="137"/>
    <x v="45"/>
    <s v=" Northeast"/>
    <s v="Northeast"/>
    <n v="19"/>
    <n v="0"/>
    <n v="55"/>
  </r>
  <r>
    <x v="137"/>
    <x v="46"/>
    <s v=" South"/>
    <s v="South"/>
    <n v="865"/>
    <n v="7"/>
    <n v="1460"/>
  </r>
  <r>
    <x v="137"/>
    <x v="47"/>
    <s v=" West"/>
    <s v="West"/>
    <n v="221"/>
    <n v="3"/>
    <n v="1163"/>
  </r>
  <r>
    <x v="137"/>
    <x v="48"/>
    <s v=" South"/>
    <s v="South"/>
    <n v="17"/>
    <n v="0"/>
    <n v="84"/>
  </r>
  <r>
    <x v="137"/>
    <x v="49"/>
    <s v=" Midwest"/>
    <s v="Midwest"/>
    <n v="274"/>
    <n v="12"/>
    <n v="646"/>
  </r>
  <r>
    <x v="137"/>
    <x v="50"/>
    <s v=" West"/>
    <s v="West"/>
    <n v="6"/>
    <n v="0"/>
    <n v="17"/>
  </r>
  <r>
    <x v="138"/>
    <x v="0"/>
    <s v=" South"/>
    <s v="South"/>
    <n v="457"/>
    <n v="3"/>
    <n v="692"/>
  </r>
  <r>
    <x v="138"/>
    <x v="1"/>
    <s v=" West"/>
    <s v="West"/>
    <n v="9"/>
    <n v="0"/>
    <n v="8"/>
  </r>
  <r>
    <x v="138"/>
    <x v="2"/>
    <s v=" West"/>
    <s v="West"/>
    <n v="1407"/>
    <n v="2"/>
    <n v="1048"/>
  </r>
  <r>
    <x v="138"/>
    <x v="3"/>
    <s v=" South"/>
    <s v="South"/>
    <n v="325"/>
    <n v="0"/>
    <n v="154"/>
  </r>
  <r>
    <x v="138"/>
    <x v="4"/>
    <s v=" West"/>
    <s v="West"/>
    <n v="2850"/>
    <n v="27"/>
    <n v="4653"/>
  </r>
  <r>
    <x v="138"/>
    <x v="5"/>
    <s v=" West"/>
    <s v="West"/>
    <n v="153"/>
    <n v="0"/>
    <n v="1527"/>
  </r>
  <r>
    <x v="138"/>
    <x v="6"/>
    <s v=" Northeast"/>
    <s v="Northeast"/>
    <n v="150"/>
    <n v="16"/>
    <n v="4071"/>
  </r>
  <r>
    <x v="138"/>
    <x v="7"/>
    <s v=" South"/>
    <s v="South"/>
    <n v="97"/>
    <n v="8"/>
    <n v="398"/>
  </r>
  <r>
    <x v="138"/>
    <x v="8"/>
    <s v=" South"/>
    <s v="South"/>
    <n v="63"/>
    <n v="6"/>
    <n v="489"/>
  </r>
  <r>
    <x v="138"/>
    <x v="9"/>
    <s v=" South"/>
    <s v="South"/>
    <n v="1180"/>
    <n v="12"/>
    <n v="2699"/>
  </r>
  <r>
    <x v="138"/>
    <x v="10"/>
    <s v=" South"/>
    <s v="South"/>
    <n v="428"/>
    <n v="1"/>
    <n v="2148"/>
  </r>
  <r>
    <x v="138"/>
    <x v="11"/>
    <s v=" West"/>
    <s v="West"/>
    <n v="2"/>
    <n v="0"/>
    <n v="17"/>
  </r>
  <r>
    <x v="138"/>
    <x v="12"/>
    <s v=" West"/>
    <s v="West"/>
    <n v="14"/>
    <n v="0"/>
    <n v="83"/>
  </r>
  <r>
    <x v="138"/>
    <x v="13"/>
    <s v=" Midwest"/>
    <s v="Midwest"/>
    <n v="819"/>
    <n v="41"/>
    <n v="5939"/>
  </r>
  <r>
    <x v="138"/>
    <x v="14"/>
    <s v=" Midwest"/>
    <s v="Midwest"/>
    <n v="400"/>
    <n v="11"/>
    <n v="2303"/>
  </r>
  <r>
    <x v="138"/>
    <x v="15"/>
    <s v=" Midwest"/>
    <s v="Midwest"/>
    <n v="267"/>
    <n v="4"/>
    <n v="606"/>
  </r>
  <r>
    <x v="138"/>
    <x v="16"/>
    <s v=" Midwest"/>
    <s v="Midwest"/>
    <n v="32"/>
    <n v="0"/>
    <n v="234"/>
  </r>
  <r>
    <x v="138"/>
    <x v="17"/>
    <s v=" South"/>
    <s v="South"/>
    <n v="34"/>
    <n v="1"/>
    <n v="481"/>
  </r>
  <r>
    <x v="138"/>
    <x v="18"/>
    <s v=" South"/>
    <s v="South"/>
    <n v="330"/>
    <n v="11"/>
    <n v="2936"/>
  </r>
  <r>
    <x v="138"/>
    <x v="19"/>
    <s v=" Northeast"/>
    <s v="Northeast"/>
    <n v="46"/>
    <n v="1"/>
    <n v="99"/>
  </r>
  <r>
    <x v="138"/>
    <x v="20"/>
    <s v=" South"/>
    <s v="South"/>
    <n v="494"/>
    <n v="9"/>
    <n v="2749"/>
  </r>
  <r>
    <x v="138"/>
    <x v="21"/>
    <s v=" Northeast"/>
    <s v="Northeast"/>
    <n v="304"/>
    <n v="27"/>
    <n v="7316"/>
  </r>
  <r>
    <x v="138"/>
    <x v="22"/>
    <s v=" Midwest"/>
    <s v="Midwest"/>
    <n v="419"/>
    <n v="4"/>
    <n v="5898"/>
  </r>
  <r>
    <x v="138"/>
    <x v="23"/>
    <s v=" Midwest"/>
    <s v="Midwest"/>
    <n v="385"/>
    <n v="16"/>
    <n v="1197"/>
  </r>
  <r>
    <x v="138"/>
    <x v="24"/>
    <s v=" South"/>
    <s v="South"/>
    <n v="236"/>
    <n v="6"/>
    <n v="817"/>
  </r>
  <r>
    <x v="138"/>
    <x v="25"/>
    <s v=" Midwest"/>
    <s v="Midwest"/>
    <n v="326"/>
    <n v="0"/>
    <n v="823"/>
  </r>
  <r>
    <x v="138"/>
    <x v="26"/>
    <s v=" West"/>
    <s v="West"/>
    <n v="5"/>
    <n v="0"/>
    <n v="18"/>
  </r>
  <r>
    <x v="138"/>
    <x v="27"/>
    <s v=" Midwest"/>
    <s v="Midwest"/>
    <n v="91"/>
    <n v="0"/>
    <n v="196"/>
  </r>
  <r>
    <x v="138"/>
    <x v="28"/>
    <s v=" West"/>
    <s v="West"/>
    <n v="179"/>
    <n v="1"/>
    <n v="438"/>
  </r>
  <r>
    <x v="138"/>
    <x v="29"/>
    <s v=" Northeast"/>
    <s v="Northeast"/>
    <n v="24"/>
    <n v="3"/>
    <n v="286"/>
  </r>
  <r>
    <x v="138"/>
    <x v="30"/>
    <s v=" Northeast"/>
    <s v="Northeast"/>
    <n v="271"/>
    <n v="70"/>
    <n v="12176"/>
  </r>
  <r>
    <x v="138"/>
    <x v="31"/>
    <s v=" West"/>
    <s v="West"/>
    <n v="140"/>
    <n v="4"/>
    <n v="396"/>
  </r>
  <r>
    <x v="138"/>
    <x v="32"/>
    <s v=" Northeast"/>
    <s v="Northeast"/>
    <n v="777"/>
    <n v="60"/>
    <n v="30183"/>
  </r>
  <r>
    <x v="138"/>
    <x v="33"/>
    <s v=" South"/>
    <s v="South"/>
    <n v="854"/>
    <n v="4"/>
    <n v="1024"/>
  </r>
  <r>
    <x v="138"/>
    <x v="34"/>
    <s v=" Midwest"/>
    <s v="Midwest"/>
    <n v="45"/>
    <n v="0"/>
    <n v="75"/>
  </r>
  <r>
    <x v="138"/>
    <x v="35"/>
    <s v=" Midwest"/>
    <s v="Midwest"/>
    <n v="365"/>
    <n v="7"/>
    <n v="2377"/>
  </r>
  <r>
    <x v="138"/>
    <x v="36"/>
    <s v=" South"/>
    <s v="South"/>
    <n v="91"/>
    <n v="1"/>
    <n v="348"/>
  </r>
  <r>
    <x v="138"/>
    <x v="37"/>
    <s v=" West"/>
    <s v="West"/>
    <n v="137"/>
    <n v="1"/>
    <n v="164"/>
  </r>
  <r>
    <x v="138"/>
    <x v="38"/>
    <s v=" Northeast"/>
    <s v="Northeast"/>
    <n v="494"/>
    <n v="11"/>
    <n v="5997"/>
  </r>
  <r>
    <x v="138"/>
    <x v="39"/>
    <s v=" Northeast"/>
    <s v="Northeast"/>
    <n v="0"/>
    <n v="0"/>
    <n v="772"/>
  </r>
  <r>
    <x v="138"/>
    <x v="40"/>
    <s v=" South"/>
    <s v="South"/>
    <n v="370"/>
    <n v="1"/>
    <n v="546"/>
  </r>
  <r>
    <x v="138"/>
    <x v="41"/>
    <s v=" Midwest"/>
    <s v="Midwest"/>
    <n v="71"/>
    <n v="0"/>
    <n v="65"/>
  </r>
  <r>
    <x v="138"/>
    <x v="42"/>
    <s v=" South"/>
    <s v="South"/>
    <n v="452"/>
    <n v="1"/>
    <n v="414"/>
  </r>
  <r>
    <x v="138"/>
    <x v="43"/>
    <s v=" South"/>
    <s v="South"/>
    <n v="871"/>
    <n v="6"/>
    <n v="1846"/>
  </r>
  <r>
    <x v="138"/>
    <x v="44"/>
    <s v=" West"/>
    <s v="West"/>
    <n v="218"/>
    <n v="0"/>
    <n v="121"/>
  </r>
  <r>
    <x v="138"/>
    <x v="45"/>
    <s v=" Northeast"/>
    <s v="Northeast"/>
    <n v="17"/>
    <n v="0"/>
    <n v="55"/>
  </r>
  <r>
    <x v="138"/>
    <x v="46"/>
    <s v=" South"/>
    <s v="South"/>
    <n v="1284"/>
    <n v="12"/>
    <n v="1472"/>
  </r>
  <r>
    <x v="138"/>
    <x v="47"/>
    <s v=" West"/>
    <s v="West"/>
    <n v="297"/>
    <n v="0"/>
    <n v="1163"/>
  </r>
  <r>
    <x v="138"/>
    <x v="48"/>
    <s v=" South"/>
    <s v="South"/>
    <n v="8"/>
    <n v="0"/>
    <n v="84"/>
  </r>
  <r>
    <x v="138"/>
    <x v="49"/>
    <s v=" Midwest"/>
    <s v="Midwest"/>
    <n v="249"/>
    <n v="2"/>
    <n v="648"/>
  </r>
  <r>
    <x v="138"/>
    <x v="50"/>
    <s v=" West"/>
    <s v="West"/>
    <n v="8"/>
    <n v="0"/>
    <n v="17"/>
  </r>
  <r>
    <x v="139"/>
    <x v="0"/>
    <s v=" South"/>
    <s v="South"/>
    <n v="425"/>
    <n v="26"/>
    <n v="718"/>
  </r>
  <r>
    <x v="139"/>
    <x v="1"/>
    <s v=" West"/>
    <s v="West"/>
    <n v="19"/>
    <n v="0"/>
    <n v="8"/>
  </r>
  <r>
    <x v="139"/>
    <x v="2"/>
    <s v=" West"/>
    <s v="West"/>
    <n v="837"/>
    <n v="4"/>
    <n v="1052"/>
  </r>
  <r>
    <x v="139"/>
    <x v="3"/>
    <s v=" South"/>
    <s v="South"/>
    <n v="314"/>
    <n v="1"/>
    <n v="155"/>
  </r>
  <r>
    <x v="139"/>
    <x v="4"/>
    <s v=" West"/>
    <s v="West"/>
    <n v="2290"/>
    <n v="26"/>
    <n v="4679"/>
  </r>
  <r>
    <x v="139"/>
    <x v="5"/>
    <s v=" West"/>
    <s v="West"/>
    <n v="182"/>
    <n v="16"/>
    <n v="1543"/>
  </r>
  <r>
    <x v="139"/>
    <x v="6"/>
    <s v=" Northeast"/>
    <s v="Northeast"/>
    <n v="124"/>
    <n v="13"/>
    <n v="4084"/>
  </r>
  <r>
    <x v="139"/>
    <x v="7"/>
    <s v=" South"/>
    <s v="South"/>
    <n v="30"/>
    <n v="0"/>
    <n v="398"/>
  </r>
  <r>
    <x v="139"/>
    <x v="8"/>
    <s v=" South"/>
    <s v="South"/>
    <n v="57"/>
    <n v="2"/>
    <n v="491"/>
  </r>
  <r>
    <x v="139"/>
    <x v="9"/>
    <s v=" South"/>
    <s v="South"/>
    <n v="966"/>
    <n v="12"/>
    <n v="2711"/>
  </r>
  <r>
    <x v="139"/>
    <x v="10"/>
    <s v=" South"/>
    <s v="South"/>
    <n v="624"/>
    <n v="28"/>
    <n v="2176"/>
  </r>
  <r>
    <x v="139"/>
    <x v="11"/>
    <s v=" West"/>
    <s v="West"/>
    <n v="1"/>
    <n v="0"/>
    <n v="17"/>
  </r>
  <r>
    <x v="139"/>
    <x v="12"/>
    <s v=" West"/>
    <s v="West"/>
    <n v="44"/>
    <n v="0"/>
    <n v="83"/>
  </r>
  <r>
    <x v="139"/>
    <x v="13"/>
    <s v=" Midwest"/>
    <s v="Midwest"/>
    <n v="1473"/>
    <n v="203"/>
    <n v="6142"/>
  </r>
  <r>
    <x v="139"/>
    <x v="14"/>
    <s v=" Midwest"/>
    <s v="Midwest"/>
    <n v="225"/>
    <n v="13"/>
    <n v="2316"/>
  </r>
  <r>
    <x v="139"/>
    <x v="15"/>
    <s v=" Midwest"/>
    <s v="Midwest"/>
    <n v="317"/>
    <n v="17"/>
    <n v="623"/>
  </r>
  <r>
    <x v="139"/>
    <x v="16"/>
    <s v=" Midwest"/>
    <s v="Midwest"/>
    <n v="175"/>
    <n v="3"/>
    <n v="237"/>
  </r>
  <r>
    <x v="139"/>
    <x v="17"/>
    <s v=" South"/>
    <s v="South"/>
    <n v="308"/>
    <n v="6"/>
    <n v="487"/>
  </r>
  <r>
    <x v="139"/>
    <x v="18"/>
    <s v=" South"/>
    <s v="South"/>
    <n v="236"/>
    <n v="8"/>
    <n v="2944"/>
  </r>
  <r>
    <x v="139"/>
    <x v="19"/>
    <s v=" Northeast"/>
    <s v="Northeast"/>
    <n v="18"/>
    <n v="0"/>
    <n v="99"/>
  </r>
  <r>
    <x v="139"/>
    <x v="20"/>
    <s v=" South"/>
    <s v="South"/>
    <n v="431"/>
    <n v="27"/>
    <n v="2776"/>
  </r>
  <r>
    <x v="139"/>
    <x v="21"/>
    <s v=" Northeast"/>
    <s v="Northeast"/>
    <n v="190"/>
    <n v="37"/>
    <n v="7353"/>
  </r>
  <r>
    <x v="139"/>
    <x v="22"/>
    <s v=" Midwest"/>
    <s v="Midwest"/>
    <n v="296"/>
    <n v="18"/>
    <n v="5916"/>
  </r>
  <r>
    <x v="139"/>
    <x v="23"/>
    <s v=" Midwest"/>
    <s v="Midwest"/>
    <n v="338"/>
    <n v="11"/>
    <n v="1208"/>
  </r>
  <r>
    <x v="139"/>
    <x v="24"/>
    <s v=" South"/>
    <s v="South"/>
    <n v="498"/>
    <n v="20"/>
    <n v="837"/>
  </r>
  <r>
    <x v="139"/>
    <x v="25"/>
    <s v=" Midwest"/>
    <s v="Midwest"/>
    <n v="174"/>
    <n v="9"/>
    <n v="832"/>
  </r>
  <r>
    <x v="139"/>
    <x v="26"/>
    <s v=" West"/>
    <s v="West"/>
    <n v="3"/>
    <n v="0"/>
    <n v="18"/>
  </r>
  <r>
    <x v="139"/>
    <x v="27"/>
    <s v=" Midwest"/>
    <s v="Midwest"/>
    <n v="118"/>
    <n v="0"/>
    <n v="196"/>
  </r>
  <r>
    <x v="139"/>
    <x v="28"/>
    <s v=" West"/>
    <s v="West"/>
    <n v="142"/>
    <n v="4"/>
    <n v="442"/>
  </r>
  <r>
    <x v="139"/>
    <x v="29"/>
    <s v=" Northeast"/>
    <s v="Northeast"/>
    <n v="36"/>
    <n v="0"/>
    <n v="286"/>
  </r>
  <r>
    <x v="139"/>
    <x v="30"/>
    <s v=" Northeast"/>
    <s v="Northeast"/>
    <n v="333"/>
    <n v="38"/>
    <n v="12214"/>
  </r>
  <r>
    <x v="139"/>
    <x v="31"/>
    <s v=" West"/>
    <s v="West"/>
    <n v="122"/>
    <n v="4"/>
    <n v="400"/>
  </r>
  <r>
    <x v="139"/>
    <x v="32"/>
    <s v=" Northeast"/>
    <s v="Northeast"/>
    <n v="712"/>
    <n v="56"/>
    <n v="30239"/>
  </r>
  <r>
    <x v="139"/>
    <x v="33"/>
    <s v=" South"/>
    <s v="South"/>
    <n v="918"/>
    <n v="17"/>
    <n v="1041"/>
  </r>
  <r>
    <x v="139"/>
    <x v="34"/>
    <s v=" Midwest"/>
    <s v="Midwest"/>
    <n v="19"/>
    <n v="0"/>
    <n v="75"/>
  </r>
  <r>
    <x v="139"/>
    <x v="35"/>
    <s v=" Midwest"/>
    <s v="Midwest"/>
    <n v="361"/>
    <n v="27"/>
    <n v="2404"/>
  </r>
  <r>
    <x v="139"/>
    <x v="36"/>
    <s v=" South"/>
    <s v="South"/>
    <n v="55"/>
    <n v="0"/>
    <n v="348"/>
  </r>
  <r>
    <x v="139"/>
    <x v="37"/>
    <s v=" West"/>
    <s v="West"/>
    <n v="118"/>
    <n v="0"/>
    <n v="164"/>
  </r>
  <r>
    <x v="139"/>
    <x v="38"/>
    <s v=" Northeast"/>
    <s v="Northeast"/>
    <n v="431"/>
    <n v="10"/>
    <n v="6007"/>
  </r>
  <r>
    <x v="139"/>
    <x v="39"/>
    <s v=" Northeast"/>
    <s v="Northeast"/>
    <n v="201"/>
    <n v="27"/>
    <n v="799"/>
  </r>
  <r>
    <x v="139"/>
    <x v="40"/>
    <s v=" South"/>
    <s v="South"/>
    <n v="514"/>
    <n v="11"/>
    <n v="557"/>
  </r>
  <r>
    <x v="139"/>
    <x v="41"/>
    <s v=" Midwest"/>
    <s v="Midwest"/>
    <n v="33"/>
    <n v="0"/>
    <n v="65"/>
  </r>
  <r>
    <x v="139"/>
    <x v="42"/>
    <s v=" South"/>
    <s v="South"/>
    <n v="406"/>
    <n v="3"/>
    <n v="417"/>
  </r>
  <r>
    <x v="139"/>
    <x v="43"/>
    <s v=" South"/>
    <s v="South"/>
    <n v="1378"/>
    <n v="10"/>
    <n v="1856"/>
  </r>
  <r>
    <x v="139"/>
    <x v="44"/>
    <s v=" West"/>
    <s v="West"/>
    <n v="294"/>
    <n v="3"/>
    <n v="124"/>
  </r>
  <r>
    <x v="139"/>
    <x v="45"/>
    <s v=" Northeast"/>
    <s v="Northeast"/>
    <n v="12"/>
    <n v="0"/>
    <n v="55"/>
  </r>
  <r>
    <x v="139"/>
    <x v="46"/>
    <s v=" South"/>
    <s v="South"/>
    <n v="570"/>
    <n v="5"/>
    <n v="1477"/>
  </r>
  <r>
    <x v="139"/>
    <x v="47"/>
    <s v=" West"/>
    <s v="West"/>
    <n v="529"/>
    <n v="5"/>
    <n v="1168"/>
  </r>
  <r>
    <x v="139"/>
    <x v="48"/>
    <s v=" South"/>
    <s v="South"/>
    <n v="17"/>
    <n v="0"/>
    <n v="84"/>
  </r>
  <r>
    <x v="139"/>
    <x v="49"/>
    <s v=" Midwest"/>
    <s v="Midwest"/>
    <n v="211"/>
    <n v="2"/>
    <n v="650"/>
  </r>
  <r>
    <x v="139"/>
    <x v="50"/>
    <s v=" West"/>
    <s v="West"/>
    <n v="13"/>
    <n v="0"/>
    <n v="17"/>
  </r>
  <r>
    <x v="140"/>
    <x v="0"/>
    <s v=" South"/>
    <s v="South"/>
    <n v="497"/>
    <n v="11"/>
    <n v="729"/>
  </r>
  <r>
    <x v="140"/>
    <x v="1"/>
    <s v=" West"/>
    <s v="West"/>
    <n v="13"/>
    <n v="1"/>
    <n v="9"/>
  </r>
  <r>
    <x v="140"/>
    <x v="2"/>
    <s v=" West"/>
    <s v="West"/>
    <n v="635"/>
    <n v="22"/>
    <n v="1074"/>
  </r>
  <r>
    <x v="140"/>
    <x v="3"/>
    <s v=" South"/>
    <s v="South"/>
    <n v="340"/>
    <n v="6"/>
    <n v="161"/>
  </r>
  <r>
    <x v="140"/>
    <x v="4"/>
    <s v=" West"/>
    <s v="West"/>
    <n v="2958"/>
    <n v="96"/>
    <n v="4775"/>
  </r>
  <r>
    <x v="140"/>
    <x v="5"/>
    <s v=" West"/>
    <s v="West"/>
    <n v="164"/>
    <n v="10"/>
    <n v="1553"/>
  </r>
  <r>
    <x v="140"/>
    <x v="6"/>
    <s v=" Northeast"/>
    <s v="Northeast"/>
    <n v="87"/>
    <n v="13"/>
    <n v="4097"/>
  </r>
  <r>
    <x v="140"/>
    <x v="7"/>
    <s v=" South"/>
    <s v="South"/>
    <n v="48"/>
    <n v="12"/>
    <n v="410"/>
  </r>
  <r>
    <x v="140"/>
    <x v="8"/>
    <s v=" South"/>
    <s v="South"/>
    <n v="85"/>
    <n v="4"/>
    <n v="495"/>
  </r>
  <r>
    <x v="140"/>
    <x v="9"/>
    <s v=" South"/>
    <s v="South"/>
    <n v="1096"/>
    <n v="53"/>
    <n v="2764"/>
  </r>
  <r>
    <x v="140"/>
    <x v="10"/>
    <s v=" South"/>
    <s v="South"/>
    <n v="774"/>
    <n v="74"/>
    <n v="2250"/>
  </r>
  <r>
    <x v="140"/>
    <x v="11"/>
    <s v=" West"/>
    <s v="West"/>
    <n v="6"/>
    <n v="0"/>
    <n v="17"/>
  </r>
  <r>
    <x v="140"/>
    <x v="12"/>
    <s v=" West"/>
    <s v="West"/>
    <n v="29"/>
    <n v="2"/>
    <n v="85"/>
  </r>
  <r>
    <x v="140"/>
    <x v="13"/>
    <s v=" Midwest"/>
    <s v="Midwest"/>
    <n v="778"/>
    <n v="95"/>
    <n v="6237"/>
  </r>
  <r>
    <x v="140"/>
    <x v="14"/>
    <s v=" Midwest"/>
    <s v="Midwest"/>
    <n v="432"/>
    <n v="23"/>
    <n v="2339"/>
  </r>
  <r>
    <x v="140"/>
    <x v="15"/>
    <s v=" Midwest"/>
    <s v="Midwest"/>
    <n v="160"/>
    <n v="6"/>
    <n v="629"/>
  </r>
  <r>
    <x v="140"/>
    <x v="16"/>
    <s v=" Midwest"/>
    <s v="Midwest"/>
    <n v="62"/>
    <n v="1"/>
    <n v="238"/>
  </r>
  <r>
    <x v="140"/>
    <x v="17"/>
    <s v=" South"/>
    <s v="South"/>
    <n v="190"/>
    <n v="7"/>
    <n v="494"/>
  </r>
  <r>
    <x v="140"/>
    <x v="18"/>
    <s v=" South"/>
    <s v="South"/>
    <n v="562"/>
    <n v="13"/>
    <n v="2957"/>
  </r>
  <r>
    <x v="140"/>
    <x v="19"/>
    <s v=" Northeast"/>
    <s v="Northeast"/>
    <n v="18"/>
    <n v="1"/>
    <n v="100"/>
  </r>
  <r>
    <x v="140"/>
    <x v="20"/>
    <s v=" South"/>
    <s v="South"/>
    <n v="519"/>
    <n v="35"/>
    <n v="2811"/>
  </r>
  <r>
    <x v="140"/>
    <x v="21"/>
    <s v=" Northeast"/>
    <s v="Northeast"/>
    <n v="263"/>
    <n v="55"/>
    <n v="7408"/>
  </r>
  <r>
    <x v="140"/>
    <x v="22"/>
    <s v=" Midwest"/>
    <s v="Midwest"/>
    <n v="279"/>
    <n v="30"/>
    <n v="5946"/>
  </r>
  <r>
    <x v="140"/>
    <x v="23"/>
    <s v=" Midwest"/>
    <s v="Midwest"/>
    <n v="299"/>
    <n v="20"/>
    <n v="1228"/>
  </r>
  <r>
    <x v="140"/>
    <x v="24"/>
    <s v=" South"/>
    <s v="South"/>
    <n v="341"/>
    <n v="10"/>
    <n v="847"/>
  </r>
  <r>
    <x v="140"/>
    <x v="25"/>
    <s v=" Midwest"/>
    <s v="Midwest"/>
    <n v="237"/>
    <n v="22"/>
    <n v="854"/>
  </r>
  <r>
    <x v="140"/>
    <x v="26"/>
    <s v=" West"/>
    <s v="West"/>
    <n v="6"/>
    <n v="0"/>
    <n v="18"/>
  </r>
  <r>
    <x v="140"/>
    <x v="27"/>
    <s v=" Midwest"/>
    <s v="Midwest"/>
    <n v="136"/>
    <n v="3"/>
    <n v="199"/>
  </r>
  <r>
    <x v="140"/>
    <x v="28"/>
    <s v=" West"/>
    <s v="West"/>
    <n v="231"/>
    <n v="3"/>
    <n v="445"/>
  </r>
  <r>
    <x v="140"/>
    <x v="29"/>
    <s v=" Northeast"/>
    <s v="Northeast"/>
    <n v="53"/>
    <n v="8"/>
    <n v="294"/>
  </r>
  <r>
    <x v="140"/>
    <x v="30"/>
    <s v=" Northeast"/>
    <s v="Northeast"/>
    <n v="299"/>
    <n v="89"/>
    <n v="12303"/>
  </r>
  <r>
    <x v="140"/>
    <x v="31"/>
    <s v=" West"/>
    <s v="West"/>
    <n v="43"/>
    <n v="4"/>
    <n v="404"/>
  </r>
  <r>
    <x v="140"/>
    <x v="32"/>
    <s v=" Northeast"/>
    <s v="Northeast"/>
    <n v="690"/>
    <n v="70"/>
    <n v="30309"/>
  </r>
  <r>
    <x v="140"/>
    <x v="33"/>
    <s v=" South"/>
    <s v="South"/>
    <n v="812"/>
    <n v="28"/>
    <n v="1069"/>
  </r>
  <r>
    <x v="140"/>
    <x v="34"/>
    <s v=" Midwest"/>
    <s v="Midwest"/>
    <n v="21"/>
    <n v="0"/>
    <n v="75"/>
  </r>
  <r>
    <x v="140"/>
    <x v="35"/>
    <s v=" Midwest"/>
    <s v="Midwest"/>
    <n v="325"/>
    <n v="17"/>
    <n v="2421"/>
  </r>
  <r>
    <x v="140"/>
    <x v="36"/>
    <s v=" South"/>
    <s v="South"/>
    <n v="158"/>
    <n v="5"/>
    <n v="353"/>
  </r>
  <r>
    <x v="140"/>
    <x v="37"/>
    <s v=" West"/>
    <s v="West"/>
    <n v="100"/>
    <n v="5"/>
    <n v="169"/>
  </r>
  <r>
    <x v="140"/>
    <x v="38"/>
    <s v=" Northeast"/>
    <s v="Northeast"/>
    <n v="532"/>
    <n v="63"/>
    <n v="6070"/>
  </r>
  <r>
    <x v="140"/>
    <x v="39"/>
    <s v=" Northeast"/>
    <s v="Northeast"/>
    <n v="49"/>
    <n v="9"/>
    <n v="808"/>
  </r>
  <r>
    <x v="140"/>
    <x v="40"/>
    <s v=" South"/>
    <s v="South"/>
    <n v="428"/>
    <n v="11"/>
    <n v="568"/>
  </r>
  <r>
    <x v="140"/>
    <x v="41"/>
    <s v=" Midwest"/>
    <s v="Midwest"/>
    <n v="52"/>
    <n v="3"/>
    <n v="68"/>
  </r>
  <r>
    <x v="140"/>
    <x v="42"/>
    <s v=" South"/>
    <s v="South"/>
    <n v="648"/>
    <n v="13"/>
    <n v="430"/>
  </r>
  <r>
    <x v="140"/>
    <x v="43"/>
    <s v=" South"/>
    <s v="South"/>
    <n v="1945"/>
    <n v="30"/>
    <n v="1886"/>
  </r>
  <r>
    <x v="140"/>
    <x v="44"/>
    <s v=" West"/>
    <s v="West"/>
    <n v="261"/>
    <n v="3"/>
    <n v="127"/>
  </r>
  <r>
    <x v="140"/>
    <x v="45"/>
    <s v=" Northeast"/>
    <s v="Northeast"/>
    <n v="9"/>
    <n v="0"/>
    <n v="55"/>
  </r>
  <r>
    <x v="140"/>
    <x v="46"/>
    <s v=" South"/>
    <s v="South"/>
    <n v="487"/>
    <n v="19"/>
    <n v="1496"/>
  </r>
  <r>
    <x v="140"/>
    <x v="47"/>
    <s v=" West"/>
    <s v="West"/>
    <n v="203"/>
    <n v="13"/>
    <n v="1181"/>
  </r>
  <r>
    <x v="140"/>
    <x v="48"/>
    <s v=" South"/>
    <s v="South"/>
    <n v="18"/>
    <n v="0"/>
    <n v="84"/>
  </r>
  <r>
    <x v="140"/>
    <x v="49"/>
    <s v=" Midwest"/>
    <s v="Midwest"/>
    <n v="274"/>
    <n v="12"/>
    <n v="662"/>
  </r>
  <r>
    <x v="140"/>
    <x v="50"/>
    <s v=" West"/>
    <s v="West"/>
    <n v="10"/>
    <n v="0"/>
    <n v="17"/>
  </r>
  <r>
    <x v="141"/>
    <x v="0"/>
    <s v=" South"/>
    <s v="South"/>
    <n v="567"/>
    <n v="15"/>
    <n v="744"/>
  </r>
  <r>
    <x v="141"/>
    <x v="1"/>
    <s v=" West"/>
    <s v="West"/>
    <n v="22"/>
    <n v="0"/>
    <n v="9"/>
  </r>
  <r>
    <x v="141"/>
    <x v="2"/>
    <s v=" West"/>
    <s v="West"/>
    <n v="1585"/>
    <n v="26"/>
    <n v="1100"/>
  </r>
  <r>
    <x v="141"/>
    <x v="3"/>
    <s v=" South"/>
    <s v="South"/>
    <n v="288"/>
    <n v="4"/>
    <n v="165"/>
  </r>
  <r>
    <x v="141"/>
    <x v="4"/>
    <s v=" West"/>
    <s v="West"/>
    <n v="2894"/>
    <n v="94"/>
    <n v="4869"/>
  </r>
  <r>
    <x v="141"/>
    <x v="5"/>
    <s v=" West"/>
    <s v="West"/>
    <n v="151"/>
    <n v="20"/>
    <n v="1573"/>
  </r>
  <r>
    <x v="141"/>
    <x v="6"/>
    <s v=" Northeast"/>
    <s v="Northeast"/>
    <n v="168"/>
    <n v="23"/>
    <n v="4120"/>
  </r>
  <r>
    <x v="141"/>
    <x v="7"/>
    <s v=" South"/>
    <s v="South"/>
    <n v="36"/>
    <n v="3"/>
    <n v="413"/>
  </r>
  <r>
    <x v="141"/>
    <x v="8"/>
    <s v=" South"/>
    <s v="South"/>
    <n v="63"/>
    <n v="4"/>
    <n v="499"/>
  </r>
  <r>
    <x v="141"/>
    <x v="9"/>
    <s v=" South"/>
    <s v="South"/>
    <n v="1371"/>
    <n v="36"/>
    <n v="2800"/>
  </r>
  <r>
    <x v="141"/>
    <x v="10"/>
    <s v=" South"/>
    <s v="South"/>
    <n v="696"/>
    <n v="42"/>
    <n v="2292"/>
  </r>
  <r>
    <x v="141"/>
    <x v="11"/>
    <s v=" West"/>
    <s v="West"/>
    <n v="3"/>
    <n v="0"/>
    <n v="17"/>
  </r>
  <r>
    <x v="141"/>
    <x v="12"/>
    <s v=" West"/>
    <s v="West"/>
    <n v="36"/>
    <n v="0"/>
    <n v="85"/>
  </r>
  <r>
    <x v="141"/>
    <x v="13"/>
    <s v=" Midwest"/>
    <s v="Midwest"/>
    <n v="568"/>
    <n v="65"/>
    <n v="6302"/>
  </r>
  <r>
    <x v="141"/>
    <x v="14"/>
    <s v=" Midwest"/>
    <s v="Midwest"/>
    <n v="312"/>
    <n v="16"/>
    <n v="2355"/>
  </r>
  <r>
    <x v="141"/>
    <x v="15"/>
    <s v=" Midwest"/>
    <s v="Midwest"/>
    <n v="462"/>
    <n v="9"/>
    <n v="638"/>
  </r>
  <r>
    <x v="141"/>
    <x v="16"/>
    <s v=" Midwest"/>
    <s v="Midwest"/>
    <n v="145"/>
    <n v="4"/>
    <n v="242"/>
  </r>
  <r>
    <x v="141"/>
    <x v="17"/>
    <s v=" South"/>
    <s v="South"/>
    <n v="138"/>
    <n v="4"/>
    <n v="498"/>
  </r>
  <r>
    <x v="141"/>
    <x v="18"/>
    <s v=" South"/>
    <s v="South"/>
    <n v="418"/>
    <n v="11"/>
    <n v="2968"/>
  </r>
  <r>
    <x v="141"/>
    <x v="19"/>
    <s v=" Northeast"/>
    <s v="Northeast"/>
    <n v="31"/>
    <n v="0"/>
    <n v="100"/>
  </r>
  <r>
    <x v="141"/>
    <x v="20"/>
    <s v=" South"/>
    <s v="South"/>
    <n v="571"/>
    <n v="33"/>
    <n v="2844"/>
  </r>
  <r>
    <x v="141"/>
    <x v="21"/>
    <s v=" Northeast"/>
    <s v="Northeast"/>
    <n v="267"/>
    <n v="46"/>
    <n v="7454"/>
  </r>
  <r>
    <x v="141"/>
    <x v="22"/>
    <s v=" Midwest"/>
    <s v="Midwest"/>
    <n v="187"/>
    <n v="12"/>
    <n v="5958"/>
  </r>
  <r>
    <x v="141"/>
    <x v="23"/>
    <s v=" Midwest"/>
    <s v="Midwest"/>
    <n v="366"/>
    <n v="39"/>
    <n v="1267"/>
  </r>
  <r>
    <x v="141"/>
    <x v="24"/>
    <s v=" South"/>
    <s v="South"/>
    <n v="374"/>
    <n v="21"/>
    <n v="868"/>
  </r>
  <r>
    <x v="141"/>
    <x v="25"/>
    <s v=" Midwest"/>
    <s v="Midwest"/>
    <n v="266"/>
    <n v="7"/>
    <n v="861"/>
  </r>
  <r>
    <x v="141"/>
    <x v="26"/>
    <s v=" West"/>
    <s v="West"/>
    <n v="7"/>
    <n v="0"/>
    <n v="18"/>
  </r>
  <r>
    <x v="141"/>
    <x v="27"/>
    <s v=" Midwest"/>
    <s v="Midwest"/>
    <n v="137"/>
    <n v="10"/>
    <n v="209"/>
  </r>
  <r>
    <x v="141"/>
    <x v="28"/>
    <s v=" West"/>
    <s v="West"/>
    <n v="170"/>
    <n v="4"/>
    <n v="449"/>
  </r>
  <r>
    <x v="141"/>
    <x v="29"/>
    <s v=" Northeast"/>
    <s v="Northeast"/>
    <n v="46"/>
    <n v="7"/>
    <n v="301"/>
  </r>
  <r>
    <x v="141"/>
    <x v="30"/>
    <s v=" Northeast"/>
    <s v="Northeast"/>
    <n v="550"/>
    <n v="74"/>
    <n v="12377"/>
  </r>
  <r>
    <x v="141"/>
    <x v="31"/>
    <s v=" West"/>
    <s v="West"/>
    <n v="145"/>
    <n v="6"/>
    <n v="410"/>
  </r>
  <r>
    <x v="141"/>
    <x v="32"/>
    <s v=" Northeast"/>
    <s v="Northeast"/>
    <n v="664"/>
    <n v="67"/>
    <n v="30376"/>
  </r>
  <r>
    <x v="141"/>
    <x v="33"/>
    <s v=" South"/>
    <s v="South"/>
    <n v="912"/>
    <n v="27"/>
    <n v="1096"/>
  </r>
  <r>
    <x v="141"/>
    <x v="34"/>
    <s v=" Midwest"/>
    <s v="Midwest"/>
    <n v="40"/>
    <n v="1"/>
    <n v="76"/>
  </r>
  <r>
    <x v="141"/>
    <x v="35"/>
    <s v=" Midwest"/>
    <s v="Midwest"/>
    <n v="413"/>
    <n v="36"/>
    <n v="2457"/>
  </r>
  <r>
    <x v="141"/>
    <x v="36"/>
    <s v=" South"/>
    <s v="South"/>
    <n v="116"/>
    <n v="2"/>
    <n v="355"/>
  </r>
  <r>
    <x v="141"/>
    <x v="37"/>
    <s v=" West"/>
    <s v="West"/>
    <n v="72"/>
    <n v="0"/>
    <n v="169"/>
  </r>
  <r>
    <x v="141"/>
    <x v="38"/>
    <s v=" Northeast"/>
    <s v="Northeast"/>
    <n v="446"/>
    <n v="73"/>
    <n v="6143"/>
  </r>
  <r>
    <x v="141"/>
    <x v="39"/>
    <s v=" Northeast"/>
    <s v="Northeast"/>
    <n v="65"/>
    <n v="4"/>
    <n v="812"/>
  </r>
  <r>
    <x v="141"/>
    <x v="40"/>
    <s v=" South"/>
    <s v="South"/>
    <n v="531"/>
    <n v="7"/>
    <n v="575"/>
  </r>
  <r>
    <x v="141"/>
    <x v="41"/>
    <s v=" Midwest"/>
    <s v="Midwest"/>
    <n v="81"/>
    <n v="1"/>
    <n v="69"/>
  </r>
  <r>
    <x v="141"/>
    <x v="42"/>
    <s v=" South"/>
    <s v="South"/>
    <n v="514"/>
    <n v="6"/>
    <n v="436"/>
  </r>
  <r>
    <x v="141"/>
    <x v="43"/>
    <s v=" South"/>
    <s v="South"/>
    <n v="2500"/>
    <n v="30"/>
    <n v="1916"/>
  </r>
  <r>
    <x v="141"/>
    <x v="44"/>
    <s v=" West"/>
    <s v="West"/>
    <n v="343"/>
    <n v="1"/>
    <n v="128"/>
  </r>
  <r>
    <x v="141"/>
    <x v="45"/>
    <s v=" Northeast"/>
    <s v="Northeast"/>
    <n v="11"/>
    <n v="0"/>
    <n v="55"/>
  </r>
  <r>
    <x v="141"/>
    <x v="46"/>
    <s v=" South"/>
    <s v="South"/>
    <n v="439"/>
    <n v="18"/>
    <n v="1514"/>
  </r>
  <r>
    <x v="141"/>
    <x v="47"/>
    <s v=" West"/>
    <s v="West"/>
    <n v="144"/>
    <n v="2"/>
    <n v="1183"/>
  </r>
  <r>
    <x v="141"/>
    <x v="48"/>
    <s v=" South"/>
    <s v="South"/>
    <n v="14"/>
    <n v="1"/>
    <n v="85"/>
  </r>
  <r>
    <x v="141"/>
    <x v="49"/>
    <s v=" Midwest"/>
    <s v="Midwest"/>
    <n v="2656"/>
    <n v="17"/>
    <n v="679"/>
  </r>
  <r>
    <x v="141"/>
    <x v="50"/>
    <s v=" West"/>
    <s v="West"/>
    <n v="10"/>
    <n v="1"/>
    <n v="18"/>
  </r>
  <r>
    <x v="142"/>
    <x v="0"/>
    <s v=" South"/>
    <s v="South"/>
    <n v="856"/>
    <n v="11"/>
    <n v="755"/>
  </r>
  <r>
    <x v="142"/>
    <x v="1"/>
    <s v=" West"/>
    <s v="West"/>
    <n v="24"/>
    <n v="0"/>
    <n v="9"/>
  </r>
  <r>
    <x v="142"/>
    <x v="2"/>
    <s v=" West"/>
    <s v="West"/>
    <n v="1544"/>
    <n v="30"/>
    <n v="1130"/>
  </r>
  <r>
    <x v="142"/>
    <x v="3"/>
    <s v=" South"/>
    <s v="South"/>
    <n v="448"/>
    <n v="6"/>
    <n v="171"/>
  </r>
  <r>
    <x v="142"/>
    <x v="4"/>
    <s v=" West"/>
    <s v="West"/>
    <n v="3570"/>
    <n v="72"/>
    <n v="4941"/>
  </r>
  <r>
    <x v="142"/>
    <x v="5"/>
    <s v=" West"/>
    <s v="West"/>
    <n v="148"/>
    <n v="10"/>
    <n v="1583"/>
  </r>
  <r>
    <x v="142"/>
    <x v="6"/>
    <s v=" Northeast"/>
    <s v="Northeast"/>
    <n v="114"/>
    <n v="26"/>
    <n v="4146"/>
  </r>
  <r>
    <x v="142"/>
    <x v="7"/>
    <s v=" South"/>
    <s v="South"/>
    <n v="50"/>
    <n v="1"/>
    <n v="414"/>
  </r>
  <r>
    <x v="142"/>
    <x v="8"/>
    <s v=" South"/>
    <s v="South"/>
    <n v="52"/>
    <n v="3"/>
    <n v="502"/>
  </r>
  <r>
    <x v="142"/>
    <x v="9"/>
    <s v=" South"/>
    <s v="South"/>
    <n v="1698"/>
    <n v="47"/>
    <n v="2847"/>
  </r>
  <r>
    <x v="142"/>
    <x v="10"/>
    <s v=" South"/>
    <s v="South"/>
    <n v="867"/>
    <n v="45"/>
    <n v="2337"/>
  </r>
  <r>
    <x v="142"/>
    <x v="11"/>
    <s v=" West"/>
    <s v="West"/>
    <n v="7"/>
    <n v="0"/>
    <n v="17"/>
  </r>
  <r>
    <x v="142"/>
    <x v="12"/>
    <s v=" West"/>
    <s v="West"/>
    <n v="41"/>
    <n v="1"/>
    <n v="86"/>
  </r>
  <r>
    <x v="142"/>
    <x v="13"/>
    <s v=" Midwest"/>
    <s v="Midwest"/>
    <n v="842"/>
    <n v="86"/>
    <n v="6388"/>
  </r>
  <r>
    <x v="142"/>
    <x v="14"/>
    <s v=" Midwest"/>
    <s v="Midwest"/>
    <n v="417"/>
    <n v="25"/>
    <n v="2380"/>
  </r>
  <r>
    <x v="142"/>
    <x v="15"/>
    <s v=" Midwest"/>
    <s v="Midwest"/>
    <n v="370"/>
    <n v="3"/>
    <n v="641"/>
  </r>
  <r>
    <x v="142"/>
    <x v="16"/>
    <s v=" Midwest"/>
    <s v="Midwest"/>
    <n v="53"/>
    <n v="0"/>
    <n v="242"/>
  </r>
  <r>
    <x v="142"/>
    <x v="17"/>
    <s v=" South"/>
    <s v="South"/>
    <n v="99"/>
    <n v="15"/>
    <n v="513"/>
  </r>
  <r>
    <x v="142"/>
    <x v="18"/>
    <s v=" South"/>
    <s v="South"/>
    <n v="442"/>
    <n v="19"/>
    <n v="2987"/>
  </r>
  <r>
    <x v="142"/>
    <x v="19"/>
    <s v=" Northeast"/>
    <s v="Northeast"/>
    <n v="30"/>
    <n v="0"/>
    <n v="100"/>
  </r>
  <r>
    <x v="142"/>
    <x v="20"/>
    <s v=" South"/>
    <s v="South"/>
    <n v="709"/>
    <n v="31"/>
    <n v="2875"/>
  </r>
  <r>
    <x v="142"/>
    <x v="21"/>
    <s v=" Northeast"/>
    <s v="Northeast"/>
    <n v="511"/>
    <n v="38"/>
    <n v="7492"/>
  </r>
  <r>
    <x v="142"/>
    <x v="22"/>
    <s v=" Midwest"/>
    <s v="Midwest"/>
    <n v="250"/>
    <n v="27"/>
    <n v="5985"/>
  </r>
  <r>
    <x v="142"/>
    <x v="23"/>
    <s v=" Midwest"/>
    <s v="Midwest"/>
    <n v="447"/>
    <n v="13"/>
    <n v="1280"/>
  </r>
  <r>
    <x v="142"/>
    <x v="24"/>
    <s v=" South"/>
    <s v="South"/>
    <n v="0"/>
    <n v="0"/>
    <n v="868"/>
  </r>
  <r>
    <x v="142"/>
    <x v="25"/>
    <s v=" Midwest"/>
    <s v="Midwest"/>
    <n v="262"/>
    <n v="12"/>
    <n v="873"/>
  </r>
  <r>
    <x v="142"/>
    <x v="26"/>
    <s v=" West"/>
    <s v="West"/>
    <n v="2"/>
    <n v="0"/>
    <n v="18"/>
  </r>
  <r>
    <x v="142"/>
    <x v="27"/>
    <s v=" Midwest"/>
    <s v="Midwest"/>
    <n v="290"/>
    <n v="8"/>
    <n v="217"/>
  </r>
  <r>
    <x v="142"/>
    <x v="28"/>
    <s v=" West"/>
    <s v="West"/>
    <n v="248"/>
    <n v="11"/>
    <n v="460"/>
  </r>
  <r>
    <x v="142"/>
    <x v="29"/>
    <s v=" Northeast"/>
    <s v="Northeast"/>
    <n v="31"/>
    <n v="7"/>
    <n v="308"/>
  </r>
  <r>
    <x v="142"/>
    <x v="30"/>
    <s v=" Northeast"/>
    <s v="Northeast"/>
    <n v="470"/>
    <n v="66"/>
    <n v="12443"/>
  </r>
  <r>
    <x v="142"/>
    <x v="31"/>
    <s v=" West"/>
    <s v="West"/>
    <n v="118"/>
    <n v="11"/>
    <n v="421"/>
  </r>
  <r>
    <x v="142"/>
    <x v="32"/>
    <s v=" Northeast"/>
    <s v="Northeast"/>
    <n v="724"/>
    <n v="55"/>
    <n v="30431"/>
  </r>
  <r>
    <x v="142"/>
    <x v="33"/>
    <s v=" South"/>
    <s v="South"/>
    <n v="1430"/>
    <n v="18"/>
    <n v="1114"/>
  </r>
  <r>
    <x v="142"/>
    <x v="34"/>
    <s v=" Midwest"/>
    <s v="Midwest"/>
    <n v="39"/>
    <n v="1"/>
    <n v="77"/>
  </r>
  <r>
    <x v="142"/>
    <x v="35"/>
    <s v=" Midwest"/>
    <s v="Midwest"/>
    <n v="429"/>
    <n v="33"/>
    <n v="2490"/>
  </r>
  <r>
    <x v="142"/>
    <x v="36"/>
    <s v=" South"/>
    <s v="South"/>
    <n v="146"/>
    <n v="2"/>
    <n v="357"/>
  </r>
  <r>
    <x v="142"/>
    <x v="37"/>
    <s v=" West"/>
    <s v="West"/>
    <n v="153"/>
    <n v="2"/>
    <n v="171"/>
  </r>
  <r>
    <x v="142"/>
    <x v="38"/>
    <s v=" Northeast"/>
    <s v="Northeast"/>
    <n v="534"/>
    <n v="44"/>
    <n v="6187"/>
  </r>
  <r>
    <x v="142"/>
    <x v="39"/>
    <s v=" Northeast"/>
    <s v="Northeast"/>
    <n v="106"/>
    <n v="11"/>
    <n v="823"/>
  </r>
  <r>
    <x v="142"/>
    <x v="40"/>
    <s v=" South"/>
    <s v="South"/>
    <n v="682"/>
    <n v="13"/>
    <n v="588"/>
  </r>
  <r>
    <x v="142"/>
    <x v="41"/>
    <s v=" Midwest"/>
    <s v="Midwest"/>
    <n v="61"/>
    <n v="4"/>
    <n v="73"/>
  </r>
  <r>
    <x v="142"/>
    <x v="42"/>
    <s v=" South"/>
    <s v="South"/>
    <n v="387"/>
    <n v="5"/>
    <n v="441"/>
  </r>
  <r>
    <x v="142"/>
    <x v="43"/>
    <s v=" South"/>
    <s v="South"/>
    <n v="2001"/>
    <n v="26"/>
    <n v="1942"/>
  </r>
  <r>
    <x v="142"/>
    <x v="44"/>
    <s v=" West"/>
    <s v="West"/>
    <n v="384"/>
    <n v="3"/>
    <n v="131"/>
  </r>
  <r>
    <x v="142"/>
    <x v="45"/>
    <s v=" Northeast"/>
    <s v="Northeast"/>
    <n v="15"/>
    <n v="0"/>
    <n v="55"/>
  </r>
  <r>
    <x v="142"/>
    <x v="46"/>
    <s v=" South"/>
    <s v="South"/>
    <n v="470"/>
    <n v="6"/>
    <n v="1520"/>
  </r>
  <r>
    <x v="142"/>
    <x v="47"/>
    <s v=" West"/>
    <s v="West"/>
    <n v="232"/>
    <n v="15"/>
    <n v="1198"/>
  </r>
  <r>
    <x v="142"/>
    <x v="48"/>
    <s v=" South"/>
    <s v="South"/>
    <n v="24"/>
    <n v="1"/>
    <n v="86"/>
  </r>
  <r>
    <x v="142"/>
    <x v="49"/>
    <s v=" Midwest"/>
    <s v="Midwest"/>
    <n v="320"/>
    <n v="12"/>
    <n v="691"/>
  </r>
  <r>
    <x v="142"/>
    <x v="50"/>
    <s v=" West"/>
    <s v="West"/>
    <n v="29"/>
    <n v="0"/>
    <n v="18"/>
  </r>
  <r>
    <x v="143"/>
    <x v="0"/>
    <s v=" South"/>
    <s v="South"/>
    <n v="865"/>
    <n v="14"/>
    <n v="769"/>
  </r>
  <r>
    <x v="143"/>
    <x v="1"/>
    <s v=" West"/>
    <s v="West"/>
    <n v="22"/>
    <n v="1"/>
    <n v="10"/>
  </r>
  <r>
    <x v="143"/>
    <x v="2"/>
    <s v=" West"/>
    <s v="West"/>
    <n v="1642"/>
    <n v="27"/>
    <n v="1157"/>
  </r>
  <r>
    <x v="143"/>
    <x v="3"/>
    <s v=" South"/>
    <s v="South"/>
    <n v="731"/>
    <n v="5"/>
    <n v="176"/>
  </r>
  <r>
    <x v="143"/>
    <x v="4"/>
    <s v=" West"/>
    <s v="West"/>
    <n v="3576"/>
    <n v="45"/>
    <n v="4986"/>
  </r>
  <r>
    <x v="143"/>
    <x v="5"/>
    <s v=" West"/>
    <s v="West"/>
    <n v="175"/>
    <n v="12"/>
    <n v="1595"/>
  </r>
  <r>
    <x v="143"/>
    <x v="6"/>
    <s v=" Northeast"/>
    <s v="Northeast"/>
    <n v="228"/>
    <n v="13"/>
    <n v="4159"/>
  </r>
  <r>
    <x v="143"/>
    <x v="7"/>
    <s v=" South"/>
    <s v="South"/>
    <n v="67"/>
    <n v="0"/>
    <n v="414"/>
  </r>
  <r>
    <x v="143"/>
    <x v="8"/>
    <s v=" South"/>
    <s v="South"/>
    <n v="65"/>
    <n v="4"/>
    <n v="506"/>
  </r>
  <r>
    <x v="143"/>
    <x v="9"/>
    <s v=" South"/>
    <s v="South"/>
    <n v="1902"/>
    <n v="29"/>
    <n v="2876"/>
  </r>
  <r>
    <x v="143"/>
    <x v="10"/>
    <s v=" South"/>
    <s v="South"/>
    <n v="869"/>
    <n v="47"/>
    <n v="2384"/>
  </r>
  <r>
    <x v="143"/>
    <x v="11"/>
    <s v=" West"/>
    <s v="West"/>
    <n v="14"/>
    <n v="0"/>
    <n v="17"/>
  </r>
  <r>
    <x v="143"/>
    <x v="12"/>
    <s v=" West"/>
    <s v="West"/>
    <n v="51"/>
    <n v="1"/>
    <n v="87"/>
  </r>
  <r>
    <x v="143"/>
    <x v="13"/>
    <s v=" Midwest"/>
    <s v="Midwest"/>
    <n v="758"/>
    <n v="81"/>
    <n v="6469"/>
  </r>
  <r>
    <x v="143"/>
    <x v="14"/>
    <s v=" Midwest"/>
    <s v="Midwest"/>
    <n v="400"/>
    <n v="16"/>
    <n v="2396"/>
  </r>
  <r>
    <x v="143"/>
    <x v="15"/>
    <s v=" Midwest"/>
    <s v="Midwest"/>
    <n v="352"/>
    <n v="9"/>
    <n v="650"/>
  </r>
  <r>
    <x v="143"/>
    <x v="16"/>
    <s v=" Midwest"/>
    <s v="Midwest"/>
    <n v="168"/>
    <n v="1"/>
    <n v="243"/>
  </r>
  <r>
    <x v="143"/>
    <x v="17"/>
    <s v=" South"/>
    <s v="South"/>
    <n v="224"/>
    <n v="12"/>
    <n v="525"/>
  </r>
  <r>
    <x v="143"/>
    <x v="18"/>
    <s v=" South"/>
    <s v="South"/>
    <n v="523"/>
    <n v="9"/>
    <n v="2996"/>
  </r>
  <r>
    <x v="143"/>
    <x v="19"/>
    <s v=" Northeast"/>
    <s v="Northeast"/>
    <n v="54"/>
    <n v="0"/>
    <n v="100"/>
  </r>
  <r>
    <x v="143"/>
    <x v="20"/>
    <s v=" South"/>
    <s v="South"/>
    <n v="439"/>
    <n v="25"/>
    <n v="2900"/>
  </r>
  <r>
    <x v="143"/>
    <x v="21"/>
    <s v=" Northeast"/>
    <s v="Northeast"/>
    <n v="392"/>
    <n v="46"/>
    <n v="7538"/>
  </r>
  <r>
    <x v="143"/>
    <x v="22"/>
    <s v=" Midwest"/>
    <s v="Midwest"/>
    <n v="254"/>
    <n v="9"/>
    <n v="5994"/>
  </r>
  <r>
    <x v="143"/>
    <x v="23"/>
    <s v=" Midwest"/>
    <s v="Midwest"/>
    <n v="479"/>
    <n v="25"/>
    <n v="1305"/>
  </r>
  <r>
    <x v="143"/>
    <x v="24"/>
    <s v=" South"/>
    <s v="South"/>
    <n v="608"/>
    <n v="13"/>
    <n v="881"/>
  </r>
  <r>
    <x v="143"/>
    <x v="25"/>
    <s v=" Midwest"/>
    <s v="Midwest"/>
    <n v="187"/>
    <n v="11"/>
    <n v="884"/>
  </r>
  <r>
    <x v="143"/>
    <x v="26"/>
    <s v=" West"/>
    <s v="West"/>
    <n v="10"/>
    <n v="0"/>
    <n v="18"/>
  </r>
  <r>
    <x v="143"/>
    <x v="27"/>
    <s v=" Midwest"/>
    <s v="Midwest"/>
    <n v="198"/>
    <n v="4"/>
    <n v="221"/>
  </r>
  <r>
    <x v="143"/>
    <x v="28"/>
    <s v=" West"/>
    <s v="West"/>
    <n v="240"/>
    <n v="2"/>
    <n v="462"/>
  </r>
  <r>
    <x v="143"/>
    <x v="29"/>
    <s v=" Northeast"/>
    <s v="Northeast"/>
    <n v="42"/>
    <n v="7"/>
    <n v="315"/>
  </r>
  <r>
    <x v="143"/>
    <x v="30"/>
    <s v=" Northeast"/>
    <s v="Northeast"/>
    <n v="348"/>
    <n v="46"/>
    <n v="12489"/>
  </r>
  <r>
    <x v="143"/>
    <x v="31"/>
    <s v=" West"/>
    <s v="West"/>
    <n v="158"/>
    <n v="5"/>
    <n v="426"/>
  </r>
  <r>
    <x v="143"/>
    <x v="32"/>
    <s v=" Northeast"/>
    <s v="Northeast"/>
    <n v="821"/>
    <n v="80"/>
    <n v="30511"/>
  </r>
  <r>
    <x v="143"/>
    <x v="33"/>
    <s v=" South"/>
    <s v="South"/>
    <n v="1732"/>
    <n v="14"/>
    <n v="1128"/>
  </r>
  <r>
    <x v="143"/>
    <x v="34"/>
    <s v=" Midwest"/>
    <s v="Midwest"/>
    <n v="36"/>
    <n v="0"/>
    <n v="77"/>
  </r>
  <r>
    <x v="143"/>
    <x v="35"/>
    <s v=" Midwest"/>
    <s v="Midwest"/>
    <n v="420"/>
    <n v="18"/>
    <n v="2508"/>
  </r>
  <r>
    <x v="143"/>
    <x v="36"/>
    <s v=" South"/>
    <s v="South"/>
    <n v="222"/>
    <n v="2"/>
    <n v="359"/>
  </r>
  <r>
    <x v="143"/>
    <x v="37"/>
    <s v=" West"/>
    <s v="West"/>
    <n v="136"/>
    <n v="3"/>
    <n v="174"/>
  </r>
  <r>
    <x v="143"/>
    <x v="38"/>
    <s v=" Northeast"/>
    <s v="Northeast"/>
    <n v="634"/>
    <n v="42"/>
    <n v="6229"/>
  </r>
  <r>
    <x v="143"/>
    <x v="39"/>
    <s v=" Northeast"/>
    <s v="Northeast"/>
    <n v="85"/>
    <n v="10"/>
    <n v="833"/>
  </r>
  <r>
    <x v="143"/>
    <x v="40"/>
    <s v=" South"/>
    <s v="South"/>
    <n v="729"/>
    <n v="5"/>
    <n v="593"/>
  </r>
  <r>
    <x v="143"/>
    <x v="41"/>
    <s v=" Midwest"/>
    <s v="Midwest"/>
    <n v="77"/>
    <n v="1"/>
    <n v="74"/>
  </r>
  <r>
    <x v="143"/>
    <x v="42"/>
    <s v=" South"/>
    <s v="South"/>
    <n v="452"/>
    <n v="20"/>
    <n v="461"/>
  </r>
  <r>
    <x v="143"/>
    <x v="43"/>
    <s v=" South"/>
    <s v="South"/>
    <n v="2259"/>
    <n v="23"/>
    <n v="1965"/>
  </r>
  <r>
    <x v="143"/>
    <x v="44"/>
    <s v=" West"/>
    <s v="West"/>
    <n v="315"/>
    <n v="8"/>
    <n v="139"/>
  </r>
  <r>
    <x v="143"/>
    <x v="45"/>
    <s v=" Northeast"/>
    <s v="Northeast"/>
    <n v="9"/>
    <n v="0"/>
    <n v="55"/>
  </r>
  <r>
    <x v="143"/>
    <x v="46"/>
    <s v=" South"/>
    <s v="South"/>
    <n v="564"/>
    <n v="14"/>
    <n v="1534"/>
  </r>
  <r>
    <x v="143"/>
    <x v="47"/>
    <s v=" West"/>
    <s v="West"/>
    <n v="404"/>
    <n v="9"/>
    <n v="1207"/>
  </r>
  <r>
    <x v="143"/>
    <x v="48"/>
    <s v=" South"/>
    <s v="South"/>
    <n v="32"/>
    <n v="2"/>
    <n v="88"/>
  </r>
  <r>
    <x v="143"/>
    <x v="49"/>
    <s v=" Midwest"/>
    <s v="Midwest"/>
    <n v="322"/>
    <n v="7"/>
    <n v="698"/>
  </r>
  <r>
    <x v="143"/>
    <x v="50"/>
    <s v=" West"/>
    <s v="West"/>
    <n v="18"/>
    <n v="0"/>
    <n v="18"/>
  </r>
  <r>
    <x v="144"/>
    <x v="0"/>
    <s v=" South"/>
    <s v="South"/>
    <n v="891"/>
    <n v="4"/>
    <n v="773"/>
  </r>
  <r>
    <x v="144"/>
    <x v="1"/>
    <s v=" West"/>
    <s v="West"/>
    <n v="34"/>
    <n v="0"/>
    <n v="10"/>
  </r>
  <r>
    <x v="144"/>
    <x v="2"/>
    <s v=" West"/>
    <s v="West"/>
    <n v="1606"/>
    <n v="33"/>
    <n v="1190"/>
  </r>
  <r>
    <x v="144"/>
    <x v="3"/>
    <s v=" South"/>
    <s v="South"/>
    <n v="548"/>
    <n v="1"/>
    <n v="177"/>
  </r>
  <r>
    <x v="144"/>
    <x v="4"/>
    <s v=" West"/>
    <s v="West"/>
    <n v="3149"/>
    <n v="73"/>
    <n v="5059"/>
  </r>
  <r>
    <x v="144"/>
    <x v="5"/>
    <s v=" West"/>
    <s v="West"/>
    <n v="195"/>
    <n v="3"/>
    <n v="1598"/>
  </r>
  <r>
    <x v="144"/>
    <x v="6"/>
    <s v=" Northeast"/>
    <s v="Northeast"/>
    <n v="305"/>
    <n v="27"/>
    <n v="4186"/>
  </r>
  <r>
    <x v="144"/>
    <x v="7"/>
    <s v=" South"/>
    <s v="South"/>
    <n v="56"/>
    <n v="5"/>
    <n v="419"/>
  </r>
  <r>
    <x v="144"/>
    <x v="8"/>
    <s v=" South"/>
    <s v="South"/>
    <n v="55"/>
    <n v="5"/>
    <n v="511"/>
  </r>
  <r>
    <x v="144"/>
    <x v="9"/>
    <s v=" South"/>
    <s v="South"/>
    <n v="2581"/>
    <n v="48"/>
    <n v="2924"/>
  </r>
  <r>
    <x v="144"/>
    <x v="10"/>
    <s v=" South"/>
    <s v="South"/>
    <n v="977"/>
    <n v="27"/>
    <n v="2411"/>
  </r>
  <r>
    <x v="144"/>
    <x v="11"/>
    <s v=" West"/>
    <s v="West"/>
    <n v="17"/>
    <n v="0"/>
    <n v="17"/>
  </r>
  <r>
    <x v="144"/>
    <x v="12"/>
    <s v=" West"/>
    <s v="West"/>
    <n v="45"/>
    <n v="0"/>
    <n v="87"/>
  </r>
  <r>
    <x v="144"/>
    <x v="13"/>
    <s v=" Midwest"/>
    <s v="Midwest"/>
    <n v="628"/>
    <n v="22"/>
    <n v="6491"/>
  </r>
  <r>
    <x v="144"/>
    <x v="14"/>
    <s v=" Midwest"/>
    <s v="Midwest"/>
    <n v="421"/>
    <n v="17"/>
    <n v="2413"/>
  </r>
  <r>
    <x v="144"/>
    <x v="15"/>
    <s v=" Midwest"/>
    <s v="Midwest"/>
    <n v="337"/>
    <n v="1"/>
    <n v="651"/>
  </r>
  <r>
    <x v="144"/>
    <x v="16"/>
    <s v=" Midwest"/>
    <s v="Midwest"/>
    <n v="43"/>
    <n v="1"/>
    <n v="244"/>
  </r>
  <r>
    <x v="144"/>
    <x v="17"/>
    <s v=" South"/>
    <s v="South"/>
    <n v="253"/>
    <n v="2"/>
    <n v="527"/>
  </r>
  <r>
    <x v="144"/>
    <x v="18"/>
    <s v=" South"/>
    <s v="South"/>
    <n v="1288"/>
    <n v="8"/>
    <n v="3004"/>
  </r>
  <r>
    <x v="144"/>
    <x v="19"/>
    <s v=" Northeast"/>
    <s v="Northeast"/>
    <n v="36"/>
    <n v="0"/>
    <n v="100"/>
  </r>
  <r>
    <x v="144"/>
    <x v="20"/>
    <s v=" South"/>
    <s v="South"/>
    <n v="673"/>
    <n v="26"/>
    <n v="2926"/>
  </r>
  <r>
    <x v="144"/>
    <x v="21"/>
    <s v=" Northeast"/>
    <s v="Northeast"/>
    <n v="336"/>
    <n v="38"/>
    <n v="7576"/>
  </r>
  <r>
    <x v="144"/>
    <x v="22"/>
    <s v=" Midwest"/>
    <s v="Midwest"/>
    <n v="143"/>
    <n v="23"/>
    <n v="6017"/>
  </r>
  <r>
    <x v="144"/>
    <x v="23"/>
    <s v=" Midwest"/>
    <s v="Midwest"/>
    <n v="377"/>
    <n v="9"/>
    <n v="1314"/>
  </r>
  <r>
    <x v="144"/>
    <x v="24"/>
    <s v=" South"/>
    <s v="South"/>
    <n v="257"/>
    <n v="8"/>
    <n v="889"/>
  </r>
  <r>
    <x v="144"/>
    <x v="25"/>
    <s v=" Midwest"/>
    <s v="Midwest"/>
    <n v="216"/>
    <n v="6"/>
    <n v="890"/>
  </r>
  <r>
    <x v="144"/>
    <x v="26"/>
    <s v=" West"/>
    <s v="West"/>
    <n v="15"/>
    <n v="0"/>
    <n v="18"/>
  </r>
  <r>
    <x v="144"/>
    <x v="27"/>
    <s v=" Midwest"/>
    <s v="Midwest"/>
    <n v="121"/>
    <n v="0"/>
    <n v="221"/>
  </r>
  <r>
    <x v="144"/>
    <x v="28"/>
    <s v=" West"/>
    <s v="West"/>
    <n v="288"/>
    <n v="1"/>
    <n v="463"/>
  </r>
  <r>
    <x v="144"/>
    <x v="29"/>
    <s v=" Northeast"/>
    <s v="Northeast"/>
    <n v="48"/>
    <n v="3"/>
    <n v="318"/>
  </r>
  <r>
    <x v="144"/>
    <x v="30"/>
    <s v=" Northeast"/>
    <s v="Northeast"/>
    <n v="441"/>
    <n v="100"/>
    <n v="12589"/>
  </r>
  <r>
    <x v="144"/>
    <x v="31"/>
    <s v=" West"/>
    <s v="West"/>
    <n v="95"/>
    <n v="5"/>
    <n v="431"/>
  </r>
  <r>
    <x v="144"/>
    <x v="32"/>
    <s v=" Northeast"/>
    <s v="Northeast"/>
    <n v="912"/>
    <n v="54"/>
    <n v="30565"/>
  </r>
  <r>
    <x v="144"/>
    <x v="33"/>
    <s v=" South"/>
    <s v="South"/>
    <n v="1444"/>
    <n v="7"/>
    <n v="1135"/>
  </r>
  <r>
    <x v="144"/>
    <x v="34"/>
    <s v=" Midwest"/>
    <s v="Midwest"/>
    <n v="42"/>
    <n v="0"/>
    <n v="77"/>
  </r>
  <r>
    <x v="144"/>
    <x v="35"/>
    <s v=" Midwest"/>
    <s v="Midwest"/>
    <n v="424"/>
    <n v="46"/>
    <n v="2554"/>
  </r>
  <r>
    <x v="144"/>
    <x v="36"/>
    <s v=" South"/>
    <s v="South"/>
    <n v="225"/>
    <n v="0"/>
    <n v="359"/>
  </r>
  <r>
    <x v="144"/>
    <x v="37"/>
    <s v=" West"/>
    <s v="West"/>
    <n v="155"/>
    <n v="1"/>
    <n v="175"/>
  </r>
  <r>
    <x v="144"/>
    <x v="38"/>
    <s v=" Northeast"/>
    <s v="Northeast"/>
    <n v="410"/>
    <n v="35"/>
    <n v="6264"/>
  </r>
  <r>
    <x v="144"/>
    <x v="39"/>
    <s v=" Northeast"/>
    <s v="Northeast"/>
    <n v="0"/>
    <n v="0"/>
    <n v="833"/>
  </r>
  <r>
    <x v="144"/>
    <x v="40"/>
    <s v=" South"/>
    <s v="South"/>
    <n v="785"/>
    <n v="6"/>
    <n v="599"/>
  </r>
  <r>
    <x v="144"/>
    <x v="41"/>
    <s v=" Midwest"/>
    <s v="Midwest"/>
    <n v="91"/>
    <n v="1"/>
    <n v="75"/>
  </r>
  <r>
    <x v="144"/>
    <x v="42"/>
    <s v=" South"/>
    <s v="South"/>
    <n v="398"/>
    <n v="4"/>
    <n v="465"/>
  </r>
  <r>
    <x v="144"/>
    <x v="43"/>
    <s v=" South"/>
    <s v="South"/>
    <n v="2089"/>
    <n v="24"/>
    <n v="1989"/>
  </r>
  <r>
    <x v="144"/>
    <x v="44"/>
    <s v=" West"/>
    <s v="West"/>
    <n v="380"/>
    <n v="0"/>
    <n v="139"/>
  </r>
  <r>
    <x v="144"/>
    <x v="45"/>
    <s v=" Northeast"/>
    <s v="Northeast"/>
    <n v="6"/>
    <n v="0"/>
    <n v="55"/>
  </r>
  <r>
    <x v="144"/>
    <x v="46"/>
    <s v=" South"/>
    <s v="South"/>
    <n v="658"/>
    <n v="7"/>
    <n v="1541"/>
  </r>
  <r>
    <x v="144"/>
    <x v="47"/>
    <s v=" West"/>
    <s v="West"/>
    <n v="344"/>
    <n v="9"/>
    <n v="1216"/>
  </r>
  <r>
    <x v="144"/>
    <x v="48"/>
    <s v=" South"/>
    <s v="South"/>
    <n v="25"/>
    <n v="0"/>
    <n v="88"/>
  </r>
  <r>
    <x v="144"/>
    <x v="49"/>
    <s v=" Midwest"/>
    <s v="Midwest"/>
    <n v="293"/>
    <n v="2"/>
    <n v="700"/>
  </r>
  <r>
    <x v="144"/>
    <x v="50"/>
    <s v=" West"/>
    <s v="West"/>
    <n v="23"/>
    <n v="0"/>
    <n v="18"/>
  </r>
  <r>
    <x v="145"/>
    <x v="0"/>
    <s v=" South"/>
    <s v="South"/>
    <n v="1014"/>
    <n v="0"/>
    <n v="773"/>
  </r>
  <r>
    <x v="145"/>
    <x v="1"/>
    <s v=" West"/>
    <s v="West"/>
    <n v="12"/>
    <n v="0"/>
    <n v="10"/>
  </r>
  <r>
    <x v="145"/>
    <x v="2"/>
    <s v=" West"/>
    <s v="West"/>
    <n v="1180"/>
    <n v="4"/>
    <n v="1194"/>
  </r>
  <r>
    <x v="145"/>
    <x v="3"/>
    <s v=" South"/>
    <s v="South"/>
    <n v="406"/>
    <n v="2"/>
    <n v="179"/>
  </r>
  <r>
    <x v="145"/>
    <x v="4"/>
    <s v=" West"/>
    <s v="West"/>
    <n v="2519"/>
    <n v="30"/>
    <n v="5089"/>
  </r>
  <r>
    <x v="145"/>
    <x v="5"/>
    <s v=" West"/>
    <s v="West"/>
    <n v="113"/>
    <n v="1"/>
    <n v="1599"/>
  </r>
  <r>
    <x v="145"/>
    <x v="6"/>
    <s v=" Northeast"/>
    <s v="Northeast"/>
    <n v="94"/>
    <n v="15"/>
    <n v="4201"/>
  </r>
  <r>
    <x v="145"/>
    <x v="7"/>
    <s v=" South"/>
    <s v="South"/>
    <n v="35"/>
    <n v="3"/>
    <n v="422"/>
  </r>
  <r>
    <x v="145"/>
    <x v="8"/>
    <s v=" South"/>
    <s v="South"/>
    <n v="58"/>
    <n v="4"/>
    <n v="515"/>
  </r>
  <r>
    <x v="145"/>
    <x v="9"/>
    <s v=" South"/>
    <s v="South"/>
    <n v="2016"/>
    <n v="6"/>
    <n v="2930"/>
  </r>
  <r>
    <x v="145"/>
    <x v="10"/>
    <s v=" South"/>
    <s v="South"/>
    <n v="696"/>
    <n v="5"/>
    <n v="2416"/>
  </r>
  <r>
    <x v="145"/>
    <x v="11"/>
    <s v=" West"/>
    <s v="West"/>
    <n v="5"/>
    <n v="0"/>
    <n v="17"/>
  </r>
  <r>
    <x v="145"/>
    <x v="12"/>
    <s v=" West"/>
    <s v="West"/>
    <n v="14"/>
    <n v="1"/>
    <n v="88"/>
  </r>
  <r>
    <x v="145"/>
    <x v="13"/>
    <s v=" Midwest"/>
    <s v="Midwest"/>
    <n v="602"/>
    <n v="21"/>
    <n v="6512"/>
  </r>
  <r>
    <x v="145"/>
    <x v="14"/>
    <s v=" Midwest"/>
    <s v="Midwest"/>
    <n v="366"/>
    <n v="9"/>
    <n v="2422"/>
  </r>
  <r>
    <x v="145"/>
    <x v="15"/>
    <s v=" Midwest"/>
    <s v="Midwest"/>
    <n v="167"/>
    <n v="1"/>
    <n v="652"/>
  </r>
  <r>
    <x v="145"/>
    <x v="16"/>
    <s v=" Midwest"/>
    <s v="Midwest"/>
    <n v="52"/>
    <n v="0"/>
    <n v="244"/>
  </r>
  <r>
    <x v="145"/>
    <x v="17"/>
    <s v=" South"/>
    <s v="South"/>
    <n v="47"/>
    <n v="0"/>
    <n v="527"/>
  </r>
  <r>
    <x v="145"/>
    <x v="18"/>
    <s v=" South"/>
    <s v="South"/>
    <n v="336"/>
    <n v="10"/>
    <n v="3014"/>
  </r>
  <r>
    <x v="145"/>
    <x v="19"/>
    <s v=" Northeast"/>
    <s v="Northeast"/>
    <n v="36"/>
    <n v="0"/>
    <n v="100"/>
  </r>
  <r>
    <x v="145"/>
    <x v="20"/>
    <s v=" South"/>
    <s v="South"/>
    <n v="393"/>
    <n v="13"/>
    <n v="2939"/>
  </r>
  <r>
    <x v="145"/>
    <x v="21"/>
    <s v=" Northeast"/>
    <s v="Northeast"/>
    <n v="208"/>
    <n v="48"/>
    <n v="7624"/>
  </r>
  <r>
    <x v="145"/>
    <x v="22"/>
    <s v=" Midwest"/>
    <s v="Midwest"/>
    <n v="222"/>
    <n v="3"/>
    <n v="6020"/>
  </r>
  <r>
    <x v="145"/>
    <x v="23"/>
    <s v=" Midwest"/>
    <s v="Midwest"/>
    <n v="299"/>
    <n v="15"/>
    <n v="1329"/>
  </r>
  <r>
    <x v="145"/>
    <x v="24"/>
    <s v=" South"/>
    <s v="South"/>
    <n v="168"/>
    <n v="2"/>
    <n v="891"/>
  </r>
  <r>
    <x v="145"/>
    <x v="25"/>
    <s v=" Midwest"/>
    <s v="Midwest"/>
    <n v="57"/>
    <n v="0"/>
    <n v="890"/>
  </r>
  <r>
    <x v="145"/>
    <x v="26"/>
    <s v=" West"/>
    <s v="West"/>
    <n v="13"/>
    <n v="1"/>
    <n v="19"/>
  </r>
  <r>
    <x v="145"/>
    <x v="27"/>
    <s v=" Midwest"/>
    <s v="Midwest"/>
    <n v="101"/>
    <n v="0"/>
    <n v="221"/>
  </r>
  <r>
    <x v="145"/>
    <x v="28"/>
    <s v=" West"/>
    <s v="West"/>
    <n v="207"/>
    <n v="1"/>
    <n v="464"/>
  </r>
  <r>
    <x v="145"/>
    <x v="29"/>
    <s v=" Northeast"/>
    <s v="Northeast"/>
    <n v="19"/>
    <n v="2"/>
    <n v="320"/>
  </r>
  <r>
    <x v="145"/>
    <x v="30"/>
    <s v=" Northeast"/>
    <s v="Northeast"/>
    <n v="276"/>
    <n v="36"/>
    <n v="12625"/>
  </r>
  <r>
    <x v="145"/>
    <x v="31"/>
    <s v=" West"/>
    <s v="West"/>
    <n v="102"/>
    <n v="4"/>
    <n v="435"/>
  </r>
  <r>
    <x v="145"/>
    <x v="32"/>
    <s v=" Northeast"/>
    <s v="Northeast"/>
    <n v="694"/>
    <n v="40"/>
    <n v="30605"/>
  </r>
  <r>
    <x v="145"/>
    <x v="33"/>
    <s v=" South"/>
    <s v="South"/>
    <n v="1288"/>
    <n v="4"/>
    <n v="1139"/>
  </r>
  <r>
    <x v="145"/>
    <x v="34"/>
    <s v=" Midwest"/>
    <s v="Midwest"/>
    <n v="22"/>
    <n v="0"/>
    <n v="77"/>
  </r>
  <r>
    <x v="145"/>
    <x v="35"/>
    <s v=" Midwest"/>
    <s v="Midwest"/>
    <n v="300"/>
    <n v="3"/>
    <n v="2557"/>
  </r>
  <r>
    <x v="145"/>
    <x v="36"/>
    <s v=" South"/>
    <s v="South"/>
    <n v="158"/>
    <n v="0"/>
    <n v="359"/>
  </r>
  <r>
    <x v="145"/>
    <x v="37"/>
    <s v=" West"/>
    <s v="West"/>
    <n v="101"/>
    <n v="1"/>
    <n v="176"/>
  </r>
  <r>
    <x v="145"/>
    <x v="38"/>
    <s v=" Northeast"/>
    <s v="Northeast"/>
    <n v="313"/>
    <n v="11"/>
    <n v="6275"/>
  </r>
  <r>
    <x v="145"/>
    <x v="39"/>
    <s v=" Northeast"/>
    <s v="Northeast"/>
    <n v="0"/>
    <n v="0"/>
    <n v="833"/>
  </r>
  <r>
    <x v="145"/>
    <x v="40"/>
    <s v=" South"/>
    <s v="South"/>
    <n v="841"/>
    <n v="1"/>
    <n v="600"/>
  </r>
  <r>
    <x v="145"/>
    <x v="41"/>
    <s v=" Midwest"/>
    <s v="Midwest"/>
    <n v="65"/>
    <n v="0"/>
    <n v="75"/>
  </r>
  <r>
    <x v="145"/>
    <x v="42"/>
    <s v=" South"/>
    <s v="South"/>
    <n v="558"/>
    <n v="2"/>
    <n v="467"/>
  </r>
  <r>
    <x v="145"/>
    <x v="43"/>
    <s v=" South"/>
    <s v="South"/>
    <n v="1422"/>
    <n v="6"/>
    <n v="1995"/>
  </r>
  <r>
    <x v="145"/>
    <x v="44"/>
    <s v=" West"/>
    <s v="West"/>
    <n v="252"/>
    <n v="0"/>
    <n v="139"/>
  </r>
  <r>
    <x v="145"/>
    <x v="45"/>
    <s v=" Northeast"/>
    <s v="Northeast"/>
    <n v="2"/>
    <n v="0"/>
    <n v="55"/>
  </r>
  <r>
    <x v="145"/>
    <x v="46"/>
    <s v=" South"/>
    <s v="South"/>
    <n v="637"/>
    <n v="5"/>
    <n v="1546"/>
  </r>
  <r>
    <x v="145"/>
    <x v="47"/>
    <s v=" West"/>
    <s v="West"/>
    <n v="215"/>
    <n v="4"/>
    <n v="1220"/>
  </r>
  <r>
    <x v="145"/>
    <x v="48"/>
    <s v=" South"/>
    <s v="South"/>
    <n v="16"/>
    <n v="0"/>
    <n v="88"/>
  </r>
  <r>
    <x v="145"/>
    <x v="49"/>
    <s v=" Midwest"/>
    <s v="Midwest"/>
    <n v="281"/>
    <n v="2"/>
    <n v="702"/>
  </r>
  <r>
    <x v="145"/>
    <x v="50"/>
    <s v=" West"/>
    <s v="West"/>
    <n v="10"/>
    <n v="0"/>
    <n v="18"/>
  </r>
  <r>
    <x v="146"/>
    <x v="0"/>
    <s v=" South"/>
    <s v="South"/>
    <n v="657"/>
    <n v="1"/>
    <n v="774"/>
  </r>
  <r>
    <x v="146"/>
    <x v="1"/>
    <s v=" West"/>
    <s v="West"/>
    <n v="4"/>
    <n v="0"/>
    <n v="10"/>
  </r>
  <r>
    <x v="146"/>
    <x v="2"/>
    <s v=" West"/>
    <s v="West"/>
    <n v="1052"/>
    <n v="10"/>
    <n v="1204"/>
  </r>
  <r>
    <x v="146"/>
    <x v="3"/>
    <s v=" South"/>
    <s v="South"/>
    <n v="416"/>
    <n v="3"/>
    <n v="182"/>
  </r>
  <r>
    <x v="146"/>
    <x v="4"/>
    <s v=" West"/>
    <s v="West"/>
    <n v="2709"/>
    <n v="31"/>
    <n v="5120"/>
  </r>
  <r>
    <x v="146"/>
    <x v="5"/>
    <s v=" West"/>
    <s v="West"/>
    <n v="169"/>
    <n v="6"/>
    <n v="1605"/>
  </r>
  <r>
    <x v="146"/>
    <x v="6"/>
    <s v=" Northeast"/>
    <s v="Northeast"/>
    <n v="147"/>
    <n v="3"/>
    <n v="4204"/>
  </r>
  <r>
    <x v="146"/>
    <x v="7"/>
    <s v=" South"/>
    <s v="South"/>
    <n v="76"/>
    <n v="1"/>
    <n v="423"/>
  </r>
  <r>
    <x v="146"/>
    <x v="8"/>
    <s v=" South"/>
    <s v="South"/>
    <n v="32"/>
    <n v="0"/>
    <n v="515"/>
  </r>
  <r>
    <x v="146"/>
    <x v="9"/>
    <s v=" South"/>
    <s v="South"/>
    <n v="1758"/>
    <n v="7"/>
    <n v="2937"/>
  </r>
  <r>
    <x v="146"/>
    <x v="10"/>
    <s v=" South"/>
    <s v="South"/>
    <n v="631"/>
    <n v="41"/>
    <n v="2457"/>
  </r>
  <r>
    <x v="146"/>
    <x v="11"/>
    <s v=" West"/>
    <s v="West"/>
    <n v="8"/>
    <n v="0"/>
    <n v="17"/>
  </r>
  <r>
    <x v="146"/>
    <x v="12"/>
    <s v=" West"/>
    <s v="West"/>
    <n v="59"/>
    <n v="1"/>
    <n v="89"/>
  </r>
  <r>
    <x v="146"/>
    <x v="13"/>
    <s v=" Midwest"/>
    <s v="Midwest"/>
    <n v="528"/>
    <n v="31"/>
    <n v="6543"/>
  </r>
  <r>
    <x v="146"/>
    <x v="14"/>
    <s v=" Midwest"/>
    <s v="Midwest"/>
    <n v="521"/>
    <n v="11"/>
    <n v="2433"/>
  </r>
  <r>
    <x v="146"/>
    <x v="15"/>
    <s v=" Midwest"/>
    <s v="Midwest"/>
    <n v="151"/>
    <n v="9"/>
    <n v="661"/>
  </r>
  <r>
    <x v="146"/>
    <x v="16"/>
    <s v=" Midwest"/>
    <s v="Midwest"/>
    <n v="269"/>
    <n v="2"/>
    <n v="246"/>
  </r>
  <r>
    <x v="146"/>
    <x v="17"/>
    <s v=" South"/>
    <s v="South"/>
    <n v="211"/>
    <n v="-3"/>
    <n v="524"/>
  </r>
  <r>
    <x v="146"/>
    <x v="18"/>
    <s v=" South"/>
    <s v="South"/>
    <n v="552"/>
    <n v="4"/>
    <n v="3018"/>
  </r>
  <r>
    <x v="146"/>
    <x v="19"/>
    <s v=" Northeast"/>
    <s v="Northeast"/>
    <n v="17"/>
    <n v="1"/>
    <n v="101"/>
  </r>
  <r>
    <x v="146"/>
    <x v="20"/>
    <s v=" South"/>
    <s v="South"/>
    <n v="325"/>
    <n v="8"/>
    <n v="2947"/>
  </r>
  <r>
    <x v="146"/>
    <x v="21"/>
    <s v=" Northeast"/>
    <s v="Northeast"/>
    <n v="87"/>
    <n v="22"/>
    <n v="7646"/>
  </r>
  <r>
    <x v="146"/>
    <x v="22"/>
    <s v=" Midwest"/>
    <s v="Midwest"/>
    <n v="56"/>
    <n v="5"/>
    <n v="6025"/>
  </r>
  <r>
    <x v="146"/>
    <x v="23"/>
    <s v=" Midwest"/>
    <s v="Midwest"/>
    <n v="222"/>
    <n v="6"/>
    <n v="1335"/>
  </r>
  <r>
    <x v="146"/>
    <x v="24"/>
    <s v=" South"/>
    <s v="South"/>
    <n v="283"/>
    <n v="4"/>
    <n v="895"/>
  </r>
  <r>
    <x v="146"/>
    <x v="25"/>
    <s v=" Midwest"/>
    <s v="Midwest"/>
    <n v="328"/>
    <n v="5"/>
    <n v="895"/>
  </r>
  <r>
    <x v="146"/>
    <x v="26"/>
    <s v=" West"/>
    <s v="West"/>
    <n v="8"/>
    <n v="0"/>
    <n v="19"/>
  </r>
  <r>
    <x v="146"/>
    <x v="27"/>
    <s v=" Midwest"/>
    <s v="Midwest"/>
    <n v="125"/>
    <n v="5"/>
    <n v="226"/>
  </r>
  <r>
    <x v="146"/>
    <x v="28"/>
    <s v=" West"/>
    <s v="West"/>
    <n v="117"/>
    <n v="2"/>
    <n v="466"/>
  </r>
  <r>
    <x v="146"/>
    <x v="29"/>
    <s v=" Northeast"/>
    <s v="Northeast"/>
    <n v="27"/>
    <n v="0"/>
    <n v="320"/>
  </r>
  <r>
    <x v="146"/>
    <x v="30"/>
    <s v=" Northeast"/>
    <s v="Northeast"/>
    <n v="222"/>
    <n v="51"/>
    <n v="12676"/>
  </r>
  <r>
    <x v="146"/>
    <x v="31"/>
    <s v=" West"/>
    <s v="West"/>
    <n v="122"/>
    <n v="5"/>
    <n v="440"/>
  </r>
  <r>
    <x v="146"/>
    <x v="32"/>
    <s v=" Northeast"/>
    <s v="Northeast"/>
    <n v="623"/>
    <n v="40"/>
    <n v="30645"/>
  </r>
  <r>
    <x v="146"/>
    <x v="33"/>
    <s v=" South"/>
    <s v="South"/>
    <n v="1058"/>
    <n v="17"/>
    <n v="1156"/>
  </r>
  <r>
    <x v="146"/>
    <x v="34"/>
    <s v=" Midwest"/>
    <s v="Midwest"/>
    <n v="21"/>
    <n v="0"/>
    <n v="77"/>
  </r>
  <r>
    <x v="146"/>
    <x v="35"/>
    <s v=" Midwest"/>
    <s v="Midwest"/>
    <n v="428"/>
    <n v="16"/>
    <n v="2573"/>
  </r>
  <r>
    <x v="146"/>
    <x v="36"/>
    <s v=" South"/>
    <s v="South"/>
    <n v="186"/>
    <n v="0"/>
    <n v="359"/>
  </r>
  <r>
    <x v="146"/>
    <x v="37"/>
    <s v=" West"/>
    <s v="West"/>
    <n v="187"/>
    <n v="4"/>
    <n v="180"/>
  </r>
  <r>
    <x v="146"/>
    <x v="38"/>
    <s v=" Northeast"/>
    <s v="Northeast"/>
    <n v="386"/>
    <n v="32"/>
    <n v="6307"/>
  </r>
  <r>
    <x v="146"/>
    <x v="39"/>
    <s v=" Northeast"/>
    <s v="Northeast"/>
    <n v="146"/>
    <n v="18"/>
    <n v="851"/>
  </r>
  <r>
    <x v="146"/>
    <x v="40"/>
    <s v=" South"/>
    <s v="South"/>
    <n v="585"/>
    <n v="2"/>
    <n v="602"/>
  </r>
  <r>
    <x v="146"/>
    <x v="41"/>
    <s v=" Midwest"/>
    <s v="Midwest"/>
    <n v="30"/>
    <n v="0"/>
    <n v="75"/>
  </r>
  <r>
    <x v="146"/>
    <x v="42"/>
    <s v=" South"/>
    <s v="South"/>
    <n v="771"/>
    <n v="10"/>
    <n v="477"/>
  </r>
  <r>
    <x v="146"/>
    <x v="43"/>
    <s v=" South"/>
    <s v="South"/>
    <n v="2185"/>
    <n v="23"/>
    <n v="2018"/>
  </r>
  <r>
    <x v="146"/>
    <x v="44"/>
    <s v=" West"/>
    <s v="West"/>
    <n v="444"/>
    <n v="4"/>
    <n v="143"/>
  </r>
  <r>
    <x v="146"/>
    <x v="45"/>
    <s v=" Northeast"/>
    <s v="Northeast"/>
    <n v="3"/>
    <n v="0"/>
    <n v="55"/>
  </r>
  <r>
    <x v="146"/>
    <x v="46"/>
    <s v=" South"/>
    <s v="South"/>
    <n v="380"/>
    <n v="6"/>
    <n v="1552"/>
  </r>
  <r>
    <x v="146"/>
    <x v="47"/>
    <s v=" West"/>
    <s v="West"/>
    <n v="442"/>
    <n v="3"/>
    <n v="1223"/>
  </r>
  <r>
    <x v="146"/>
    <x v="48"/>
    <s v=" South"/>
    <s v="South"/>
    <n v="32"/>
    <n v="0"/>
    <n v="88"/>
  </r>
  <r>
    <x v="146"/>
    <x v="49"/>
    <s v=" Midwest"/>
    <s v="Midwest"/>
    <n v="223"/>
    <n v="1"/>
    <n v="703"/>
  </r>
  <r>
    <x v="146"/>
    <x v="50"/>
    <s v=" West"/>
    <s v="West"/>
    <n v="19"/>
    <n v="0"/>
    <n v="18"/>
  </r>
  <r>
    <x v="147"/>
    <x v="0"/>
    <s v=" South"/>
    <s v="South"/>
    <n v="640"/>
    <n v="11"/>
    <n v="785"/>
  </r>
  <r>
    <x v="147"/>
    <x v="1"/>
    <s v=" West"/>
    <s v="West"/>
    <n v="13"/>
    <n v="0"/>
    <n v="10"/>
  </r>
  <r>
    <x v="147"/>
    <x v="2"/>
    <s v=" West"/>
    <s v="West"/>
    <n v="2293"/>
    <n v="24"/>
    <n v="1228"/>
  </r>
  <r>
    <x v="147"/>
    <x v="3"/>
    <s v=" South"/>
    <s v="South"/>
    <n v="274"/>
    <n v="6"/>
    <n v="188"/>
  </r>
  <r>
    <x v="147"/>
    <x v="4"/>
    <s v=" West"/>
    <s v="West"/>
    <n v="3469"/>
    <n v="82"/>
    <n v="5202"/>
  </r>
  <r>
    <x v="147"/>
    <x v="5"/>
    <s v=" West"/>
    <s v="West"/>
    <n v="143"/>
    <n v="12"/>
    <n v="1617"/>
  </r>
  <r>
    <x v="147"/>
    <x v="6"/>
    <s v=" Northeast"/>
    <s v="Northeast"/>
    <n v="114"/>
    <n v="6"/>
    <n v="4210"/>
  </r>
  <r>
    <x v="147"/>
    <x v="7"/>
    <s v=" South"/>
    <s v="South"/>
    <n v="63"/>
    <n v="1"/>
    <n v="424"/>
  </r>
  <r>
    <x v="147"/>
    <x v="8"/>
    <s v=" South"/>
    <s v="South"/>
    <n v="19"/>
    <n v="5"/>
    <n v="520"/>
  </r>
  <r>
    <x v="147"/>
    <x v="9"/>
    <s v=" South"/>
    <s v="South"/>
    <n v="2783"/>
    <n v="55"/>
    <n v="2992"/>
  </r>
  <r>
    <x v="147"/>
    <x v="10"/>
    <s v=" South"/>
    <s v="South"/>
    <n v="797"/>
    <n v="35"/>
    <n v="2492"/>
  </r>
  <r>
    <x v="147"/>
    <x v="11"/>
    <s v=" West"/>
    <s v="West"/>
    <n v="4"/>
    <n v="0"/>
    <n v="17"/>
  </r>
  <r>
    <x v="147"/>
    <x v="12"/>
    <s v=" West"/>
    <s v="West"/>
    <n v="71"/>
    <n v="0"/>
    <n v="89"/>
  </r>
  <r>
    <x v="147"/>
    <x v="13"/>
    <s v=" Midwest"/>
    <s v="Midwest"/>
    <n v="619"/>
    <n v="65"/>
    <n v="6608"/>
  </r>
  <r>
    <x v="147"/>
    <x v="14"/>
    <s v=" Midwest"/>
    <s v="Midwest"/>
    <n v="358"/>
    <n v="14"/>
    <n v="2447"/>
  </r>
  <r>
    <x v="147"/>
    <x v="15"/>
    <s v=" Midwest"/>
    <s v="Midwest"/>
    <n v="153"/>
    <n v="9"/>
    <n v="670"/>
  </r>
  <r>
    <x v="147"/>
    <x v="16"/>
    <s v=" Midwest"/>
    <s v="Midwest"/>
    <n v="53"/>
    <n v="0"/>
    <n v="246"/>
  </r>
  <r>
    <x v="147"/>
    <x v="17"/>
    <s v=" South"/>
    <s v="South"/>
    <n v="36"/>
    <n v="6"/>
    <n v="530"/>
  </r>
  <r>
    <x v="147"/>
    <x v="18"/>
    <s v=" South"/>
    <s v="South"/>
    <n v="534"/>
    <n v="24"/>
    <n v="3042"/>
  </r>
  <r>
    <x v="147"/>
    <x v="19"/>
    <s v=" Northeast"/>
    <s v="Northeast"/>
    <n v="9"/>
    <n v="0"/>
    <n v="101"/>
  </r>
  <r>
    <x v="147"/>
    <x v="20"/>
    <s v=" South"/>
    <s v="South"/>
    <n v="351"/>
    <n v="35"/>
    <n v="2982"/>
  </r>
  <r>
    <x v="147"/>
    <x v="21"/>
    <s v=" Northeast"/>
    <s v="Northeast"/>
    <n v="195"/>
    <n v="18"/>
    <n v="7664"/>
  </r>
  <r>
    <x v="147"/>
    <x v="22"/>
    <s v=" Midwest"/>
    <s v="Midwest"/>
    <n v="164"/>
    <n v="14"/>
    <n v="6039"/>
  </r>
  <r>
    <x v="147"/>
    <x v="23"/>
    <s v=" Midwest"/>
    <s v="Midwest"/>
    <n v="189"/>
    <n v="9"/>
    <n v="1344"/>
  </r>
  <r>
    <x v="147"/>
    <x v="24"/>
    <s v=" South"/>
    <s v="South"/>
    <n v="353"/>
    <n v="20"/>
    <n v="915"/>
  </r>
  <r>
    <x v="147"/>
    <x v="25"/>
    <s v=" Midwest"/>
    <s v="Midwest"/>
    <n v="218"/>
    <n v="8"/>
    <n v="903"/>
  </r>
  <r>
    <x v="147"/>
    <x v="26"/>
    <s v=" West"/>
    <s v="West"/>
    <n v="5"/>
    <n v="0"/>
    <n v="19"/>
  </r>
  <r>
    <x v="147"/>
    <x v="27"/>
    <s v=" Midwest"/>
    <s v="Midwest"/>
    <n v="171"/>
    <n v="10"/>
    <n v="236"/>
  </r>
  <r>
    <x v="147"/>
    <x v="28"/>
    <s v=" West"/>
    <s v="West"/>
    <n v="357"/>
    <n v="1"/>
    <n v="467"/>
  </r>
  <r>
    <x v="147"/>
    <x v="29"/>
    <s v=" Northeast"/>
    <s v="Northeast"/>
    <n v="19"/>
    <n v="6"/>
    <n v="326"/>
  </r>
  <r>
    <x v="147"/>
    <x v="30"/>
    <s v=" Northeast"/>
    <s v="Northeast"/>
    <n v="323"/>
    <n v="51"/>
    <n v="12727"/>
  </r>
  <r>
    <x v="147"/>
    <x v="31"/>
    <s v=" West"/>
    <s v="West"/>
    <n v="88"/>
    <n v="7"/>
    <n v="447"/>
  </r>
  <r>
    <x v="147"/>
    <x v="32"/>
    <s v=" Northeast"/>
    <s v="Northeast"/>
    <n v="630"/>
    <n v="38"/>
    <n v="30683"/>
  </r>
  <r>
    <x v="147"/>
    <x v="33"/>
    <s v=" South"/>
    <s v="South"/>
    <n v="848"/>
    <n v="29"/>
    <n v="1185"/>
  </r>
  <r>
    <x v="147"/>
    <x v="34"/>
    <s v=" Midwest"/>
    <s v="Midwest"/>
    <n v="23"/>
    <n v="0"/>
    <n v="77"/>
  </r>
  <r>
    <x v="147"/>
    <x v="35"/>
    <s v=" Midwest"/>
    <s v="Midwest"/>
    <n v="434"/>
    <n v="24"/>
    <n v="2597"/>
  </r>
  <r>
    <x v="147"/>
    <x v="36"/>
    <s v=" South"/>
    <s v="South"/>
    <n v="228"/>
    <n v="4"/>
    <n v="363"/>
  </r>
  <r>
    <x v="147"/>
    <x v="37"/>
    <s v=" West"/>
    <s v="West"/>
    <n v="280"/>
    <n v="2"/>
    <n v="182"/>
  </r>
  <r>
    <x v="147"/>
    <x v="38"/>
    <s v=" Northeast"/>
    <s v="Northeast"/>
    <n v="390"/>
    <n v="30"/>
    <n v="6337"/>
  </r>
  <r>
    <x v="147"/>
    <x v="39"/>
    <s v=" Northeast"/>
    <s v="Northeast"/>
    <n v="71"/>
    <n v="14"/>
    <n v="865"/>
  </r>
  <r>
    <x v="147"/>
    <x v="40"/>
    <s v=" South"/>
    <s v="South"/>
    <n v="614"/>
    <n v="5"/>
    <n v="607"/>
  </r>
  <r>
    <x v="147"/>
    <x v="41"/>
    <s v=" Midwest"/>
    <s v="Midwest"/>
    <n v="38"/>
    <n v="2"/>
    <n v="77"/>
  </r>
  <r>
    <x v="147"/>
    <x v="42"/>
    <s v=" South"/>
    <s v="South"/>
    <n v="678"/>
    <n v="10"/>
    <n v="487"/>
  </r>
  <r>
    <x v="147"/>
    <x v="43"/>
    <s v=" South"/>
    <s v="South"/>
    <n v="4246"/>
    <n v="39"/>
    <n v="2057"/>
  </r>
  <r>
    <x v="147"/>
    <x v="44"/>
    <s v=" West"/>
    <s v="West"/>
    <n v="320"/>
    <n v="2"/>
    <n v="145"/>
  </r>
  <r>
    <x v="147"/>
    <x v="45"/>
    <s v=" Northeast"/>
    <s v="Northeast"/>
    <n v="0"/>
    <n v="0"/>
    <n v="55"/>
  </r>
  <r>
    <x v="147"/>
    <x v="46"/>
    <s v=" South"/>
    <s v="South"/>
    <n v="445"/>
    <n v="18"/>
    <n v="1570"/>
  </r>
  <r>
    <x v="147"/>
    <x v="47"/>
    <s v=" West"/>
    <s v="West"/>
    <n v="372"/>
    <n v="11"/>
    <n v="1234"/>
  </r>
  <r>
    <x v="147"/>
    <x v="48"/>
    <s v=" South"/>
    <s v="South"/>
    <n v="19"/>
    <n v="0"/>
    <n v="88"/>
  </r>
  <r>
    <x v="147"/>
    <x v="49"/>
    <s v=" Midwest"/>
    <s v="Midwest"/>
    <n v="299"/>
    <n v="7"/>
    <n v="710"/>
  </r>
  <r>
    <x v="147"/>
    <x v="50"/>
    <s v=" West"/>
    <s v="West"/>
    <n v="10"/>
    <n v="0"/>
    <n v="18"/>
  </r>
  <r>
    <x v="148"/>
    <x v="0"/>
    <s v=" South"/>
    <s v="South"/>
    <n v="400"/>
    <n v="5"/>
    <n v="790"/>
  </r>
  <r>
    <x v="148"/>
    <x v="1"/>
    <s v=" West"/>
    <s v="West"/>
    <n v="25"/>
    <n v="0"/>
    <n v="10"/>
  </r>
  <r>
    <x v="148"/>
    <x v="2"/>
    <s v=" West"/>
    <s v="West"/>
    <n v="1861"/>
    <n v="24"/>
    <n v="1252"/>
  </r>
  <r>
    <x v="148"/>
    <x v="3"/>
    <s v=" South"/>
    <s v="South"/>
    <n v="415"/>
    <n v="9"/>
    <n v="197"/>
  </r>
  <r>
    <x v="148"/>
    <x v="4"/>
    <s v=" West"/>
    <s v="West"/>
    <n v="4250"/>
    <n v="81"/>
    <n v="5283"/>
  </r>
  <r>
    <x v="148"/>
    <x v="5"/>
    <s v=" West"/>
    <s v="West"/>
    <n v="231"/>
    <n v="14"/>
    <n v="1631"/>
  </r>
  <r>
    <x v="148"/>
    <x v="6"/>
    <s v=" Northeast"/>
    <s v="Northeast"/>
    <n v="80"/>
    <n v="9"/>
    <n v="4219"/>
  </r>
  <r>
    <x v="148"/>
    <x v="7"/>
    <s v=" South"/>
    <s v="South"/>
    <n v="41"/>
    <n v="2"/>
    <n v="426"/>
  </r>
  <r>
    <x v="148"/>
    <x v="8"/>
    <s v=" South"/>
    <s v="South"/>
    <n v="29"/>
    <n v="3"/>
    <n v="523"/>
  </r>
  <r>
    <x v="148"/>
    <x v="9"/>
    <s v=" South"/>
    <s v="South"/>
    <n v="2610"/>
    <n v="25"/>
    <n v="3017"/>
  </r>
  <r>
    <x v="148"/>
    <x v="10"/>
    <s v=" South"/>
    <s v="South"/>
    <n v="915"/>
    <n v="44"/>
    <n v="2536"/>
  </r>
  <r>
    <x v="148"/>
    <x v="11"/>
    <s v=" West"/>
    <s v="West"/>
    <n v="4"/>
    <n v="0"/>
    <n v="17"/>
  </r>
  <r>
    <x v="148"/>
    <x v="12"/>
    <s v=" West"/>
    <s v="West"/>
    <n v="91"/>
    <n v="0"/>
    <n v="89"/>
  </r>
  <r>
    <x v="148"/>
    <x v="13"/>
    <s v=" Midwest"/>
    <s v="Midwest"/>
    <n v="550"/>
    <n v="79"/>
    <n v="6687"/>
  </r>
  <r>
    <x v="148"/>
    <x v="14"/>
    <s v=" Midwest"/>
    <s v="Midwest"/>
    <n v="256"/>
    <n v="28"/>
    <n v="2475"/>
  </r>
  <r>
    <x v="148"/>
    <x v="15"/>
    <s v=" Midwest"/>
    <s v="Midwest"/>
    <n v="353"/>
    <n v="7"/>
    <n v="677"/>
  </r>
  <r>
    <x v="148"/>
    <x v="16"/>
    <s v=" Midwest"/>
    <s v="Midwest"/>
    <n v="232"/>
    <n v="2"/>
    <n v="248"/>
  </r>
  <r>
    <x v="148"/>
    <x v="17"/>
    <s v=" South"/>
    <s v="South"/>
    <n v="291"/>
    <n v="6"/>
    <n v="536"/>
  </r>
  <r>
    <x v="148"/>
    <x v="18"/>
    <s v=" South"/>
    <s v="South"/>
    <n v="928"/>
    <n v="20"/>
    <n v="3062"/>
  </r>
  <r>
    <x v="148"/>
    <x v="19"/>
    <s v=" Northeast"/>
    <s v="Northeast"/>
    <n v="17"/>
    <n v="1"/>
    <n v="102"/>
  </r>
  <r>
    <x v="148"/>
    <x v="20"/>
    <s v=" South"/>
    <s v="South"/>
    <n v="561"/>
    <n v="14"/>
    <n v="2996"/>
  </r>
  <r>
    <x v="148"/>
    <x v="21"/>
    <s v=" Northeast"/>
    <s v="Northeast"/>
    <n v="266"/>
    <n v="69"/>
    <n v="7733"/>
  </r>
  <r>
    <x v="148"/>
    <x v="22"/>
    <s v=" Midwest"/>
    <s v="Midwest"/>
    <n v="228"/>
    <n v="2"/>
    <n v="6041"/>
  </r>
  <r>
    <x v="148"/>
    <x v="23"/>
    <s v=" Midwest"/>
    <s v="Midwest"/>
    <n v="415"/>
    <n v="13"/>
    <n v="1357"/>
  </r>
  <r>
    <x v="148"/>
    <x v="24"/>
    <s v=" South"/>
    <s v="South"/>
    <n v="489"/>
    <n v="23"/>
    <n v="938"/>
  </r>
  <r>
    <x v="148"/>
    <x v="25"/>
    <s v=" Midwest"/>
    <s v="Midwest"/>
    <n v="221"/>
    <n v="21"/>
    <n v="924"/>
  </r>
  <r>
    <x v="148"/>
    <x v="26"/>
    <s v=" West"/>
    <s v="West"/>
    <n v="16"/>
    <n v="1"/>
    <n v="20"/>
  </r>
  <r>
    <x v="148"/>
    <x v="27"/>
    <s v=" Midwest"/>
    <s v="Midwest"/>
    <n v="195"/>
    <n v="3"/>
    <n v="239"/>
  </r>
  <r>
    <x v="148"/>
    <x v="28"/>
    <s v=" West"/>
    <s v="West"/>
    <n v="179"/>
    <n v="6"/>
    <n v="473"/>
  </r>
  <r>
    <x v="148"/>
    <x v="29"/>
    <s v=" Northeast"/>
    <s v="Northeast"/>
    <n v="72"/>
    <n v="4"/>
    <n v="330"/>
  </r>
  <r>
    <x v="148"/>
    <x v="30"/>
    <s v=" Northeast"/>
    <s v="Northeast"/>
    <n v="277"/>
    <n v="42"/>
    <n v="12769"/>
  </r>
  <r>
    <x v="148"/>
    <x v="31"/>
    <s v=" West"/>
    <s v="West"/>
    <n v="132"/>
    <n v="5"/>
    <n v="452"/>
  </r>
  <r>
    <x v="148"/>
    <x v="32"/>
    <s v=" Northeast"/>
    <s v="Northeast"/>
    <n v="561"/>
    <n v="39"/>
    <n v="30722"/>
  </r>
  <r>
    <x v="148"/>
    <x v="33"/>
    <s v=" South"/>
    <s v="South"/>
    <n v="1037"/>
    <n v="13"/>
    <n v="1198"/>
  </r>
  <r>
    <x v="148"/>
    <x v="34"/>
    <s v=" Midwest"/>
    <s v="Midwest"/>
    <n v="43"/>
    <n v="1"/>
    <n v="78"/>
  </r>
  <r>
    <x v="148"/>
    <x v="35"/>
    <s v=" Midwest"/>
    <s v="Midwest"/>
    <n v="412"/>
    <n v="14"/>
    <n v="2611"/>
  </r>
  <r>
    <x v="148"/>
    <x v="36"/>
    <s v=" South"/>
    <s v="South"/>
    <n v="259"/>
    <n v="1"/>
    <n v="364"/>
  </r>
  <r>
    <x v="148"/>
    <x v="37"/>
    <s v=" West"/>
    <s v="West"/>
    <n v="124"/>
    <n v="1"/>
    <n v="183"/>
  </r>
  <r>
    <x v="148"/>
    <x v="38"/>
    <s v=" Northeast"/>
    <s v="Northeast"/>
    <n v="310"/>
    <n v="39"/>
    <n v="6376"/>
  </r>
  <r>
    <x v="148"/>
    <x v="39"/>
    <s v=" Northeast"/>
    <s v="Northeast"/>
    <n v="49"/>
    <n v="11"/>
    <n v="876"/>
  </r>
  <r>
    <x v="148"/>
    <x v="40"/>
    <s v=" South"/>
    <s v="South"/>
    <n v="561"/>
    <n v="10"/>
    <n v="617"/>
  </r>
  <r>
    <x v="148"/>
    <x v="41"/>
    <s v=" Midwest"/>
    <s v="Midwest"/>
    <n v="84"/>
    <n v="1"/>
    <n v="78"/>
  </r>
  <r>
    <x v="148"/>
    <x v="42"/>
    <s v=" South"/>
    <s v="South"/>
    <n v="489"/>
    <n v="6"/>
    <n v="493"/>
  </r>
  <r>
    <x v="148"/>
    <x v="43"/>
    <s v=" South"/>
    <s v="South"/>
    <n v="3493"/>
    <n v="42"/>
    <n v="2099"/>
  </r>
  <r>
    <x v="148"/>
    <x v="44"/>
    <s v=" West"/>
    <s v="West"/>
    <n v="387"/>
    <n v="-4"/>
    <n v="141"/>
  </r>
  <r>
    <x v="148"/>
    <x v="45"/>
    <s v=" Northeast"/>
    <s v="Northeast"/>
    <n v="0"/>
    <n v="0"/>
    <n v="55"/>
  </r>
  <r>
    <x v="148"/>
    <x v="46"/>
    <s v=" South"/>
    <s v="South"/>
    <n v="444"/>
    <n v="13"/>
    <n v="1583"/>
  </r>
  <r>
    <x v="148"/>
    <x v="47"/>
    <s v=" West"/>
    <s v="West"/>
    <n v="321"/>
    <n v="-5"/>
    <n v="1229"/>
  </r>
  <r>
    <x v="148"/>
    <x v="48"/>
    <s v=" South"/>
    <s v="South"/>
    <n v="35"/>
    <n v="0"/>
    <n v="88"/>
  </r>
  <r>
    <x v="148"/>
    <x v="49"/>
    <s v=" Midwest"/>
    <s v="Midwest"/>
    <n v="338"/>
    <n v="9"/>
    <n v="719"/>
  </r>
  <r>
    <x v="148"/>
    <x v="50"/>
    <s v=" West"/>
    <s v="West"/>
    <n v="25"/>
    <n v="0"/>
    <n v="18"/>
  </r>
  <r>
    <x v="149"/>
    <x v="0"/>
    <s v=" South"/>
    <s v="South"/>
    <n v="894"/>
    <n v="20"/>
    <n v="810"/>
  </r>
  <r>
    <x v="149"/>
    <x v="1"/>
    <s v=" West"/>
    <s v="West"/>
    <n v="19"/>
    <n v="0"/>
    <n v="10"/>
  </r>
  <r>
    <x v="149"/>
    <x v="2"/>
    <s v=" West"/>
    <s v="West"/>
    <n v="2572"/>
    <n v="35"/>
    <n v="1287"/>
  </r>
  <r>
    <x v="149"/>
    <x v="3"/>
    <s v=" South"/>
    <s v="South"/>
    <n v="322"/>
    <n v="11"/>
    <n v="208"/>
  </r>
  <r>
    <x v="149"/>
    <x v="4"/>
    <s v=" West"/>
    <s v="West"/>
    <n v="3754"/>
    <n v="76"/>
    <n v="5359"/>
  </r>
  <r>
    <x v="149"/>
    <x v="5"/>
    <s v=" West"/>
    <s v="West"/>
    <n v="228"/>
    <n v="7"/>
    <n v="1638"/>
  </r>
  <r>
    <x v="149"/>
    <x v="6"/>
    <s v=" Northeast"/>
    <s v="Northeast"/>
    <n v="11"/>
    <n v="7"/>
    <n v="4226"/>
  </r>
  <r>
    <x v="149"/>
    <x v="7"/>
    <s v=" South"/>
    <s v="South"/>
    <n v="55"/>
    <n v="5"/>
    <n v="431"/>
  </r>
  <r>
    <x v="149"/>
    <x v="8"/>
    <s v=" South"/>
    <s v="South"/>
    <n v="56"/>
    <n v="4"/>
    <n v="527"/>
  </r>
  <r>
    <x v="149"/>
    <x v="9"/>
    <s v=" South"/>
    <s v="South"/>
    <n v="3207"/>
    <n v="43"/>
    <n v="3060"/>
  </r>
  <r>
    <x v="149"/>
    <x v="10"/>
    <s v=" South"/>
    <s v="South"/>
    <n v="823"/>
    <n v="29"/>
    <n v="2565"/>
  </r>
  <r>
    <x v="149"/>
    <x v="11"/>
    <s v=" West"/>
    <s v="West"/>
    <n v="18"/>
    <n v="0"/>
    <n v="17"/>
  </r>
  <r>
    <x v="149"/>
    <x v="12"/>
    <s v=" West"/>
    <s v="West"/>
    <n v="110"/>
    <n v="1"/>
    <n v="90"/>
  </r>
  <r>
    <x v="149"/>
    <x v="13"/>
    <s v=" Midwest"/>
    <s v="Midwest"/>
    <n v="665"/>
    <n v="50"/>
    <n v="6737"/>
  </r>
  <r>
    <x v="149"/>
    <x v="14"/>
    <s v=" Midwest"/>
    <s v="Midwest"/>
    <n v="444"/>
    <n v="16"/>
    <n v="2491"/>
  </r>
  <r>
    <x v="149"/>
    <x v="15"/>
    <s v=" Midwest"/>
    <s v="Midwest"/>
    <n v="343"/>
    <n v="3"/>
    <n v="680"/>
  </r>
  <r>
    <x v="149"/>
    <x v="16"/>
    <s v=" Midwest"/>
    <s v="Midwest"/>
    <n v="85"/>
    <n v="4"/>
    <n v="252"/>
  </r>
  <r>
    <x v="149"/>
    <x v="17"/>
    <s v=" South"/>
    <s v="South"/>
    <n v="201"/>
    <n v="4"/>
    <n v="540"/>
  </r>
  <r>
    <x v="149"/>
    <x v="18"/>
    <s v=" South"/>
    <s v="South"/>
    <n v="760"/>
    <n v="7"/>
    <n v="3069"/>
  </r>
  <r>
    <x v="149"/>
    <x v="19"/>
    <s v=" Northeast"/>
    <s v="Northeast"/>
    <n v="42"/>
    <n v="0"/>
    <n v="102"/>
  </r>
  <r>
    <x v="149"/>
    <x v="20"/>
    <s v=" South"/>
    <s v="South"/>
    <n v="274"/>
    <n v="20"/>
    <n v="3016"/>
  </r>
  <r>
    <x v="149"/>
    <x v="21"/>
    <s v=" Northeast"/>
    <s v="Northeast"/>
    <n v="271"/>
    <n v="36"/>
    <n v="7769"/>
  </r>
  <r>
    <x v="149"/>
    <x v="22"/>
    <s v=" Midwest"/>
    <s v="Midwest"/>
    <n v="286"/>
    <n v="23"/>
    <n v="6064"/>
  </r>
  <r>
    <x v="149"/>
    <x v="23"/>
    <s v=" Midwest"/>
    <s v="Midwest"/>
    <n v="379"/>
    <n v="19"/>
    <n v="1376"/>
  </r>
  <r>
    <x v="149"/>
    <x v="24"/>
    <s v=" South"/>
    <s v="South"/>
    <n v="381"/>
    <n v="5"/>
    <n v="943"/>
  </r>
  <r>
    <x v="149"/>
    <x v="25"/>
    <s v=" Midwest"/>
    <s v="Midwest"/>
    <n v="337"/>
    <n v="39"/>
    <n v="963"/>
  </r>
  <r>
    <x v="149"/>
    <x v="26"/>
    <s v=" West"/>
    <s v="West"/>
    <n v="25"/>
    <n v="0"/>
    <n v="20"/>
  </r>
  <r>
    <x v="149"/>
    <x v="27"/>
    <s v=" Midwest"/>
    <s v="Midwest"/>
    <n v="189"/>
    <n v="5"/>
    <n v="244"/>
  </r>
  <r>
    <x v="149"/>
    <x v="28"/>
    <s v=" West"/>
    <s v="West"/>
    <n v="312"/>
    <n v="2"/>
    <n v="475"/>
  </r>
  <r>
    <x v="149"/>
    <x v="29"/>
    <s v=" Northeast"/>
    <s v="Northeast"/>
    <n v="14"/>
    <n v="1"/>
    <n v="331"/>
  </r>
  <r>
    <x v="149"/>
    <x v="30"/>
    <s v=" Northeast"/>
    <s v="Northeast"/>
    <n v="404"/>
    <n v="31"/>
    <n v="12800"/>
  </r>
  <r>
    <x v="149"/>
    <x v="31"/>
    <s v=" West"/>
    <s v="West"/>
    <n v="88"/>
    <n v="4"/>
    <n v="456"/>
  </r>
  <r>
    <x v="149"/>
    <x v="32"/>
    <s v=" Northeast"/>
    <s v="Northeast"/>
    <n v="626"/>
    <n v="45"/>
    <n v="30767"/>
  </r>
  <r>
    <x v="149"/>
    <x v="33"/>
    <s v=" South"/>
    <s v="South"/>
    <n v="1284"/>
    <n v="11"/>
    <n v="1209"/>
  </r>
  <r>
    <x v="149"/>
    <x v="34"/>
    <s v=" Midwest"/>
    <s v="Midwest"/>
    <n v="29"/>
    <n v="3"/>
    <n v="81"/>
  </r>
  <r>
    <x v="149"/>
    <x v="35"/>
    <s v=" Midwest"/>
    <s v="Midwest"/>
    <n v="700"/>
    <n v="22"/>
    <n v="2633"/>
  </r>
  <r>
    <x v="149"/>
    <x v="36"/>
    <s v=" South"/>
    <s v="South"/>
    <n v="451"/>
    <n v="2"/>
    <n v="366"/>
  </r>
  <r>
    <x v="149"/>
    <x v="37"/>
    <s v=" West"/>
    <s v="West"/>
    <n v="155"/>
    <n v="4"/>
    <n v="187"/>
  </r>
  <r>
    <x v="149"/>
    <x v="38"/>
    <s v=" Northeast"/>
    <s v="Northeast"/>
    <n v="393"/>
    <n v="41"/>
    <n v="6417"/>
  </r>
  <r>
    <x v="149"/>
    <x v="39"/>
    <s v=" Northeast"/>
    <s v="Northeast"/>
    <n v="56"/>
    <n v="9"/>
    <n v="885"/>
  </r>
  <r>
    <x v="149"/>
    <x v="40"/>
    <s v=" South"/>
    <s v="South"/>
    <n v="992"/>
    <n v="4"/>
    <n v="621"/>
  </r>
  <r>
    <x v="149"/>
    <x v="41"/>
    <s v=" Midwest"/>
    <s v="Midwest"/>
    <n v="59"/>
    <n v="0"/>
    <n v="78"/>
  </r>
  <r>
    <x v="149"/>
    <x v="42"/>
    <s v=" South"/>
    <s v="South"/>
    <n v="492"/>
    <n v="11"/>
    <n v="504"/>
  </r>
  <r>
    <x v="149"/>
    <x v="43"/>
    <s v=" South"/>
    <s v="South"/>
    <n v="3211"/>
    <n v="38"/>
    <n v="2137"/>
  </r>
  <r>
    <x v="149"/>
    <x v="44"/>
    <s v=" West"/>
    <s v="West"/>
    <n v="551"/>
    <n v="2"/>
    <n v="143"/>
  </r>
  <r>
    <x v="149"/>
    <x v="45"/>
    <s v=" Northeast"/>
    <s v="Northeast"/>
    <n v="5"/>
    <n v="1"/>
    <n v="56"/>
  </r>
  <r>
    <x v="149"/>
    <x v="46"/>
    <s v=" South"/>
    <s v="South"/>
    <n v="463"/>
    <n v="3"/>
    <n v="1586"/>
  </r>
  <r>
    <x v="149"/>
    <x v="47"/>
    <s v=" West"/>
    <s v="West"/>
    <n v="393"/>
    <n v="17"/>
    <n v="1246"/>
  </r>
  <r>
    <x v="149"/>
    <x v="48"/>
    <s v=" South"/>
    <s v="South"/>
    <n v="42"/>
    <n v="0"/>
    <n v="88"/>
  </r>
  <r>
    <x v="149"/>
    <x v="49"/>
    <s v=" Midwest"/>
    <s v="Midwest"/>
    <n v="444"/>
    <n v="6"/>
    <n v="725"/>
  </r>
  <r>
    <x v="149"/>
    <x v="50"/>
    <s v=" West"/>
    <s v="West"/>
    <n v="30"/>
    <n v="0"/>
    <n v="18"/>
  </r>
  <r>
    <x v="150"/>
    <x v="0"/>
    <s v=" South"/>
    <s v="South"/>
    <n v="796"/>
    <n v="12"/>
    <n v="822"/>
  </r>
  <r>
    <x v="150"/>
    <x v="1"/>
    <s v=" West"/>
    <s v="West"/>
    <n v="26"/>
    <n v="0"/>
    <n v="10"/>
  </r>
  <r>
    <x v="150"/>
    <x v="2"/>
    <s v=" West"/>
    <s v="West"/>
    <n v="3183"/>
    <n v="35"/>
    <n v="1322"/>
  </r>
  <r>
    <x v="150"/>
    <x v="3"/>
    <s v=" South"/>
    <s v="South"/>
    <n v="703"/>
    <n v="6"/>
    <n v="214"/>
  </r>
  <r>
    <x v="150"/>
    <x v="4"/>
    <s v=" West"/>
    <s v="West"/>
    <n v="3708"/>
    <n v="66"/>
    <n v="5425"/>
  </r>
  <r>
    <x v="150"/>
    <x v="5"/>
    <s v=" West"/>
    <s v="West"/>
    <n v="286"/>
    <n v="5"/>
    <n v="1643"/>
  </r>
  <r>
    <x v="150"/>
    <x v="6"/>
    <s v=" Northeast"/>
    <s v="Northeast"/>
    <n v="117"/>
    <n v="12"/>
    <n v="4238"/>
  </r>
  <r>
    <x v="150"/>
    <x v="7"/>
    <s v=" South"/>
    <s v="South"/>
    <n v="112"/>
    <n v="2"/>
    <n v="433"/>
  </r>
  <r>
    <x v="150"/>
    <x v="8"/>
    <s v=" South"/>
    <s v="South"/>
    <n v="49"/>
    <n v="3"/>
    <n v="530"/>
  </r>
  <r>
    <x v="150"/>
    <x v="9"/>
    <s v=" South"/>
    <s v="South"/>
    <n v="3822"/>
    <n v="43"/>
    <n v="3103"/>
  </r>
  <r>
    <x v="150"/>
    <x v="10"/>
    <s v=" South"/>
    <s v="South"/>
    <n v="1077"/>
    <n v="31"/>
    <n v="2596"/>
  </r>
  <r>
    <x v="150"/>
    <x v="11"/>
    <s v=" West"/>
    <s v="West"/>
    <n v="27"/>
    <n v="0"/>
    <n v="17"/>
  </r>
  <r>
    <x v="150"/>
    <x v="12"/>
    <s v=" West"/>
    <s v="West"/>
    <n v="127"/>
    <n v="0"/>
    <n v="90"/>
  </r>
  <r>
    <x v="150"/>
    <x v="13"/>
    <s v=" Midwest"/>
    <s v="Midwest"/>
    <n v="836"/>
    <n v="64"/>
    <n v="6801"/>
  </r>
  <r>
    <x v="150"/>
    <x v="14"/>
    <s v=" Midwest"/>
    <s v="Midwest"/>
    <n v="321"/>
    <n v="25"/>
    <n v="2516"/>
  </r>
  <r>
    <x v="150"/>
    <x v="15"/>
    <s v=" Midwest"/>
    <s v="Midwest"/>
    <n v="465"/>
    <n v="1"/>
    <n v="681"/>
  </r>
  <r>
    <x v="150"/>
    <x v="16"/>
    <s v=" Midwest"/>
    <s v="Midwest"/>
    <n v="282"/>
    <n v="3"/>
    <n v="255"/>
  </r>
  <r>
    <x v="150"/>
    <x v="17"/>
    <s v=" South"/>
    <s v="South"/>
    <n v="238"/>
    <n v="2"/>
    <n v="542"/>
  </r>
  <r>
    <x v="150"/>
    <x v="18"/>
    <s v=" South"/>
    <s v="South"/>
    <n v="-879"/>
    <n v="15"/>
    <n v="3084"/>
  </r>
  <r>
    <x v="150"/>
    <x v="19"/>
    <s v=" Northeast"/>
    <s v="Northeast"/>
    <n v="35"/>
    <n v="0"/>
    <n v="102"/>
  </r>
  <r>
    <x v="150"/>
    <x v="20"/>
    <s v=" South"/>
    <s v="South"/>
    <n v="311"/>
    <n v="14"/>
    <n v="3030"/>
  </r>
  <r>
    <x v="150"/>
    <x v="21"/>
    <s v=" Northeast"/>
    <s v="Northeast"/>
    <n v="228"/>
    <n v="30"/>
    <n v="7799"/>
  </r>
  <r>
    <x v="150"/>
    <x v="22"/>
    <s v=" Midwest"/>
    <s v="Midwest"/>
    <n v="320"/>
    <n v="7"/>
    <n v="6071"/>
  </r>
  <r>
    <x v="150"/>
    <x v="23"/>
    <s v=" Midwest"/>
    <s v="Midwest"/>
    <n v="356"/>
    <n v="17"/>
    <n v="1393"/>
  </r>
  <r>
    <x v="150"/>
    <x v="24"/>
    <s v=" South"/>
    <s v="South"/>
    <n v="0"/>
    <n v="0"/>
    <n v="943"/>
  </r>
  <r>
    <x v="150"/>
    <x v="25"/>
    <s v=" Midwest"/>
    <s v="Midwest"/>
    <n v="292"/>
    <n v="10"/>
    <n v="973"/>
  </r>
  <r>
    <x v="150"/>
    <x v="26"/>
    <s v=" West"/>
    <s v="West"/>
    <n v="11"/>
    <n v="0"/>
    <n v="20"/>
  </r>
  <r>
    <x v="150"/>
    <x v="27"/>
    <s v=" Midwest"/>
    <s v="Midwest"/>
    <n v="176"/>
    <n v="5"/>
    <n v="249"/>
  </r>
  <r>
    <x v="150"/>
    <x v="28"/>
    <s v=" West"/>
    <s v="West"/>
    <n v="361"/>
    <n v="4"/>
    <n v="479"/>
  </r>
  <r>
    <x v="150"/>
    <x v="29"/>
    <s v=" Northeast"/>
    <s v="Northeast"/>
    <n v="36"/>
    <n v="6"/>
    <n v="337"/>
  </r>
  <r>
    <x v="150"/>
    <x v="30"/>
    <s v=" Northeast"/>
    <s v="Northeast"/>
    <n v="389"/>
    <n v="35"/>
    <n v="12835"/>
  </r>
  <r>
    <x v="150"/>
    <x v="31"/>
    <s v=" West"/>
    <s v="West"/>
    <n v="107"/>
    <n v="8"/>
    <n v="464"/>
  </r>
  <r>
    <x v="150"/>
    <x v="32"/>
    <s v=" Northeast"/>
    <s v="Northeast"/>
    <n v="794"/>
    <n v="49"/>
    <n v="30816"/>
  </r>
  <r>
    <x v="150"/>
    <x v="33"/>
    <s v=" South"/>
    <s v="South"/>
    <n v="1588"/>
    <n v="14"/>
    <n v="1223"/>
  </r>
  <r>
    <x v="150"/>
    <x v="34"/>
    <s v=" Midwest"/>
    <s v="Midwest"/>
    <n v="33"/>
    <n v="1"/>
    <n v="82"/>
  </r>
  <r>
    <x v="150"/>
    <x v="35"/>
    <s v=" Midwest"/>
    <s v="Midwest"/>
    <n v="609"/>
    <n v="34"/>
    <n v="2667"/>
  </r>
  <r>
    <x v="150"/>
    <x v="36"/>
    <s v=" South"/>
    <s v="South"/>
    <n v="352"/>
    <n v="1"/>
    <n v="367"/>
  </r>
  <r>
    <x v="150"/>
    <x v="37"/>
    <s v=" West"/>
    <s v="West"/>
    <n v="202"/>
    <n v="1"/>
    <n v="188"/>
  </r>
  <r>
    <x v="150"/>
    <x v="38"/>
    <s v=" Northeast"/>
    <s v="Northeast"/>
    <n v="508"/>
    <n v="29"/>
    <n v="6446"/>
  </r>
  <r>
    <x v="150"/>
    <x v="39"/>
    <s v=" Northeast"/>
    <s v="Northeast"/>
    <n v="68"/>
    <n v="9"/>
    <n v="894"/>
  </r>
  <r>
    <x v="150"/>
    <x v="40"/>
    <s v=" South"/>
    <s v="South"/>
    <n v="1083"/>
    <n v="18"/>
    <n v="639"/>
  </r>
  <r>
    <x v="150"/>
    <x v="41"/>
    <s v=" Midwest"/>
    <s v="Midwest"/>
    <n v="49"/>
    <n v="3"/>
    <n v="81"/>
  </r>
  <r>
    <x v="150"/>
    <x v="42"/>
    <s v=" South"/>
    <s v="South"/>
    <n v="999"/>
    <n v="4"/>
    <n v="508"/>
  </r>
  <r>
    <x v="150"/>
    <x v="43"/>
    <s v=" South"/>
    <s v="South"/>
    <n v="4645"/>
    <n v="31"/>
    <n v="2168"/>
  </r>
  <r>
    <x v="150"/>
    <x v="44"/>
    <s v=" West"/>
    <s v="West"/>
    <n v="570"/>
    <n v="12"/>
    <n v="155"/>
  </r>
  <r>
    <x v="150"/>
    <x v="45"/>
    <s v=" Northeast"/>
    <s v="Northeast"/>
    <n v="9"/>
    <n v="0"/>
    <n v="56"/>
  </r>
  <r>
    <x v="150"/>
    <x v="46"/>
    <s v=" South"/>
    <s v="South"/>
    <n v="555"/>
    <n v="16"/>
    <n v="1602"/>
  </r>
  <r>
    <x v="150"/>
    <x v="47"/>
    <s v=" West"/>
    <s v="West"/>
    <n v="382"/>
    <n v="12"/>
    <n v="1258"/>
  </r>
  <r>
    <x v="150"/>
    <x v="48"/>
    <s v=" South"/>
    <s v="South"/>
    <n v="50"/>
    <n v="0"/>
    <n v="88"/>
  </r>
  <r>
    <x v="150"/>
    <x v="49"/>
    <s v=" Midwest"/>
    <s v="Midwest"/>
    <n v="302"/>
    <n v="11"/>
    <n v="736"/>
  </r>
  <r>
    <x v="150"/>
    <x v="50"/>
    <s v=" West"/>
    <s v="West"/>
    <n v="29"/>
    <n v="2"/>
    <n v="20"/>
  </r>
  <r>
    <x v="151"/>
    <x v="0"/>
    <s v=" South"/>
    <s v="South"/>
    <n v="547"/>
    <n v="16"/>
    <n v="838"/>
  </r>
  <r>
    <x v="151"/>
    <x v="1"/>
    <s v=" West"/>
    <s v="West"/>
    <n v="24"/>
    <n v="0"/>
    <n v="10"/>
  </r>
  <r>
    <x v="151"/>
    <x v="2"/>
    <s v=" West"/>
    <s v="West"/>
    <n v="3284"/>
    <n v="25"/>
    <n v="1347"/>
  </r>
  <r>
    <x v="151"/>
    <x v="3"/>
    <s v=" South"/>
    <s v="South"/>
    <n v="511"/>
    <n v="10"/>
    <n v="224"/>
  </r>
  <r>
    <x v="151"/>
    <x v="4"/>
    <s v=" West"/>
    <s v="West"/>
    <n v="4011"/>
    <n v="70"/>
    <n v="5495"/>
  </r>
  <r>
    <x v="151"/>
    <x v="5"/>
    <s v=" West"/>
    <s v="West"/>
    <n v="162"/>
    <n v="4"/>
    <n v="1647"/>
  </r>
  <r>
    <x v="151"/>
    <x v="6"/>
    <s v=" Northeast"/>
    <s v="Northeast"/>
    <n v="158"/>
    <n v="13"/>
    <n v="4251"/>
  </r>
  <r>
    <x v="151"/>
    <x v="7"/>
    <s v=" South"/>
    <s v="South"/>
    <n v="70"/>
    <n v="1"/>
    <n v="434"/>
  </r>
  <r>
    <x v="151"/>
    <x v="8"/>
    <s v=" South"/>
    <s v="South"/>
    <n v="32"/>
    <n v="1"/>
    <n v="531"/>
  </r>
  <r>
    <x v="151"/>
    <x v="9"/>
    <s v=" South"/>
    <s v="South"/>
    <n v="4049"/>
    <n v="40"/>
    <n v="3143"/>
  </r>
  <r>
    <x v="151"/>
    <x v="10"/>
    <s v=" South"/>
    <s v="South"/>
    <n v="1552"/>
    <n v="6"/>
    <n v="2602"/>
  </r>
  <r>
    <x v="151"/>
    <x v="11"/>
    <s v=" West"/>
    <s v="West"/>
    <n v="14"/>
    <n v="0"/>
    <n v="17"/>
  </r>
  <r>
    <x v="151"/>
    <x v="12"/>
    <s v=" West"/>
    <s v="West"/>
    <n v="135"/>
    <n v="0"/>
    <n v="90"/>
  </r>
  <r>
    <x v="151"/>
    <x v="13"/>
    <s v=" Midwest"/>
    <s v="Midwest"/>
    <n v="618"/>
    <n v="45"/>
    <n v="6846"/>
  </r>
  <r>
    <x v="151"/>
    <x v="14"/>
    <s v=" Midwest"/>
    <s v="Midwest"/>
    <n v="334"/>
    <n v="20"/>
    <n v="2536"/>
  </r>
  <r>
    <x v="151"/>
    <x v="15"/>
    <s v=" Midwest"/>
    <s v="Midwest"/>
    <n v="128"/>
    <n v="4"/>
    <n v="685"/>
  </r>
  <r>
    <x v="151"/>
    <x v="16"/>
    <s v=" Midwest"/>
    <s v="Midwest"/>
    <n v="50"/>
    <n v="2"/>
    <n v="257"/>
  </r>
  <r>
    <x v="151"/>
    <x v="17"/>
    <s v=" South"/>
    <s v="South"/>
    <n v="171"/>
    <n v="0"/>
    <n v="542"/>
  </r>
  <r>
    <x v="151"/>
    <x v="18"/>
    <s v=" South"/>
    <s v="South"/>
    <n v="870"/>
    <n v="20"/>
    <n v="3104"/>
  </r>
  <r>
    <x v="151"/>
    <x v="19"/>
    <s v=" Northeast"/>
    <s v="Northeast"/>
    <n v="25"/>
    <n v="0"/>
    <n v="102"/>
  </r>
  <r>
    <x v="151"/>
    <x v="20"/>
    <s v=" South"/>
    <s v="South"/>
    <n v="415"/>
    <n v="22"/>
    <n v="3052"/>
  </r>
  <r>
    <x v="151"/>
    <x v="21"/>
    <s v=" Northeast"/>
    <s v="Northeast"/>
    <n v="286"/>
    <n v="28"/>
    <n v="7827"/>
  </r>
  <r>
    <x v="151"/>
    <x v="22"/>
    <s v=" Midwest"/>
    <s v="Midwest"/>
    <n v="421"/>
    <n v="20"/>
    <n v="6091"/>
  </r>
  <r>
    <x v="151"/>
    <x v="23"/>
    <s v=" Midwest"/>
    <s v="Midwest"/>
    <n v="436"/>
    <n v="11"/>
    <n v="1404"/>
  </r>
  <r>
    <x v="151"/>
    <x v="24"/>
    <s v=" South"/>
    <s v="South"/>
    <n v="0"/>
    <n v="0"/>
    <n v="943"/>
  </r>
  <r>
    <x v="151"/>
    <x v="25"/>
    <s v=" Midwest"/>
    <s v="Midwest"/>
    <n v="375"/>
    <n v="2"/>
    <n v="975"/>
  </r>
  <r>
    <x v="151"/>
    <x v="26"/>
    <s v=" West"/>
    <s v="West"/>
    <n v="32"/>
    <n v="0"/>
    <n v="20"/>
  </r>
  <r>
    <x v="151"/>
    <x v="27"/>
    <s v=" Midwest"/>
    <s v="Midwest"/>
    <n v="116"/>
    <n v="0"/>
    <n v="249"/>
  </r>
  <r>
    <x v="151"/>
    <x v="28"/>
    <s v=" West"/>
    <s v="West"/>
    <n v="452"/>
    <n v="7"/>
    <n v="486"/>
  </r>
  <r>
    <x v="151"/>
    <x v="29"/>
    <s v=" Northeast"/>
    <s v="Northeast"/>
    <n v="32"/>
    <n v="2"/>
    <n v="339"/>
  </r>
  <r>
    <x v="151"/>
    <x v="30"/>
    <s v=" Northeast"/>
    <s v="Northeast"/>
    <n v="338"/>
    <n v="22"/>
    <n v="12857"/>
  </r>
  <r>
    <x v="151"/>
    <x v="31"/>
    <s v=" West"/>
    <s v="West"/>
    <n v="170"/>
    <n v="2"/>
    <n v="466"/>
  </r>
  <r>
    <x v="151"/>
    <x v="32"/>
    <s v=" Northeast"/>
    <s v="Northeast"/>
    <n v="707"/>
    <n v="23"/>
    <n v="30839"/>
  </r>
  <r>
    <x v="151"/>
    <x v="33"/>
    <s v=" South"/>
    <s v="South"/>
    <n v="1626"/>
    <n v="16"/>
    <n v="1239"/>
  </r>
  <r>
    <x v="151"/>
    <x v="34"/>
    <s v=" Midwest"/>
    <s v="Midwest"/>
    <n v="25"/>
    <n v="0"/>
    <n v="82"/>
  </r>
  <r>
    <x v="151"/>
    <x v="35"/>
    <s v=" Midwest"/>
    <s v="Midwest"/>
    <n v="531"/>
    <n v="30"/>
    <n v="2697"/>
  </r>
  <r>
    <x v="151"/>
    <x v="36"/>
    <s v=" South"/>
    <s v="South"/>
    <n v="331"/>
    <n v="1"/>
    <n v="368"/>
  </r>
  <r>
    <x v="151"/>
    <x v="37"/>
    <s v=" West"/>
    <s v="West"/>
    <n v="90"/>
    <n v="0"/>
    <n v="188"/>
  </r>
  <r>
    <x v="151"/>
    <x v="38"/>
    <s v=" Northeast"/>
    <s v="Northeast"/>
    <n v="390"/>
    <n v="21"/>
    <n v="6467"/>
  </r>
  <r>
    <x v="151"/>
    <x v="39"/>
    <s v=" Northeast"/>
    <s v="Northeast"/>
    <n v="0"/>
    <n v="0"/>
    <n v="894"/>
  </r>
  <r>
    <x v="151"/>
    <x v="40"/>
    <s v=" South"/>
    <s v="South"/>
    <n v="1155"/>
    <n v="5"/>
    <n v="644"/>
  </r>
  <r>
    <x v="151"/>
    <x v="41"/>
    <s v=" Midwest"/>
    <s v="Midwest"/>
    <n v="67"/>
    <n v="0"/>
    <n v="81"/>
  </r>
  <r>
    <x v="151"/>
    <x v="42"/>
    <s v=" South"/>
    <s v="South"/>
    <n v="620"/>
    <n v="8"/>
    <n v="516"/>
  </r>
  <r>
    <x v="151"/>
    <x v="43"/>
    <s v=" South"/>
    <s v="South"/>
    <n v="4272"/>
    <n v="18"/>
    <n v="2186"/>
  </r>
  <r>
    <x v="151"/>
    <x v="44"/>
    <s v=" West"/>
    <s v="West"/>
    <n v="588"/>
    <n v="0"/>
    <n v="155"/>
  </r>
  <r>
    <x v="151"/>
    <x v="45"/>
    <s v=" Northeast"/>
    <s v="Northeast"/>
    <n v="3"/>
    <n v="0"/>
    <n v="56"/>
  </r>
  <r>
    <x v="151"/>
    <x v="46"/>
    <s v=" South"/>
    <s v="South"/>
    <n v="650"/>
    <n v="5"/>
    <n v="1607"/>
  </r>
  <r>
    <x v="151"/>
    <x v="47"/>
    <s v=" West"/>
    <s v="West"/>
    <n v="421"/>
    <n v="10"/>
    <n v="1268"/>
  </r>
  <r>
    <x v="151"/>
    <x v="48"/>
    <s v=" South"/>
    <s v="South"/>
    <n v="32"/>
    <n v="0"/>
    <n v="88"/>
  </r>
  <r>
    <x v="151"/>
    <x v="49"/>
    <s v=" Midwest"/>
    <s v="Midwest"/>
    <n v="401"/>
    <n v="15"/>
    <n v="751"/>
  </r>
  <r>
    <x v="151"/>
    <x v="50"/>
    <s v=" West"/>
    <s v="West"/>
    <n v="6"/>
    <n v="0"/>
    <n v="20"/>
  </r>
  <r>
    <x v="152"/>
    <x v="0"/>
    <s v=" South"/>
    <s v="South"/>
    <n v="472"/>
    <n v="1"/>
    <n v="839"/>
  </r>
  <r>
    <x v="152"/>
    <x v="1"/>
    <s v=" West"/>
    <s v="West"/>
    <n v="14"/>
    <n v="0"/>
    <n v="10"/>
  </r>
  <r>
    <x v="152"/>
    <x v="2"/>
    <s v=" West"/>
    <s v="West"/>
    <n v="2468"/>
    <n v="3"/>
    <n v="1350"/>
  </r>
  <r>
    <x v="152"/>
    <x v="3"/>
    <s v=" South"/>
    <s v="South"/>
    <n v="419"/>
    <n v="1"/>
    <n v="225"/>
  </r>
  <r>
    <x v="152"/>
    <x v="4"/>
    <s v=" West"/>
    <s v="West"/>
    <n v="3953"/>
    <n v="22"/>
    <n v="5517"/>
  </r>
  <r>
    <x v="152"/>
    <x v="5"/>
    <s v=" West"/>
    <s v="West"/>
    <n v="190"/>
    <n v="0"/>
    <n v="1647"/>
  </r>
  <r>
    <x v="152"/>
    <x v="6"/>
    <s v=" Northeast"/>
    <s v="Northeast"/>
    <n v="40"/>
    <n v="9"/>
    <n v="4260"/>
  </r>
  <r>
    <x v="152"/>
    <x v="7"/>
    <s v=" South"/>
    <s v="South"/>
    <n v="94"/>
    <n v="1"/>
    <n v="435"/>
  </r>
  <r>
    <x v="152"/>
    <x v="8"/>
    <s v=" South"/>
    <s v="South"/>
    <n v="36"/>
    <n v="2"/>
    <n v="533"/>
  </r>
  <r>
    <x v="152"/>
    <x v="9"/>
    <s v=" South"/>
    <s v="South"/>
    <n v="3494"/>
    <n v="17"/>
    <n v="3160"/>
  </r>
  <r>
    <x v="152"/>
    <x v="10"/>
    <s v=" South"/>
    <s v="South"/>
    <n v="824"/>
    <n v="1"/>
    <n v="2603"/>
  </r>
  <r>
    <x v="152"/>
    <x v="11"/>
    <s v=" West"/>
    <s v="West"/>
    <n v="11"/>
    <n v="0"/>
    <n v="17"/>
  </r>
  <r>
    <x v="152"/>
    <x v="12"/>
    <s v=" West"/>
    <s v="West"/>
    <n v="19"/>
    <n v="0"/>
    <n v="90"/>
  </r>
  <r>
    <x v="152"/>
    <x v="13"/>
    <s v=" Midwest"/>
    <s v="Midwest"/>
    <n v="619"/>
    <n v="19"/>
    <n v="6865"/>
  </r>
  <r>
    <x v="152"/>
    <x v="14"/>
    <s v=" Midwest"/>
    <s v="Midwest"/>
    <n v="361"/>
    <n v="4"/>
    <n v="2540"/>
  </r>
  <r>
    <x v="152"/>
    <x v="15"/>
    <s v=" Midwest"/>
    <s v="Midwest"/>
    <n v="468"/>
    <n v="1"/>
    <n v="686"/>
  </r>
  <r>
    <x v="152"/>
    <x v="16"/>
    <s v=" Midwest"/>
    <s v="Midwest"/>
    <n v="40"/>
    <n v="1"/>
    <n v="258"/>
  </r>
  <r>
    <x v="152"/>
    <x v="17"/>
    <s v=" South"/>
    <s v="South"/>
    <n v="119"/>
    <n v="2"/>
    <n v="544"/>
  </r>
  <r>
    <x v="152"/>
    <x v="18"/>
    <s v=" South"/>
    <s v="South"/>
    <n v="393"/>
    <n v="1"/>
    <n v="3105"/>
  </r>
  <r>
    <x v="152"/>
    <x v="19"/>
    <s v=" Northeast"/>
    <s v="Northeast"/>
    <n v="19"/>
    <n v="0"/>
    <n v="102"/>
  </r>
  <r>
    <x v="152"/>
    <x v="20"/>
    <s v=" South"/>
    <s v="South"/>
    <n v="338"/>
    <n v="14"/>
    <n v="3066"/>
  </r>
  <r>
    <x v="152"/>
    <x v="21"/>
    <s v=" Northeast"/>
    <s v="Northeast"/>
    <n v="125"/>
    <n v="30"/>
    <n v="7857"/>
  </r>
  <r>
    <x v="152"/>
    <x v="22"/>
    <s v=" Midwest"/>
    <s v="Midwest"/>
    <n v="152"/>
    <n v="3"/>
    <n v="6094"/>
  </r>
  <r>
    <x v="152"/>
    <x v="23"/>
    <s v=" Midwest"/>
    <s v="Midwest"/>
    <n v="453"/>
    <n v="8"/>
    <n v="1412"/>
  </r>
  <r>
    <x v="152"/>
    <x v="24"/>
    <s v=" South"/>
    <s v="South"/>
    <n v="0"/>
    <n v="0"/>
    <n v="943"/>
  </r>
  <r>
    <x v="152"/>
    <x v="25"/>
    <s v=" Midwest"/>
    <s v="Midwest"/>
    <n v="397"/>
    <n v="0"/>
    <n v="975"/>
  </r>
  <r>
    <x v="152"/>
    <x v="26"/>
    <s v=" West"/>
    <s v="West"/>
    <n v="19"/>
    <n v="0"/>
    <n v="20"/>
  </r>
  <r>
    <x v="152"/>
    <x v="27"/>
    <s v=" Midwest"/>
    <s v="Midwest"/>
    <n v="103"/>
    <n v="3"/>
    <n v="252"/>
  </r>
  <r>
    <x v="152"/>
    <x v="28"/>
    <s v=" West"/>
    <s v="West"/>
    <n v="259"/>
    <n v="1"/>
    <n v="487"/>
  </r>
  <r>
    <x v="152"/>
    <x v="29"/>
    <s v=" Northeast"/>
    <s v="Northeast"/>
    <n v="26"/>
    <n v="0"/>
    <n v="339"/>
  </r>
  <r>
    <x v="152"/>
    <x v="30"/>
    <s v=" Northeast"/>
    <s v="Northeast"/>
    <n v="308"/>
    <n v="13"/>
    <n v="12870"/>
  </r>
  <r>
    <x v="152"/>
    <x v="31"/>
    <s v=" West"/>
    <s v="West"/>
    <n v="135"/>
    <n v="3"/>
    <n v="469"/>
  </r>
  <r>
    <x v="152"/>
    <x v="32"/>
    <s v=" Northeast"/>
    <s v="Northeast"/>
    <n v="665"/>
    <n v="45"/>
    <n v="30884"/>
  </r>
  <r>
    <x v="152"/>
    <x v="33"/>
    <s v=" South"/>
    <s v="South"/>
    <n v="1214"/>
    <n v="6"/>
    <n v="1245"/>
  </r>
  <r>
    <x v="152"/>
    <x v="34"/>
    <s v=" Midwest"/>
    <s v="Midwest"/>
    <n v="37"/>
    <n v="1"/>
    <n v="83"/>
  </r>
  <r>
    <x v="152"/>
    <x v="35"/>
    <s v=" Midwest"/>
    <s v="Midwest"/>
    <n v="546"/>
    <n v="3"/>
    <n v="2700"/>
  </r>
  <r>
    <x v="152"/>
    <x v="36"/>
    <s v=" South"/>
    <s v="South"/>
    <n v="478"/>
    <n v="1"/>
    <n v="369"/>
  </r>
  <r>
    <x v="152"/>
    <x v="37"/>
    <s v=" West"/>
    <s v="West"/>
    <n v="263"/>
    <n v="2"/>
    <n v="190"/>
  </r>
  <r>
    <x v="152"/>
    <x v="38"/>
    <s v=" Northeast"/>
    <s v="Northeast"/>
    <n v="346"/>
    <n v="5"/>
    <n v="6472"/>
  </r>
  <r>
    <x v="152"/>
    <x v="39"/>
    <s v=" Northeast"/>
    <s v="Northeast"/>
    <n v="0"/>
    <n v="0"/>
    <n v="894"/>
  </r>
  <r>
    <x v="152"/>
    <x v="40"/>
    <s v=" South"/>
    <s v="South"/>
    <n v="907"/>
    <n v="9"/>
    <n v="653"/>
  </r>
  <r>
    <x v="152"/>
    <x v="41"/>
    <s v=" Midwest"/>
    <s v="Midwest"/>
    <n v="72"/>
    <n v="0"/>
    <n v="81"/>
  </r>
  <r>
    <x v="152"/>
    <x v="42"/>
    <s v=" South"/>
    <s v="South"/>
    <n v="496"/>
    <n v="3"/>
    <n v="519"/>
  </r>
  <r>
    <x v="152"/>
    <x v="43"/>
    <s v=" South"/>
    <s v="South"/>
    <n v="3292"/>
    <n v="9"/>
    <n v="2195"/>
  </r>
  <r>
    <x v="152"/>
    <x v="44"/>
    <s v=" West"/>
    <s v="West"/>
    <n v="394"/>
    <n v="3"/>
    <n v="158"/>
  </r>
  <r>
    <x v="152"/>
    <x v="45"/>
    <s v=" Northeast"/>
    <s v="Northeast"/>
    <n v="12"/>
    <n v="0"/>
    <n v="56"/>
  </r>
  <r>
    <x v="152"/>
    <x v="46"/>
    <s v=" South"/>
    <s v="South"/>
    <n v="551"/>
    <n v="4"/>
    <n v="1611"/>
  </r>
  <r>
    <x v="152"/>
    <x v="47"/>
    <s v=" West"/>
    <s v="West"/>
    <n v="331"/>
    <n v="3"/>
    <n v="1271"/>
  </r>
  <r>
    <x v="152"/>
    <x v="48"/>
    <s v=" South"/>
    <s v="South"/>
    <n v="43"/>
    <n v="1"/>
    <n v="89"/>
  </r>
  <r>
    <x v="152"/>
    <x v="49"/>
    <s v=" Midwest"/>
    <s v="Midwest"/>
    <n v="284"/>
    <n v="0"/>
    <n v="751"/>
  </r>
  <r>
    <x v="152"/>
    <x v="50"/>
    <s v=" West"/>
    <s v="West"/>
    <n v="18"/>
    <n v="0"/>
    <n v="20"/>
  </r>
  <r>
    <x v="153"/>
    <x v="0"/>
    <s v=" South"/>
    <s v="South"/>
    <n v="433"/>
    <n v="2"/>
    <n v="841"/>
  </r>
  <r>
    <x v="153"/>
    <x v="1"/>
    <s v=" West"/>
    <s v="West"/>
    <n v="10"/>
    <n v="0"/>
    <n v="10"/>
  </r>
  <r>
    <x v="153"/>
    <x v="2"/>
    <s v=" West"/>
    <s v="West"/>
    <n v="2101"/>
    <n v="4"/>
    <n v="1354"/>
  </r>
  <r>
    <x v="153"/>
    <x v="3"/>
    <s v=" South"/>
    <s v="South"/>
    <n v="522"/>
    <n v="2"/>
    <n v="227"/>
  </r>
  <r>
    <x v="153"/>
    <x v="4"/>
    <s v=" West"/>
    <s v="West"/>
    <n v="5813"/>
    <n v="44"/>
    <n v="5561"/>
  </r>
  <r>
    <x v="153"/>
    <x v="5"/>
    <s v=" West"/>
    <s v="West"/>
    <n v="165"/>
    <n v="4"/>
    <n v="1651"/>
  </r>
  <r>
    <x v="153"/>
    <x v="6"/>
    <s v=" Northeast"/>
    <s v="Northeast"/>
    <n v="27"/>
    <n v="3"/>
    <n v="4263"/>
  </r>
  <r>
    <x v="153"/>
    <x v="7"/>
    <s v=" South"/>
    <s v="South"/>
    <n v="45"/>
    <n v="0"/>
    <n v="435"/>
  </r>
  <r>
    <x v="153"/>
    <x v="8"/>
    <s v=" South"/>
    <s v="South"/>
    <n v="38"/>
    <n v="2"/>
    <n v="535"/>
  </r>
  <r>
    <x v="153"/>
    <x v="9"/>
    <s v=" South"/>
    <s v="South"/>
    <n v="2926"/>
    <n v="12"/>
    <n v="3172"/>
  </r>
  <r>
    <x v="153"/>
    <x v="10"/>
    <s v=" South"/>
    <s v="South"/>
    <n v="1212"/>
    <n v="4"/>
    <n v="2607"/>
  </r>
  <r>
    <x v="153"/>
    <x v="11"/>
    <s v=" West"/>
    <s v="West"/>
    <n v="2"/>
    <n v="0"/>
    <n v="17"/>
  </r>
  <r>
    <x v="153"/>
    <x v="12"/>
    <s v=" West"/>
    <s v="West"/>
    <n v="242"/>
    <n v="0"/>
    <n v="90"/>
  </r>
  <r>
    <x v="153"/>
    <x v="13"/>
    <s v=" Midwest"/>
    <s v="Midwest"/>
    <n v="461"/>
    <n v="24"/>
    <n v="6889"/>
  </r>
  <r>
    <x v="153"/>
    <x v="14"/>
    <s v=" Midwest"/>
    <s v="Midwest"/>
    <n v="213"/>
    <n v="13"/>
    <n v="2553"/>
  </r>
  <r>
    <x v="153"/>
    <x v="15"/>
    <s v=" Midwest"/>
    <s v="Midwest"/>
    <n v="197"/>
    <n v="1"/>
    <n v="687"/>
  </r>
  <r>
    <x v="153"/>
    <x v="16"/>
    <s v=" Midwest"/>
    <s v="Midwest"/>
    <n v="318"/>
    <n v="2"/>
    <n v="260"/>
  </r>
  <r>
    <x v="153"/>
    <x v="17"/>
    <s v=" South"/>
    <s v="South"/>
    <n v="154"/>
    <n v="5"/>
    <n v="549"/>
  </r>
  <r>
    <x v="153"/>
    <x v="18"/>
    <s v=" South"/>
    <s v="South"/>
    <n v="462"/>
    <n v="12"/>
    <n v="3117"/>
  </r>
  <r>
    <x v="153"/>
    <x v="19"/>
    <s v=" Northeast"/>
    <s v="Northeast"/>
    <n v="14"/>
    <n v="0"/>
    <n v="102"/>
  </r>
  <r>
    <x v="153"/>
    <x v="20"/>
    <s v=" South"/>
    <s v="South"/>
    <n v="299"/>
    <n v="8"/>
    <n v="3074"/>
  </r>
  <r>
    <x v="153"/>
    <x v="21"/>
    <s v=" Northeast"/>
    <s v="Northeast"/>
    <n v="149"/>
    <n v="16"/>
    <n v="7873"/>
  </r>
  <r>
    <x v="153"/>
    <x v="22"/>
    <s v=" Midwest"/>
    <s v="Midwest"/>
    <n v="271"/>
    <n v="7"/>
    <n v="6101"/>
  </r>
  <r>
    <x v="153"/>
    <x v="23"/>
    <s v=" Midwest"/>
    <s v="Midwest"/>
    <n v="307"/>
    <n v="4"/>
    <n v="1416"/>
  </r>
  <r>
    <x v="153"/>
    <x v="24"/>
    <s v=" South"/>
    <s v="South"/>
    <n v="1265"/>
    <n v="35"/>
    <n v="978"/>
  </r>
  <r>
    <x v="153"/>
    <x v="25"/>
    <s v=" Midwest"/>
    <s v="Midwest"/>
    <n v="181"/>
    <n v="5"/>
    <n v="980"/>
  </r>
  <r>
    <x v="153"/>
    <x v="26"/>
    <s v=" West"/>
    <s v="West"/>
    <n v="17"/>
    <n v="1"/>
    <n v="21"/>
  </r>
  <r>
    <x v="153"/>
    <x v="27"/>
    <s v=" Midwest"/>
    <s v="Midwest"/>
    <n v="147"/>
    <n v="3"/>
    <n v="255"/>
  </r>
  <r>
    <x v="153"/>
    <x v="28"/>
    <s v=" West"/>
    <s v="West"/>
    <n v="339"/>
    <n v="3"/>
    <n v="490"/>
  </r>
  <r>
    <x v="153"/>
    <x v="29"/>
    <s v=" Northeast"/>
    <s v="Northeast"/>
    <n v="14"/>
    <n v="0"/>
    <n v="339"/>
  </r>
  <r>
    <x v="153"/>
    <x v="30"/>
    <s v=" Northeast"/>
    <s v="Northeast"/>
    <n v="273"/>
    <n v="25"/>
    <n v="12895"/>
  </r>
  <r>
    <x v="153"/>
    <x v="31"/>
    <s v=" West"/>
    <s v="West"/>
    <n v="129"/>
    <n v="0"/>
    <n v="469"/>
  </r>
  <r>
    <x v="153"/>
    <x v="32"/>
    <s v=" Northeast"/>
    <s v="Northeast"/>
    <n v="555"/>
    <n v="50"/>
    <n v="30934"/>
  </r>
  <r>
    <x v="153"/>
    <x v="33"/>
    <s v=" South"/>
    <s v="South"/>
    <n v="986"/>
    <n v="5"/>
    <n v="1250"/>
  </r>
  <r>
    <x v="153"/>
    <x v="34"/>
    <s v=" Midwest"/>
    <s v="Midwest"/>
    <n v="25"/>
    <n v="0"/>
    <n v="83"/>
  </r>
  <r>
    <x v="153"/>
    <x v="35"/>
    <s v=" Midwest"/>
    <s v="Midwest"/>
    <n v="729"/>
    <n v="4"/>
    <n v="2704"/>
  </r>
  <r>
    <x v="153"/>
    <x v="36"/>
    <s v=" South"/>
    <s v="South"/>
    <n v="217"/>
    <n v="0"/>
    <n v="369"/>
  </r>
  <r>
    <x v="153"/>
    <x v="37"/>
    <s v=" West"/>
    <s v="West"/>
    <n v="170"/>
    <n v="2"/>
    <n v="192"/>
  </r>
  <r>
    <x v="153"/>
    <x v="38"/>
    <s v=" Northeast"/>
    <s v="Northeast"/>
    <n v="642"/>
    <n v="3"/>
    <n v="6475"/>
  </r>
  <r>
    <x v="153"/>
    <x v="39"/>
    <s v=" Northeast"/>
    <s v="Northeast"/>
    <n v="122"/>
    <n v="9"/>
    <n v="903"/>
  </r>
  <r>
    <x v="153"/>
    <x v="40"/>
    <s v=" South"/>
    <s v="South"/>
    <n v="1008"/>
    <n v="6"/>
    <n v="659"/>
  </r>
  <r>
    <x v="153"/>
    <x v="41"/>
    <s v=" Midwest"/>
    <s v="Midwest"/>
    <n v="29"/>
    <n v="0"/>
    <n v="81"/>
  </r>
  <r>
    <x v="153"/>
    <x v="42"/>
    <s v=" South"/>
    <s v="South"/>
    <n v="536"/>
    <n v="6"/>
    <n v="525"/>
  </r>
  <r>
    <x v="153"/>
    <x v="43"/>
    <s v=" South"/>
    <s v="South"/>
    <n v="4760"/>
    <n v="18"/>
    <n v="2213"/>
  </r>
  <r>
    <x v="153"/>
    <x v="44"/>
    <s v=" West"/>
    <s v="West"/>
    <n v="468"/>
    <n v="0"/>
    <n v="158"/>
  </r>
  <r>
    <x v="153"/>
    <x v="45"/>
    <s v=" Northeast"/>
    <s v="Northeast"/>
    <n v="4"/>
    <n v="0"/>
    <n v="56"/>
  </r>
  <r>
    <x v="153"/>
    <x v="46"/>
    <s v=" South"/>
    <s v="South"/>
    <n v="471"/>
    <n v="9"/>
    <n v="1620"/>
  </r>
  <r>
    <x v="153"/>
    <x v="47"/>
    <s v=" West"/>
    <s v="West"/>
    <n v="646"/>
    <n v="6"/>
    <n v="1277"/>
  </r>
  <r>
    <x v="153"/>
    <x v="48"/>
    <s v=" South"/>
    <s v="South"/>
    <n v="28"/>
    <n v="1"/>
    <n v="90"/>
  </r>
  <r>
    <x v="153"/>
    <x v="49"/>
    <s v=" Midwest"/>
    <s v="Midwest"/>
    <n v="251"/>
    <n v="0"/>
    <n v="751"/>
  </r>
  <r>
    <x v="153"/>
    <x v="50"/>
    <s v=" West"/>
    <s v="West"/>
    <n v="33"/>
    <n v="0"/>
    <n v="20"/>
  </r>
  <r>
    <x v="154"/>
    <x v="0"/>
    <s v=" South"/>
    <s v="South"/>
    <n v="643"/>
    <n v="23"/>
    <n v="864"/>
  </r>
  <r>
    <x v="154"/>
    <x v="1"/>
    <s v=" West"/>
    <s v="West"/>
    <n v="36"/>
    <n v="0"/>
    <n v="10"/>
  </r>
  <r>
    <x v="154"/>
    <x v="2"/>
    <s v=" West"/>
    <s v="West"/>
    <n v="3630"/>
    <n v="44"/>
    <n v="1398"/>
  </r>
  <r>
    <x v="154"/>
    <x v="3"/>
    <s v=" South"/>
    <s v="South"/>
    <n v="595"/>
    <n v="10"/>
    <n v="237"/>
  </r>
  <r>
    <x v="154"/>
    <x v="4"/>
    <s v=" West"/>
    <s v="West"/>
    <n v="6419"/>
    <n v="76"/>
    <n v="5637"/>
  </r>
  <r>
    <x v="154"/>
    <x v="5"/>
    <s v=" West"/>
    <s v="West"/>
    <n v="188"/>
    <n v="14"/>
    <n v="1665"/>
  </r>
  <r>
    <x v="154"/>
    <x v="6"/>
    <s v=" Northeast"/>
    <s v="Northeast"/>
    <n v="117"/>
    <n v="14"/>
    <n v="4277"/>
  </r>
  <r>
    <x v="154"/>
    <x v="7"/>
    <s v=" South"/>
    <s v="South"/>
    <n v="27"/>
    <n v="69"/>
    <n v="504"/>
  </r>
  <r>
    <x v="154"/>
    <x v="8"/>
    <s v=" South"/>
    <s v="South"/>
    <n v="36"/>
    <n v="2"/>
    <n v="537"/>
  </r>
  <r>
    <x v="154"/>
    <x v="9"/>
    <s v=" South"/>
    <s v="South"/>
    <n v="3286"/>
    <n v="65"/>
    <n v="3237"/>
  </r>
  <r>
    <x v="154"/>
    <x v="10"/>
    <s v=" South"/>
    <s v="South"/>
    <n v="1872"/>
    <n v="39"/>
    <n v="2646"/>
  </r>
  <r>
    <x v="154"/>
    <x v="11"/>
    <s v=" West"/>
    <s v="West"/>
    <n v="3"/>
    <n v="0"/>
    <n v="17"/>
  </r>
  <r>
    <x v="154"/>
    <x v="12"/>
    <s v=" West"/>
    <s v="West"/>
    <n v="145"/>
    <n v="0"/>
    <n v="90"/>
  </r>
  <r>
    <x v="154"/>
    <x v="13"/>
    <s v=" Midwest"/>
    <s v="Midwest"/>
    <n v="667"/>
    <n v="36"/>
    <n v="6925"/>
  </r>
  <r>
    <x v="154"/>
    <x v="14"/>
    <s v=" Midwest"/>
    <s v="Midwest"/>
    <n v="258"/>
    <n v="16"/>
    <n v="2569"/>
  </r>
  <r>
    <x v="154"/>
    <x v="15"/>
    <s v=" Midwest"/>
    <s v="Midwest"/>
    <n v="253"/>
    <n v="3"/>
    <n v="690"/>
  </r>
  <r>
    <x v="154"/>
    <x v="16"/>
    <s v=" Midwest"/>
    <s v="Midwest"/>
    <n v="83"/>
    <n v="1"/>
    <n v="261"/>
  </r>
  <r>
    <x v="154"/>
    <x v="17"/>
    <s v=" South"/>
    <s v="South"/>
    <n v="250"/>
    <n v="10"/>
    <n v="559"/>
  </r>
  <r>
    <x v="154"/>
    <x v="18"/>
    <s v=" South"/>
    <s v="South"/>
    <n v="1356"/>
    <n v="17"/>
    <n v="3134"/>
  </r>
  <r>
    <x v="154"/>
    <x v="19"/>
    <s v=" Northeast"/>
    <s v="Northeast"/>
    <n v="23"/>
    <n v="0"/>
    <n v="102"/>
  </r>
  <r>
    <x v="154"/>
    <x v="20"/>
    <s v=" South"/>
    <s v="South"/>
    <n v="400"/>
    <n v="18"/>
    <n v="3092"/>
  </r>
  <r>
    <x v="154"/>
    <x v="21"/>
    <s v=" Northeast"/>
    <s v="Northeast"/>
    <n v="229"/>
    <n v="16"/>
    <n v="7889"/>
  </r>
  <r>
    <x v="154"/>
    <x v="22"/>
    <s v=" Midwest"/>
    <s v="Midwest"/>
    <n v="229"/>
    <n v="12"/>
    <n v="6113"/>
  </r>
  <r>
    <x v="154"/>
    <x v="23"/>
    <s v=" Midwest"/>
    <s v="Midwest"/>
    <n v="242"/>
    <n v="9"/>
    <n v="1425"/>
  </r>
  <r>
    <x v="154"/>
    <x v="24"/>
    <s v=" South"/>
    <s v="South"/>
    <n v="611"/>
    <n v="11"/>
    <n v="989"/>
  </r>
  <r>
    <x v="154"/>
    <x v="25"/>
    <s v=" Midwest"/>
    <s v="Midwest"/>
    <n v="415"/>
    <n v="13"/>
    <n v="993"/>
  </r>
  <r>
    <x v="154"/>
    <x v="26"/>
    <s v=" West"/>
    <s v="West"/>
    <n v="9"/>
    <n v="0"/>
    <n v="21"/>
  </r>
  <r>
    <x v="154"/>
    <x v="27"/>
    <s v=" Midwest"/>
    <s v="Midwest"/>
    <n v="135"/>
    <n v="7"/>
    <n v="262"/>
  </r>
  <r>
    <x v="154"/>
    <x v="28"/>
    <s v=" West"/>
    <s v="West"/>
    <n v="483"/>
    <n v="2"/>
    <n v="492"/>
  </r>
  <r>
    <x v="154"/>
    <x v="29"/>
    <s v=" Northeast"/>
    <s v="Northeast"/>
    <n v="13"/>
    <n v="4"/>
    <n v="343"/>
  </r>
  <r>
    <x v="154"/>
    <x v="30"/>
    <s v=" Northeast"/>
    <s v="Northeast"/>
    <n v="319"/>
    <n v="54"/>
    <n v="12949"/>
  </r>
  <r>
    <x v="154"/>
    <x v="31"/>
    <s v=" West"/>
    <s v="West"/>
    <n v="144"/>
    <n v="7"/>
    <n v="476"/>
  </r>
  <r>
    <x v="154"/>
    <x v="32"/>
    <s v=" Northeast"/>
    <s v="Northeast"/>
    <n v="598"/>
    <n v="36"/>
    <n v="30970"/>
  </r>
  <r>
    <x v="154"/>
    <x v="33"/>
    <s v=" South"/>
    <s v="South"/>
    <n v="984"/>
    <n v="26"/>
    <n v="1276"/>
  </r>
  <r>
    <x v="154"/>
    <x v="34"/>
    <s v=" Midwest"/>
    <s v="Midwest"/>
    <n v="7"/>
    <n v="1"/>
    <n v="84"/>
  </r>
  <r>
    <x v="154"/>
    <x v="35"/>
    <s v=" Midwest"/>
    <s v="Midwest"/>
    <n v="590"/>
    <n v="31"/>
    <n v="2735"/>
  </r>
  <r>
    <x v="154"/>
    <x v="36"/>
    <s v=" South"/>
    <s v="South"/>
    <n v="295"/>
    <n v="2"/>
    <n v="371"/>
  </r>
  <r>
    <x v="154"/>
    <x v="37"/>
    <s v=" West"/>
    <s v="West"/>
    <n v="202"/>
    <n v="0"/>
    <n v="192"/>
  </r>
  <r>
    <x v="154"/>
    <x v="38"/>
    <s v=" Northeast"/>
    <s v="Northeast"/>
    <n v="617"/>
    <n v="36"/>
    <n v="6511"/>
  </r>
  <r>
    <x v="154"/>
    <x v="39"/>
    <s v=" Northeast"/>
    <s v="Northeast"/>
    <n v="74"/>
    <n v="3"/>
    <n v="906"/>
  </r>
  <r>
    <x v="154"/>
    <x v="40"/>
    <s v=" South"/>
    <s v="South"/>
    <n v="912"/>
    <n v="14"/>
    <n v="673"/>
  </r>
  <r>
    <x v="154"/>
    <x v="41"/>
    <s v=" Midwest"/>
    <s v="Midwest"/>
    <n v="27"/>
    <n v="2"/>
    <n v="83"/>
  </r>
  <r>
    <x v="154"/>
    <x v="42"/>
    <s v=" South"/>
    <s v="South"/>
    <n v="763"/>
    <n v="10"/>
    <n v="535"/>
  </r>
  <r>
    <x v="154"/>
    <x v="43"/>
    <s v=" South"/>
    <s v="South"/>
    <n v="5080"/>
    <n v="33"/>
    <n v="2246"/>
  </r>
  <r>
    <x v="154"/>
    <x v="44"/>
    <s v=" West"/>
    <s v="West"/>
    <n v="419"/>
    <n v="5"/>
    <n v="163"/>
  </r>
  <r>
    <x v="154"/>
    <x v="45"/>
    <s v=" Northeast"/>
    <s v="Northeast"/>
    <n v="1"/>
    <n v="0"/>
    <n v="56"/>
  </r>
  <r>
    <x v="154"/>
    <x v="46"/>
    <s v=" South"/>
    <s v="South"/>
    <n v="529"/>
    <n v="25"/>
    <n v="1645"/>
  </r>
  <r>
    <x v="154"/>
    <x v="47"/>
    <s v=" West"/>
    <s v="West"/>
    <n v="335"/>
    <n v="8"/>
    <n v="1285"/>
  </r>
  <r>
    <x v="154"/>
    <x v="48"/>
    <s v=" South"/>
    <s v="South"/>
    <n v="22"/>
    <n v="2"/>
    <n v="92"/>
  </r>
  <r>
    <x v="154"/>
    <x v="49"/>
    <s v=" Midwest"/>
    <s v="Midwest"/>
    <n v="338"/>
    <n v="7"/>
    <n v="758"/>
  </r>
  <r>
    <x v="154"/>
    <x v="50"/>
    <s v=" West"/>
    <s v="West"/>
    <n v="24"/>
    <n v="0"/>
    <n v="20"/>
  </r>
  <r>
    <x v="155"/>
    <x v="0"/>
    <s v=" South"/>
    <s v="South"/>
    <n v="967"/>
    <n v="27"/>
    <n v="891"/>
  </r>
  <r>
    <x v="155"/>
    <x v="1"/>
    <s v=" West"/>
    <s v="West"/>
    <n v="21"/>
    <n v="0"/>
    <n v="10"/>
  </r>
  <r>
    <x v="155"/>
    <x v="2"/>
    <s v=" West"/>
    <s v="West"/>
    <n v="1810"/>
    <n v="69"/>
    <n v="1467"/>
  </r>
  <r>
    <x v="155"/>
    <x v="3"/>
    <s v=" South"/>
    <s v="South"/>
    <n v="697"/>
    <n v="3"/>
    <n v="240"/>
  </r>
  <r>
    <x v="155"/>
    <x v="4"/>
    <s v=" West"/>
    <s v="West"/>
    <n v="4850"/>
    <n v="91"/>
    <n v="5728"/>
  </r>
  <r>
    <x v="155"/>
    <x v="5"/>
    <s v=" West"/>
    <s v="West"/>
    <n v="262"/>
    <n v="2"/>
    <n v="1667"/>
  </r>
  <r>
    <x v="155"/>
    <x v="6"/>
    <s v=" Northeast"/>
    <s v="Northeast"/>
    <n v="14"/>
    <n v="10"/>
    <n v="4287"/>
  </r>
  <r>
    <x v="155"/>
    <x v="7"/>
    <s v=" South"/>
    <s v="South"/>
    <n v="42"/>
    <n v="1"/>
    <n v="505"/>
  </r>
  <r>
    <x v="155"/>
    <x v="8"/>
    <s v=" South"/>
    <s v="South"/>
    <n v="34"/>
    <n v="4"/>
    <n v="541"/>
  </r>
  <r>
    <x v="155"/>
    <x v="9"/>
    <s v=" South"/>
    <s v="South"/>
    <n v="5511"/>
    <n v="43"/>
    <n v="3280"/>
  </r>
  <r>
    <x v="155"/>
    <x v="10"/>
    <s v=" South"/>
    <s v="South"/>
    <n v="1713"/>
    <n v="12"/>
    <n v="2658"/>
  </r>
  <r>
    <x v="155"/>
    <x v="11"/>
    <s v=" West"/>
    <s v="West"/>
    <n v="14"/>
    <n v="0"/>
    <n v="17"/>
  </r>
  <r>
    <x v="155"/>
    <x v="12"/>
    <s v=" West"/>
    <s v="West"/>
    <n v="238"/>
    <n v="1"/>
    <n v="91"/>
  </r>
  <r>
    <x v="155"/>
    <x v="13"/>
    <s v=" Midwest"/>
    <s v="Midwest"/>
    <n v="743"/>
    <n v="61"/>
    <n v="6986"/>
  </r>
  <r>
    <x v="155"/>
    <x v="14"/>
    <s v=" Midwest"/>
    <s v="Midwest"/>
    <n v="293"/>
    <n v="9"/>
    <n v="2578"/>
  </r>
  <r>
    <x v="155"/>
    <x v="15"/>
    <s v=" Midwest"/>
    <s v="Midwest"/>
    <n v="427"/>
    <n v="4"/>
    <n v="694"/>
  </r>
  <r>
    <x v="155"/>
    <x v="16"/>
    <s v=" Midwest"/>
    <s v="Midwest"/>
    <n v="451"/>
    <n v="1"/>
    <n v="262"/>
  </r>
  <r>
    <x v="155"/>
    <x v="17"/>
    <s v=" South"/>
    <s v="South"/>
    <n v="199"/>
    <n v="2"/>
    <n v="561"/>
  </r>
  <r>
    <x v="155"/>
    <x v="18"/>
    <s v=" South"/>
    <s v="South"/>
    <n v="882"/>
    <n v="18"/>
    <n v="3152"/>
  </r>
  <r>
    <x v="155"/>
    <x v="19"/>
    <s v=" Northeast"/>
    <s v="Northeast"/>
    <n v="23"/>
    <n v="1"/>
    <n v="103"/>
  </r>
  <r>
    <x v="155"/>
    <x v="20"/>
    <s v=" South"/>
    <s v="South"/>
    <n v="332"/>
    <n v="16"/>
    <n v="3108"/>
  </r>
  <r>
    <x v="155"/>
    <x v="21"/>
    <s v=" Northeast"/>
    <s v="Northeast"/>
    <n v="172"/>
    <n v="48"/>
    <n v="7937"/>
  </r>
  <r>
    <x v="155"/>
    <x v="22"/>
    <s v=" Midwest"/>
    <s v="Midwest"/>
    <n v="338"/>
    <n v="5"/>
    <n v="6118"/>
  </r>
  <r>
    <x v="155"/>
    <x v="23"/>
    <s v=" Midwest"/>
    <s v="Midwest"/>
    <n v="297"/>
    <n v="7"/>
    <n v="1432"/>
  </r>
  <r>
    <x v="155"/>
    <x v="24"/>
    <s v=" South"/>
    <s v="South"/>
    <n v="526"/>
    <n v="22"/>
    <n v="1011"/>
  </r>
  <r>
    <x v="155"/>
    <x v="25"/>
    <s v=" Midwest"/>
    <s v="Midwest"/>
    <n v="330"/>
    <n v="8"/>
    <n v="1001"/>
  </r>
  <r>
    <x v="155"/>
    <x v="26"/>
    <s v=" West"/>
    <s v="West"/>
    <n v="23"/>
    <n v="0"/>
    <n v="21"/>
  </r>
  <r>
    <x v="155"/>
    <x v="27"/>
    <s v=" Midwest"/>
    <s v="Midwest"/>
    <n v="129"/>
    <n v="1"/>
    <n v="263"/>
  </r>
  <r>
    <x v="155"/>
    <x v="28"/>
    <s v=" West"/>
    <s v="West"/>
    <n v="402"/>
    <n v="2"/>
    <n v="494"/>
  </r>
  <r>
    <x v="155"/>
    <x v="29"/>
    <s v=" Northeast"/>
    <s v="Northeast"/>
    <n v="27"/>
    <n v="4"/>
    <n v="347"/>
  </r>
  <r>
    <x v="155"/>
    <x v="30"/>
    <s v=" Northeast"/>
    <s v="Northeast"/>
    <n v="158"/>
    <n v="46"/>
    <n v="12995"/>
  </r>
  <r>
    <x v="155"/>
    <x v="31"/>
    <s v=" West"/>
    <s v="West"/>
    <n v="152"/>
    <n v="4"/>
    <n v="480"/>
  </r>
  <r>
    <x v="155"/>
    <x v="32"/>
    <s v=" Northeast"/>
    <s v="Northeast"/>
    <n v="575"/>
    <n v="31"/>
    <n v="31001"/>
  </r>
  <r>
    <x v="155"/>
    <x v="33"/>
    <s v=" South"/>
    <s v="South"/>
    <n v="1437"/>
    <n v="19"/>
    <n v="1295"/>
  </r>
  <r>
    <x v="155"/>
    <x v="34"/>
    <s v=" Midwest"/>
    <s v="Midwest"/>
    <n v="44"/>
    <n v="2"/>
    <n v="86"/>
  </r>
  <r>
    <x v="155"/>
    <x v="35"/>
    <s v=" Midwest"/>
    <s v="Midwest"/>
    <n v="632"/>
    <n v="20"/>
    <n v="2755"/>
  </r>
  <r>
    <x v="155"/>
    <x v="36"/>
    <s v=" South"/>
    <s v="South"/>
    <n v="481"/>
    <n v="1"/>
    <n v="372"/>
  </r>
  <r>
    <x v="155"/>
    <x v="37"/>
    <s v=" West"/>
    <s v="West"/>
    <n v="145"/>
    <n v="3"/>
    <n v="195"/>
  </r>
  <r>
    <x v="155"/>
    <x v="38"/>
    <s v=" Northeast"/>
    <s v="Northeast"/>
    <n v="492"/>
    <n v="57"/>
    <n v="6568"/>
  </r>
  <r>
    <x v="155"/>
    <x v="39"/>
    <s v=" Northeast"/>
    <s v="Northeast"/>
    <n v="73"/>
    <n v="6"/>
    <n v="912"/>
  </r>
  <r>
    <x v="155"/>
    <x v="40"/>
    <s v=" South"/>
    <s v="South"/>
    <n v="1284"/>
    <n v="10"/>
    <n v="683"/>
  </r>
  <r>
    <x v="155"/>
    <x v="41"/>
    <s v=" Midwest"/>
    <s v="Midwest"/>
    <n v="66"/>
    <n v="1"/>
    <n v="84"/>
  </r>
  <r>
    <x v="155"/>
    <x v="42"/>
    <s v=" South"/>
    <s v="South"/>
    <n v="804"/>
    <n v="13"/>
    <n v="548"/>
  </r>
  <r>
    <x v="155"/>
    <x v="43"/>
    <s v=" South"/>
    <s v="South"/>
    <n v="6584"/>
    <n v="46"/>
    <n v="2292"/>
  </r>
  <r>
    <x v="155"/>
    <x v="44"/>
    <s v=" West"/>
    <s v="West"/>
    <n v="461"/>
    <n v="0"/>
    <n v="163"/>
  </r>
  <r>
    <x v="155"/>
    <x v="45"/>
    <s v=" Northeast"/>
    <s v="Northeast"/>
    <n v="20"/>
    <n v="0"/>
    <n v="56"/>
  </r>
  <r>
    <x v="155"/>
    <x v="46"/>
    <s v=" South"/>
    <s v="South"/>
    <n v="520"/>
    <n v="16"/>
    <n v="1661"/>
  </r>
  <r>
    <x v="155"/>
    <x v="47"/>
    <s v=" West"/>
    <s v="West"/>
    <n v="622"/>
    <n v="9"/>
    <n v="1294"/>
  </r>
  <r>
    <x v="155"/>
    <x v="48"/>
    <s v=" South"/>
    <s v="South"/>
    <n v="36"/>
    <n v="0"/>
    <n v="92"/>
  </r>
  <r>
    <x v="155"/>
    <x v="49"/>
    <s v=" Midwest"/>
    <s v="Midwest"/>
    <n v="465"/>
    <n v="11"/>
    <n v="769"/>
  </r>
  <r>
    <x v="155"/>
    <x v="50"/>
    <s v=" West"/>
    <s v="West"/>
    <n v="28"/>
    <n v="0"/>
    <n v="20"/>
  </r>
  <r>
    <x v="156"/>
    <x v="0"/>
    <s v=" South"/>
    <s v="South"/>
    <n v="1142"/>
    <n v="5"/>
    <n v="896"/>
  </r>
  <r>
    <x v="156"/>
    <x v="1"/>
    <s v=" West"/>
    <s v="West"/>
    <n v="45"/>
    <n v="0"/>
    <n v="10"/>
  </r>
  <r>
    <x v="156"/>
    <x v="2"/>
    <s v=" West"/>
    <s v="West"/>
    <n v="3090"/>
    <n v="28"/>
    <n v="1495"/>
  </r>
  <r>
    <x v="156"/>
    <x v="3"/>
    <s v=" South"/>
    <s v="South"/>
    <n v="687"/>
    <n v="0"/>
    <n v="240"/>
  </r>
  <r>
    <x v="156"/>
    <x v="4"/>
    <s v=" West"/>
    <s v="West"/>
    <n v="5524"/>
    <n v="82"/>
    <n v="5810"/>
  </r>
  <r>
    <x v="156"/>
    <x v="5"/>
    <s v=" West"/>
    <s v="West"/>
    <n v="324"/>
    <n v="2"/>
    <n v="1669"/>
  </r>
  <r>
    <x v="156"/>
    <x v="6"/>
    <s v=" Northeast"/>
    <s v="Northeast"/>
    <n v="81"/>
    <n v="11"/>
    <n v="4298"/>
  </r>
  <r>
    <x v="156"/>
    <x v="7"/>
    <s v=" South"/>
    <s v="South"/>
    <n v="91"/>
    <n v="2"/>
    <n v="507"/>
  </r>
  <r>
    <x v="156"/>
    <x v="8"/>
    <s v=" South"/>
    <s v="South"/>
    <n v="31"/>
    <n v="2"/>
    <n v="543"/>
  </r>
  <r>
    <x v="156"/>
    <x v="9"/>
    <s v=" South"/>
    <s v="South"/>
    <n v="5004"/>
    <n v="46"/>
    <n v="3326"/>
  </r>
  <r>
    <x v="156"/>
    <x v="10"/>
    <s v=" South"/>
    <s v="South"/>
    <n v="1506"/>
    <n v="46"/>
    <n v="2704"/>
  </r>
  <r>
    <x v="156"/>
    <x v="11"/>
    <s v=" West"/>
    <s v="West"/>
    <n v="15"/>
    <n v="0"/>
    <n v="17"/>
  </r>
  <r>
    <x v="156"/>
    <x v="12"/>
    <s v=" West"/>
    <s v="West"/>
    <n v="219"/>
    <n v="0"/>
    <n v="91"/>
  </r>
  <r>
    <x v="156"/>
    <x v="13"/>
    <s v=" Midwest"/>
    <s v="Midwest"/>
    <n v="910"/>
    <n v="38"/>
    <n v="7024"/>
  </r>
  <r>
    <x v="156"/>
    <x v="14"/>
    <s v=" Midwest"/>
    <s v="Midwest"/>
    <n v="519"/>
    <n v="8"/>
    <n v="2586"/>
  </r>
  <r>
    <x v="156"/>
    <x v="15"/>
    <s v=" Midwest"/>
    <s v="Midwest"/>
    <n v="487"/>
    <n v="8"/>
    <n v="702"/>
  </r>
  <r>
    <x v="156"/>
    <x v="16"/>
    <s v=" Midwest"/>
    <s v="Midwest"/>
    <n v="97"/>
    <n v="1"/>
    <n v="263"/>
  </r>
  <r>
    <x v="156"/>
    <x v="17"/>
    <s v=" South"/>
    <s v="South"/>
    <n v="271"/>
    <n v="8"/>
    <n v="569"/>
  </r>
  <r>
    <x v="156"/>
    <x v="18"/>
    <s v=" South"/>
    <s v="South"/>
    <n v="938"/>
    <n v="12"/>
    <n v="3164"/>
  </r>
  <r>
    <x v="156"/>
    <x v="19"/>
    <s v=" Northeast"/>
    <s v="Northeast"/>
    <n v="53"/>
    <n v="0"/>
    <n v="103"/>
  </r>
  <r>
    <x v="156"/>
    <x v="20"/>
    <s v=" South"/>
    <s v="South"/>
    <n v="463"/>
    <n v="21"/>
    <n v="3129"/>
  </r>
  <r>
    <x v="156"/>
    <x v="21"/>
    <s v=" Northeast"/>
    <s v="Northeast"/>
    <n v="226"/>
    <n v="25"/>
    <n v="7962"/>
  </r>
  <r>
    <x v="156"/>
    <x v="22"/>
    <s v=" Midwest"/>
    <s v="Midwest"/>
    <n v="448"/>
    <n v="19"/>
    <n v="6137"/>
  </r>
  <r>
    <x v="156"/>
    <x v="23"/>
    <s v=" Midwest"/>
    <s v="Midwest"/>
    <n v="360"/>
    <n v="9"/>
    <n v="1441"/>
  </r>
  <r>
    <x v="156"/>
    <x v="24"/>
    <s v=" South"/>
    <s v="South"/>
    <n v="1092"/>
    <n v="5"/>
    <n v="1016"/>
  </r>
  <r>
    <x v="156"/>
    <x v="25"/>
    <s v=" Midwest"/>
    <s v="Midwest"/>
    <n v="598"/>
    <n v="5"/>
    <n v="1006"/>
  </r>
  <r>
    <x v="156"/>
    <x v="26"/>
    <s v=" West"/>
    <s v="West"/>
    <n v="37"/>
    <n v="0"/>
    <n v="21"/>
  </r>
  <r>
    <x v="156"/>
    <x v="27"/>
    <s v=" Midwest"/>
    <s v="Midwest"/>
    <n v="125"/>
    <n v="3"/>
    <n v="266"/>
  </r>
  <r>
    <x v="156"/>
    <x v="28"/>
    <s v=" West"/>
    <s v="West"/>
    <n v="451"/>
    <n v="1"/>
    <n v="495"/>
  </r>
  <r>
    <x v="156"/>
    <x v="29"/>
    <s v=" Northeast"/>
    <s v="Northeast"/>
    <n v="40"/>
    <n v="10"/>
    <n v="357"/>
  </r>
  <r>
    <x v="156"/>
    <x v="30"/>
    <s v=" Northeast"/>
    <s v="Northeast"/>
    <n v="2158"/>
    <n v="1877"/>
    <n v="14872"/>
  </r>
  <r>
    <x v="156"/>
    <x v="31"/>
    <s v=" West"/>
    <s v="West"/>
    <n v="202"/>
    <n v="5"/>
    <n v="485"/>
  </r>
  <r>
    <x v="156"/>
    <x v="32"/>
    <s v=" Northeast"/>
    <s v="Northeast"/>
    <n v="738"/>
    <n v="28"/>
    <n v="31029"/>
  </r>
  <r>
    <x v="156"/>
    <x v="33"/>
    <s v=" South"/>
    <s v="South"/>
    <n v="1277"/>
    <n v="10"/>
    <n v="1305"/>
  </r>
  <r>
    <x v="156"/>
    <x v="34"/>
    <s v=" Midwest"/>
    <s v="Midwest"/>
    <n v="32"/>
    <n v="1"/>
    <n v="87"/>
  </r>
  <r>
    <x v="156"/>
    <x v="35"/>
    <s v=" Midwest"/>
    <s v="Midwest"/>
    <n v="892"/>
    <n v="17"/>
    <n v="2772"/>
  </r>
  <r>
    <x v="156"/>
    <x v="36"/>
    <s v=" South"/>
    <s v="South"/>
    <n v="438"/>
    <n v="3"/>
    <n v="375"/>
  </r>
  <r>
    <x v="156"/>
    <x v="37"/>
    <s v=" West"/>
    <s v="West"/>
    <n v="143"/>
    <n v="4"/>
    <n v="199"/>
  </r>
  <r>
    <x v="156"/>
    <x v="38"/>
    <s v=" Northeast"/>
    <s v="Northeast"/>
    <n v="455"/>
    <n v="34"/>
    <n v="6602"/>
  </r>
  <r>
    <x v="156"/>
    <x v="39"/>
    <s v=" Northeast"/>
    <s v="Northeast"/>
    <n v="34"/>
    <n v="8"/>
    <n v="920"/>
  </r>
  <r>
    <x v="156"/>
    <x v="40"/>
    <s v=" South"/>
    <s v="South"/>
    <n v="1125"/>
    <n v="10"/>
    <n v="693"/>
  </r>
  <r>
    <x v="156"/>
    <x v="41"/>
    <s v=" Midwest"/>
    <s v="Midwest"/>
    <n v="60"/>
    <n v="3"/>
    <n v="87"/>
  </r>
  <r>
    <x v="156"/>
    <x v="42"/>
    <s v=" South"/>
    <s v="South"/>
    <n v="873"/>
    <n v="10"/>
    <n v="558"/>
  </r>
  <r>
    <x v="156"/>
    <x v="43"/>
    <s v=" South"/>
    <s v="South"/>
    <n v="5473"/>
    <n v="29"/>
    <n v="2321"/>
  </r>
  <r>
    <x v="156"/>
    <x v="44"/>
    <s v=" West"/>
    <s v="West"/>
    <n v="629"/>
    <n v="1"/>
    <n v="164"/>
  </r>
  <r>
    <x v="156"/>
    <x v="45"/>
    <s v=" Northeast"/>
    <s v="Northeast"/>
    <n v="7"/>
    <n v="0"/>
    <n v="56"/>
  </r>
  <r>
    <x v="156"/>
    <x v="46"/>
    <s v=" South"/>
    <s v="South"/>
    <n v="432"/>
    <n v="14"/>
    <n v="1675"/>
  </r>
  <r>
    <x v="156"/>
    <x v="47"/>
    <s v=" West"/>
    <s v="West"/>
    <n v="598"/>
    <n v="7"/>
    <n v="1301"/>
  </r>
  <r>
    <x v="156"/>
    <x v="48"/>
    <s v=" South"/>
    <s v="South"/>
    <n v="65"/>
    <n v="0"/>
    <n v="92"/>
  </r>
  <r>
    <x v="156"/>
    <x v="49"/>
    <s v=" Midwest"/>
    <s v="Midwest"/>
    <n v="552"/>
    <n v="6"/>
    <n v="775"/>
  </r>
  <r>
    <x v="156"/>
    <x v="50"/>
    <s v=" West"/>
    <s v="West"/>
    <n v="44"/>
    <n v="0"/>
    <n v="20"/>
  </r>
  <r>
    <x v="157"/>
    <x v="0"/>
    <s v=" South"/>
    <s v="South"/>
    <n v="977"/>
    <n v="11"/>
    <n v="907"/>
  </r>
  <r>
    <x v="157"/>
    <x v="1"/>
    <s v=" West"/>
    <s v="West"/>
    <n v="30"/>
    <n v="2"/>
    <n v="12"/>
  </r>
  <r>
    <x v="157"/>
    <x v="2"/>
    <s v=" West"/>
    <s v="West"/>
    <n v="3379"/>
    <n v="42"/>
    <n v="1537"/>
  </r>
  <r>
    <x v="157"/>
    <x v="3"/>
    <s v=" South"/>
    <s v="South"/>
    <n v="678"/>
    <n v="9"/>
    <n v="249"/>
  </r>
  <r>
    <x v="157"/>
    <x v="4"/>
    <s v=" West"/>
    <s v="West"/>
    <n v="5614"/>
    <n v="62"/>
    <n v="5872"/>
  </r>
  <r>
    <x v="157"/>
    <x v="5"/>
    <s v=" West"/>
    <s v="West"/>
    <n v="317"/>
    <n v="4"/>
    <n v="1673"/>
  </r>
  <r>
    <x v="157"/>
    <x v="6"/>
    <s v=" Northeast"/>
    <s v="Northeast"/>
    <n v="65"/>
    <n v="9"/>
    <n v="4307"/>
  </r>
  <r>
    <x v="157"/>
    <x v="7"/>
    <s v=" South"/>
    <s v="South"/>
    <n v="37"/>
    <n v="0"/>
    <n v="507"/>
  </r>
  <r>
    <x v="157"/>
    <x v="8"/>
    <s v=" South"/>
    <s v="South"/>
    <n v="26"/>
    <n v="3"/>
    <n v="546"/>
  </r>
  <r>
    <x v="157"/>
    <x v="9"/>
    <s v=" South"/>
    <s v="South"/>
    <n v="8942"/>
    <n v="39"/>
    <n v="3365"/>
  </r>
  <r>
    <x v="157"/>
    <x v="10"/>
    <s v=" South"/>
    <s v="South"/>
    <n v="1746"/>
    <n v="23"/>
    <n v="2727"/>
  </r>
  <r>
    <x v="157"/>
    <x v="11"/>
    <s v=" West"/>
    <s v="West"/>
    <n v="14"/>
    <n v="0"/>
    <n v="17"/>
  </r>
  <r>
    <x v="157"/>
    <x v="12"/>
    <s v=" West"/>
    <s v="West"/>
    <n v="280"/>
    <n v="0"/>
    <n v="91"/>
  </r>
  <r>
    <x v="157"/>
    <x v="13"/>
    <s v=" Midwest"/>
    <s v="Midwest"/>
    <n v="877"/>
    <n v="35"/>
    <n v="7059"/>
  </r>
  <r>
    <x v="157"/>
    <x v="14"/>
    <s v=" Midwest"/>
    <s v="Midwest"/>
    <n v="490"/>
    <n v="9"/>
    <n v="2595"/>
  </r>
  <r>
    <x v="157"/>
    <x v="15"/>
    <s v=" Midwest"/>
    <s v="Midwest"/>
    <n v="444"/>
    <n v="2"/>
    <n v="704"/>
  </r>
  <r>
    <x v="157"/>
    <x v="16"/>
    <s v=" Midwest"/>
    <s v="Midwest"/>
    <n v="522"/>
    <n v="3"/>
    <n v="266"/>
  </r>
  <r>
    <x v="157"/>
    <x v="17"/>
    <s v=" South"/>
    <s v="South"/>
    <n v="240"/>
    <n v="6"/>
    <n v="575"/>
  </r>
  <r>
    <x v="157"/>
    <x v="18"/>
    <s v=" South"/>
    <s v="South"/>
    <n v="1354"/>
    <n v="26"/>
    <n v="3190"/>
  </r>
  <r>
    <x v="157"/>
    <x v="19"/>
    <s v=" Northeast"/>
    <s v="Northeast"/>
    <n v="32"/>
    <n v="0"/>
    <n v="103"/>
  </r>
  <r>
    <x v="157"/>
    <x v="20"/>
    <s v=" South"/>
    <s v="South"/>
    <n v="307"/>
    <n v="13"/>
    <n v="3142"/>
  </r>
  <r>
    <x v="157"/>
    <x v="21"/>
    <s v=" Northeast"/>
    <s v="Northeast"/>
    <n v="233"/>
    <n v="50"/>
    <n v="8012"/>
  </r>
  <r>
    <x v="157"/>
    <x v="22"/>
    <s v=" Midwest"/>
    <s v="Midwest"/>
    <n v="314"/>
    <n v="1"/>
    <n v="6138"/>
  </r>
  <r>
    <x v="157"/>
    <x v="23"/>
    <s v=" Midwest"/>
    <s v="Midwest"/>
    <n v="493"/>
    <n v="5"/>
    <n v="1446"/>
  </r>
  <r>
    <x v="157"/>
    <x v="24"/>
    <s v=" South"/>
    <s v="South"/>
    <n v="550"/>
    <n v="6"/>
    <n v="1022"/>
  </r>
  <r>
    <x v="157"/>
    <x v="25"/>
    <s v=" Midwest"/>
    <s v="Midwest"/>
    <n v="491"/>
    <n v="13"/>
    <n v="1019"/>
  </r>
  <r>
    <x v="157"/>
    <x v="26"/>
    <s v=" West"/>
    <s v="West"/>
    <n v="26"/>
    <n v="1"/>
    <n v="22"/>
  </r>
  <r>
    <x v="157"/>
    <x v="27"/>
    <s v=" Midwest"/>
    <s v="Midwest"/>
    <n v="178"/>
    <n v="4"/>
    <n v="270"/>
  </r>
  <r>
    <x v="157"/>
    <x v="28"/>
    <s v=" West"/>
    <s v="West"/>
    <n v="448"/>
    <n v="3"/>
    <n v="498"/>
  </r>
  <r>
    <x v="157"/>
    <x v="29"/>
    <s v=" Northeast"/>
    <s v="Northeast"/>
    <n v="33"/>
    <n v="8"/>
    <n v="365"/>
  </r>
  <r>
    <x v="157"/>
    <x v="30"/>
    <s v=" Northeast"/>
    <s v="Northeast"/>
    <n v="388"/>
    <n v="42"/>
    <n v="14914"/>
  </r>
  <r>
    <x v="157"/>
    <x v="31"/>
    <s v=" West"/>
    <s v="West"/>
    <n v="216"/>
    <n v="4"/>
    <n v="489"/>
  </r>
  <r>
    <x v="157"/>
    <x v="32"/>
    <s v=" Northeast"/>
    <s v="Northeast"/>
    <n v="804"/>
    <n v="46"/>
    <n v="31075"/>
  </r>
  <r>
    <x v="157"/>
    <x v="33"/>
    <s v=" South"/>
    <s v="South"/>
    <n v="1715"/>
    <n v="14"/>
    <n v="1319"/>
  </r>
  <r>
    <x v="157"/>
    <x v="34"/>
    <s v=" Midwest"/>
    <s v="Midwest"/>
    <n v="28"/>
    <n v="0"/>
    <n v="87"/>
  </r>
  <r>
    <x v="157"/>
    <x v="35"/>
    <s v=" Midwest"/>
    <s v="Midwest"/>
    <n v="987"/>
    <n v="16"/>
    <n v="2788"/>
  </r>
  <r>
    <x v="157"/>
    <x v="36"/>
    <s v=" South"/>
    <s v="South"/>
    <n v="396"/>
    <n v="2"/>
    <n v="377"/>
  </r>
  <r>
    <x v="157"/>
    <x v="37"/>
    <s v=" West"/>
    <s v="West"/>
    <n v="403"/>
    <n v="5"/>
    <n v="204"/>
  </r>
  <r>
    <x v="157"/>
    <x v="38"/>
    <s v=" Northeast"/>
    <s v="Northeast"/>
    <n v="720"/>
    <n v="23"/>
    <n v="6625"/>
  </r>
  <r>
    <x v="157"/>
    <x v="39"/>
    <s v=" Northeast"/>
    <s v="Northeast"/>
    <n v="21"/>
    <n v="7"/>
    <n v="927"/>
  </r>
  <r>
    <x v="157"/>
    <x v="40"/>
    <s v=" South"/>
    <s v="South"/>
    <n v="1313"/>
    <n v="1"/>
    <n v="694"/>
  </r>
  <r>
    <x v="157"/>
    <x v="41"/>
    <s v=" Midwest"/>
    <s v="Midwest"/>
    <n v="56"/>
    <n v="1"/>
    <n v="88"/>
  </r>
  <r>
    <x v="157"/>
    <x v="42"/>
    <s v=" South"/>
    <s v="South"/>
    <n v="1107"/>
    <n v="11"/>
    <n v="569"/>
  </r>
  <r>
    <x v="157"/>
    <x v="43"/>
    <s v=" South"/>
    <s v="South"/>
    <n v="5799"/>
    <n v="41"/>
    <n v="2362"/>
  </r>
  <r>
    <x v="157"/>
    <x v="44"/>
    <s v=" West"/>
    <s v="West"/>
    <n v="674"/>
    <n v="2"/>
    <n v="166"/>
  </r>
  <r>
    <x v="157"/>
    <x v="45"/>
    <s v=" Northeast"/>
    <s v="Northeast"/>
    <n v="7"/>
    <n v="0"/>
    <n v="56"/>
  </r>
  <r>
    <x v="157"/>
    <x v="46"/>
    <s v=" South"/>
    <s v="South"/>
    <n v="624"/>
    <n v="25"/>
    <n v="1700"/>
  </r>
  <r>
    <x v="157"/>
    <x v="47"/>
    <s v=" West"/>
    <s v="West"/>
    <n v="491"/>
    <n v="4"/>
    <n v="1305"/>
  </r>
  <r>
    <x v="157"/>
    <x v="48"/>
    <s v=" South"/>
    <s v="South"/>
    <n v="36"/>
    <n v="0"/>
    <n v="92"/>
  </r>
  <r>
    <x v="157"/>
    <x v="49"/>
    <s v=" Midwest"/>
    <s v="Midwest"/>
    <n v="514"/>
    <n v="0"/>
    <n v="775"/>
  </r>
  <r>
    <x v="157"/>
    <x v="50"/>
    <s v=" West"/>
    <s v="West"/>
    <n v="42"/>
    <n v="0"/>
    <n v="20"/>
  </r>
  <r>
    <x v="158"/>
    <x v="0"/>
    <s v=" South"/>
    <s v="South"/>
    <n v="900"/>
    <n v="12"/>
    <n v="919"/>
  </r>
  <r>
    <x v="158"/>
    <x v="1"/>
    <s v=" West"/>
    <s v="West"/>
    <n v="26"/>
    <n v="0"/>
    <n v="12"/>
  </r>
  <r>
    <x v="158"/>
    <x v="2"/>
    <s v=" West"/>
    <s v="West"/>
    <n v="3476"/>
    <n v="44"/>
    <n v="1581"/>
  </r>
  <r>
    <x v="158"/>
    <x v="3"/>
    <s v=" South"/>
    <s v="South"/>
    <n v="570"/>
    <n v="10"/>
    <n v="259"/>
  </r>
  <r>
    <x v="158"/>
    <x v="4"/>
    <s v=" West"/>
    <s v="West"/>
    <n v="4426"/>
    <n v="30"/>
    <n v="5902"/>
  </r>
  <r>
    <x v="158"/>
    <x v="5"/>
    <s v=" West"/>
    <s v="West"/>
    <n v="226"/>
    <n v="1"/>
    <n v="1674"/>
  </r>
  <r>
    <x v="158"/>
    <x v="6"/>
    <s v=" Northeast"/>
    <s v="Northeast"/>
    <n v="147"/>
    <n v="4"/>
    <n v="4311"/>
  </r>
  <r>
    <x v="158"/>
    <x v="7"/>
    <s v=" South"/>
    <s v="South"/>
    <n v="74"/>
    <n v="0"/>
    <n v="507"/>
  </r>
  <r>
    <x v="158"/>
    <x v="8"/>
    <s v=" South"/>
    <s v="South"/>
    <n v="31"/>
    <n v="2"/>
    <n v="548"/>
  </r>
  <r>
    <x v="158"/>
    <x v="9"/>
    <s v=" South"/>
    <s v="South"/>
    <n v="9585"/>
    <n v="24"/>
    <n v="3389"/>
  </r>
  <r>
    <x v="158"/>
    <x v="10"/>
    <s v=" South"/>
    <s v="South"/>
    <n v="1524"/>
    <n v="6"/>
    <n v="2733"/>
  </r>
  <r>
    <x v="158"/>
    <x v="11"/>
    <s v=" West"/>
    <s v="West"/>
    <n v="6"/>
    <n v="1"/>
    <n v="18"/>
  </r>
  <r>
    <x v="158"/>
    <x v="12"/>
    <s v=" West"/>
    <s v="West"/>
    <n v="170"/>
    <n v="1"/>
    <n v="92"/>
  </r>
  <r>
    <x v="158"/>
    <x v="13"/>
    <s v=" Midwest"/>
    <s v="Midwest"/>
    <n v="724"/>
    <n v="24"/>
    <n v="7083"/>
  </r>
  <r>
    <x v="158"/>
    <x v="14"/>
    <s v=" Midwest"/>
    <s v="Midwest"/>
    <n v="438"/>
    <n v="21"/>
    <n v="2616"/>
  </r>
  <r>
    <x v="158"/>
    <x v="15"/>
    <s v=" Midwest"/>
    <s v="Midwest"/>
    <n v="375"/>
    <n v="0"/>
    <n v="704"/>
  </r>
  <r>
    <x v="158"/>
    <x v="16"/>
    <s v=" Midwest"/>
    <s v="Midwest"/>
    <n v="38"/>
    <n v="3"/>
    <n v="269"/>
  </r>
  <r>
    <x v="158"/>
    <x v="17"/>
    <s v=" South"/>
    <s v="South"/>
    <n v="304"/>
    <n v="0"/>
    <n v="575"/>
  </r>
  <r>
    <x v="158"/>
    <x v="18"/>
    <s v=" South"/>
    <s v="South"/>
    <n v="0"/>
    <n v="0"/>
    <n v="3190"/>
  </r>
  <r>
    <x v="158"/>
    <x v="19"/>
    <s v=" Northeast"/>
    <s v="Northeast"/>
    <n v="52"/>
    <n v="1"/>
    <n v="104"/>
  </r>
  <r>
    <x v="158"/>
    <x v="20"/>
    <s v=" South"/>
    <s v="South"/>
    <n v="328"/>
    <n v="15"/>
    <n v="3157"/>
  </r>
  <r>
    <x v="158"/>
    <x v="21"/>
    <s v=" Northeast"/>
    <s v="Northeast"/>
    <n v="373"/>
    <n v="28"/>
    <n v="8040"/>
  </r>
  <r>
    <x v="158"/>
    <x v="22"/>
    <s v=" Midwest"/>
    <s v="Midwest"/>
    <n v="329"/>
    <n v="19"/>
    <n v="6157"/>
  </r>
  <r>
    <x v="158"/>
    <x v="23"/>
    <s v=" Midwest"/>
    <s v="Midwest"/>
    <n v="417"/>
    <n v="6"/>
    <n v="1452"/>
  </r>
  <r>
    <x v="158"/>
    <x v="24"/>
    <s v=" South"/>
    <s v="South"/>
    <n v="465"/>
    <n v="13"/>
    <n v="1035"/>
  </r>
  <r>
    <x v="158"/>
    <x v="25"/>
    <s v=" Midwest"/>
    <s v="Midwest"/>
    <n v="342"/>
    <n v="2"/>
    <n v="1021"/>
  </r>
  <r>
    <x v="158"/>
    <x v="26"/>
    <s v=" West"/>
    <s v="West"/>
    <n v="23"/>
    <n v="0"/>
    <n v="22"/>
  </r>
  <r>
    <x v="158"/>
    <x v="27"/>
    <s v=" Midwest"/>
    <s v="Midwest"/>
    <n v="251"/>
    <n v="1"/>
    <n v="271"/>
  </r>
  <r>
    <x v="158"/>
    <x v="28"/>
    <s v=" West"/>
    <s v="West"/>
    <n v="1041"/>
    <n v="2"/>
    <n v="500"/>
  </r>
  <r>
    <x v="158"/>
    <x v="29"/>
    <s v=" Northeast"/>
    <s v="Northeast"/>
    <n v="46"/>
    <n v="2"/>
    <n v="367"/>
  </r>
  <r>
    <x v="158"/>
    <x v="30"/>
    <s v=" Northeast"/>
    <s v="Northeast"/>
    <n v="289"/>
    <n v="34"/>
    <n v="14948"/>
  </r>
  <r>
    <x v="158"/>
    <x v="31"/>
    <s v=" West"/>
    <s v="West"/>
    <n v="211"/>
    <n v="2"/>
    <n v="491"/>
  </r>
  <r>
    <x v="158"/>
    <x v="32"/>
    <s v=" Northeast"/>
    <s v="Northeast"/>
    <n v="697"/>
    <n v="30"/>
    <n v="31105"/>
  </r>
  <r>
    <x v="158"/>
    <x v="33"/>
    <s v=" South"/>
    <s v="South"/>
    <n v="1457"/>
    <n v="15"/>
    <n v="1334"/>
  </r>
  <r>
    <x v="158"/>
    <x v="34"/>
    <s v=" Midwest"/>
    <s v="Midwest"/>
    <n v="37"/>
    <n v="0"/>
    <n v="87"/>
  </r>
  <r>
    <x v="158"/>
    <x v="35"/>
    <s v=" Midwest"/>
    <s v="Midwest"/>
    <n v="817"/>
    <n v="16"/>
    <n v="2804"/>
  </r>
  <r>
    <x v="158"/>
    <x v="36"/>
    <s v=" South"/>
    <s v="South"/>
    <n v="299"/>
    <n v="7"/>
    <n v="384"/>
  </r>
  <r>
    <x v="158"/>
    <x v="37"/>
    <s v=" West"/>
    <s v="West"/>
    <n v="102"/>
    <n v="0"/>
    <n v="204"/>
  </r>
  <r>
    <x v="158"/>
    <x v="38"/>
    <s v=" Northeast"/>
    <s v="Northeast"/>
    <n v="450"/>
    <n v="27"/>
    <n v="6652"/>
  </r>
  <r>
    <x v="158"/>
    <x v="39"/>
    <s v=" Northeast"/>
    <s v="Northeast"/>
    <n v="0"/>
    <n v="0"/>
    <n v="927"/>
  </r>
  <r>
    <x v="158"/>
    <x v="40"/>
    <s v=" South"/>
    <s v="South"/>
    <n v="1604"/>
    <n v="17"/>
    <n v="711"/>
  </r>
  <r>
    <x v="158"/>
    <x v="41"/>
    <s v=" Midwest"/>
    <s v="Midwest"/>
    <n v="91"/>
    <n v="3"/>
    <n v="91"/>
  </r>
  <r>
    <x v="158"/>
    <x v="42"/>
    <s v=" South"/>
    <s v="South"/>
    <n v="1011"/>
    <n v="8"/>
    <n v="577"/>
  </r>
  <r>
    <x v="158"/>
    <x v="43"/>
    <s v=" South"/>
    <s v="South"/>
    <n v="6057"/>
    <n v="36"/>
    <n v="2398"/>
  </r>
  <r>
    <x v="158"/>
    <x v="44"/>
    <s v=" West"/>
    <s v="West"/>
    <n v="517"/>
    <n v="1"/>
    <n v="167"/>
  </r>
  <r>
    <x v="158"/>
    <x v="45"/>
    <s v=" Northeast"/>
    <s v="Northeast"/>
    <n v="2"/>
    <n v="0"/>
    <n v="56"/>
  </r>
  <r>
    <x v="158"/>
    <x v="46"/>
    <s v=" South"/>
    <s v="South"/>
    <n v="677"/>
    <n v="24"/>
    <n v="1724"/>
  </r>
  <r>
    <x v="158"/>
    <x v="47"/>
    <s v=" West"/>
    <s v="West"/>
    <n v="542"/>
    <n v="6"/>
    <n v="1311"/>
  </r>
  <r>
    <x v="158"/>
    <x v="48"/>
    <s v=" South"/>
    <s v="South"/>
    <n v="52"/>
    <n v="1"/>
    <n v="93"/>
  </r>
  <r>
    <x v="158"/>
    <x v="49"/>
    <s v=" Midwest"/>
    <s v="Midwest"/>
    <n v="517"/>
    <n v="11"/>
    <n v="786"/>
  </r>
  <r>
    <x v="158"/>
    <x v="50"/>
    <s v=" West"/>
    <s v="West"/>
    <n v="24"/>
    <n v="0"/>
    <n v="20"/>
  </r>
  <r>
    <x v="159"/>
    <x v="0"/>
    <s v=" South"/>
    <s v="South"/>
    <n v="358"/>
    <n v="0"/>
    <n v="919"/>
  </r>
  <r>
    <x v="159"/>
    <x v="1"/>
    <s v=" West"/>
    <s v="West"/>
    <n v="33"/>
    <n v="0"/>
    <n v="12"/>
  </r>
  <r>
    <x v="159"/>
    <x v="2"/>
    <s v=" West"/>
    <s v="West"/>
    <n v="3809"/>
    <n v="13"/>
    <n v="1594"/>
  </r>
  <r>
    <x v="159"/>
    <x v="3"/>
    <s v=" South"/>
    <s v="South"/>
    <n v="508"/>
    <n v="5"/>
    <n v="264"/>
  </r>
  <r>
    <x v="159"/>
    <x v="4"/>
    <s v=" West"/>
    <s v="West"/>
    <n v="5502"/>
    <n v="35"/>
    <n v="5937"/>
  </r>
  <r>
    <x v="159"/>
    <x v="5"/>
    <s v=" West"/>
    <s v="West"/>
    <n v="284"/>
    <n v="2"/>
    <n v="1676"/>
  </r>
  <r>
    <x v="159"/>
    <x v="6"/>
    <s v=" Northeast"/>
    <s v="Northeast"/>
    <n v="97"/>
    <n v="5"/>
    <n v="4316"/>
  </r>
  <r>
    <x v="159"/>
    <x v="7"/>
    <s v=" South"/>
    <s v="South"/>
    <n v="135"/>
    <n v="0"/>
    <n v="507"/>
  </r>
  <r>
    <x v="159"/>
    <x v="8"/>
    <s v=" South"/>
    <s v="South"/>
    <n v="32"/>
    <n v="2"/>
    <n v="550"/>
  </r>
  <r>
    <x v="159"/>
    <x v="9"/>
    <s v=" South"/>
    <s v="South"/>
    <n v="8530"/>
    <n v="29"/>
    <n v="3418"/>
  </r>
  <r>
    <x v="159"/>
    <x v="10"/>
    <s v=" South"/>
    <s v="South"/>
    <n v="1734"/>
    <n v="2"/>
    <n v="2735"/>
  </r>
  <r>
    <x v="159"/>
    <x v="11"/>
    <s v=" West"/>
    <s v="West"/>
    <n v="27"/>
    <n v="0"/>
    <n v="18"/>
  </r>
  <r>
    <x v="159"/>
    <x v="12"/>
    <s v=" West"/>
    <s v="West"/>
    <n v="224"/>
    <n v="-1"/>
    <n v="91"/>
  </r>
  <r>
    <x v="159"/>
    <x v="13"/>
    <s v=" Midwest"/>
    <s v="Midwest"/>
    <n v="581"/>
    <n v="15"/>
    <n v="7098"/>
  </r>
  <r>
    <x v="159"/>
    <x v="14"/>
    <s v=" Midwest"/>
    <s v="Midwest"/>
    <n v="364"/>
    <n v="3"/>
    <n v="2619"/>
  </r>
  <r>
    <x v="159"/>
    <x v="15"/>
    <s v=" Midwest"/>
    <s v="Midwest"/>
    <n v="317"/>
    <n v="2"/>
    <n v="706"/>
  </r>
  <r>
    <x v="159"/>
    <x v="16"/>
    <s v=" Midwest"/>
    <s v="Midwest"/>
    <n v="249"/>
    <n v="3"/>
    <n v="272"/>
  </r>
  <r>
    <x v="159"/>
    <x v="17"/>
    <s v=" South"/>
    <s v="South"/>
    <n v="143"/>
    <n v="2"/>
    <n v="577"/>
  </r>
  <r>
    <x v="159"/>
    <x v="18"/>
    <s v=" South"/>
    <s v="South"/>
    <n v="1467"/>
    <n v="9"/>
    <n v="3199"/>
  </r>
  <r>
    <x v="159"/>
    <x v="19"/>
    <s v=" Northeast"/>
    <s v="Northeast"/>
    <n v="37"/>
    <n v="0"/>
    <n v="104"/>
  </r>
  <r>
    <x v="159"/>
    <x v="20"/>
    <s v=" South"/>
    <s v="South"/>
    <n v="328"/>
    <n v="11"/>
    <n v="3168"/>
  </r>
  <r>
    <x v="159"/>
    <x v="21"/>
    <s v=" Northeast"/>
    <s v="Northeast"/>
    <n v="224"/>
    <n v="20"/>
    <n v="8060"/>
  </r>
  <r>
    <x v="159"/>
    <x v="22"/>
    <s v=" Midwest"/>
    <s v="Midwest"/>
    <n v="240"/>
    <n v="4"/>
    <n v="6161"/>
  </r>
  <r>
    <x v="159"/>
    <x v="23"/>
    <s v=" Midwest"/>
    <s v="Midwest"/>
    <n v="516"/>
    <n v="8"/>
    <n v="1460"/>
  </r>
  <r>
    <x v="159"/>
    <x v="24"/>
    <s v=" South"/>
    <s v="South"/>
    <n v="368"/>
    <n v="4"/>
    <n v="1039"/>
  </r>
  <r>
    <x v="159"/>
    <x v="25"/>
    <s v=" Midwest"/>
    <s v="Midwest"/>
    <n v="345"/>
    <n v="2"/>
    <n v="1023"/>
  </r>
  <r>
    <x v="159"/>
    <x v="26"/>
    <s v=" West"/>
    <s v="West"/>
    <n v="11"/>
    <n v="0"/>
    <n v="22"/>
  </r>
  <r>
    <x v="159"/>
    <x v="27"/>
    <s v=" Midwest"/>
    <s v="Midwest"/>
    <n v="125"/>
    <n v="0"/>
    <n v="271"/>
  </r>
  <r>
    <x v="159"/>
    <x v="28"/>
    <s v=" West"/>
    <s v="West"/>
    <n v="787"/>
    <n v="0"/>
    <n v="500"/>
  </r>
  <r>
    <x v="159"/>
    <x v="29"/>
    <s v=" Northeast"/>
    <s v="Northeast"/>
    <n v="30"/>
    <n v="0"/>
    <n v="367"/>
  </r>
  <r>
    <x v="159"/>
    <x v="30"/>
    <s v=" Northeast"/>
    <s v="Northeast"/>
    <n v="309"/>
    <n v="27"/>
    <n v="14975"/>
  </r>
  <r>
    <x v="159"/>
    <x v="31"/>
    <s v=" West"/>
    <s v="West"/>
    <n v="190"/>
    <n v="1"/>
    <n v="492"/>
  </r>
  <r>
    <x v="159"/>
    <x v="32"/>
    <s v=" Northeast"/>
    <s v="Northeast"/>
    <n v="624"/>
    <n v="32"/>
    <n v="31137"/>
  </r>
  <r>
    <x v="159"/>
    <x v="33"/>
    <s v=" South"/>
    <s v="South"/>
    <n v="1468"/>
    <n v="4"/>
    <n v="1338"/>
  </r>
  <r>
    <x v="159"/>
    <x v="34"/>
    <s v=" Midwest"/>
    <s v="Midwest"/>
    <n v="37"/>
    <n v="1"/>
    <n v="88"/>
  </r>
  <r>
    <x v="159"/>
    <x v="35"/>
    <s v=" Midwest"/>
    <s v="Midwest"/>
    <n v="854"/>
    <n v="3"/>
    <n v="2807"/>
  </r>
  <r>
    <x v="159"/>
    <x v="36"/>
    <s v=" South"/>
    <s v="South"/>
    <n v="302"/>
    <n v="1"/>
    <n v="385"/>
  </r>
  <r>
    <x v="159"/>
    <x v="37"/>
    <s v=" West"/>
    <s v="West"/>
    <n v="238"/>
    <n v="0"/>
    <n v="204"/>
  </r>
  <r>
    <x v="159"/>
    <x v="38"/>
    <s v=" Northeast"/>
    <s v="Northeast"/>
    <n v="385"/>
    <n v="3"/>
    <n v="6655"/>
  </r>
  <r>
    <x v="159"/>
    <x v="39"/>
    <s v=" Northeast"/>
    <s v="Northeast"/>
    <n v="0"/>
    <n v="0"/>
    <n v="927"/>
  </r>
  <r>
    <x v="159"/>
    <x v="40"/>
    <s v=" South"/>
    <s v="South"/>
    <n v="1381"/>
    <n v="5"/>
    <n v="716"/>
  </r>
  <r>
    <x v="159"/>
    <x v="41"/>
    <s v=" Midwest"/>
    <s v="Midwest"/>
    <n v="55"/>
    <n v="0"/>
    <n v="91"/>
  </r>
  <r>
    <x v="159"/>
    <x v="42"/>
    <s v=" South"/>
    <s v="South"/>
    <n v="132"/>
    <n v="0"/>
    <n v="577"/>
  </r>
  <r>
    <x v="159"/>
    <x v="43"/>
    <s v=" South"/>
    <s v="South"/>
    <n v="4227"/>
    <n v="10"/>
    <n v="2408"/>
  </r>
  <r>
    <x v="159"/>
    <x v="44"/>
    <s v=" West"/>
    <s v="West"/>
    <n v="420"/>
    <n v="0"/>
    <n v="167"/>
  </r>
  <r>
    <x v="159"/>
    <x v="45"/>
    <s v=" Northeast"/>
    <s v="Northeast"/>
    <n v="2"/>
    <n v="0"/>
    <n v="56"/>
  </r>
  <r>
    <x v="159"/>
    <x v="46"/>
    <s v=" South"/>
    <s v="South"/>
    <n v="489"/>
    <n v="8"/>
    <n v="1732"/>
  </r>
  <r>
    <x v="159"/>
    <x v="47"/>
    <s v=" West"/>
    <s v="West"/>
    <n v="310"/>
    <n v="0"/>
    <n v="1311"/>
  </r>
  <r>
    <x v="159"/>
    <x v="48"/>
    <s v=" South"/>
    <s v="South"/>
    <n v="50"/>
    <n v="0"/>
    <n v="93"/>
  </r>
  <r>
    <x v="159"/>
    <x v="49"/>
    <s v=" Midwest"/>
    <s v="Midwest"/>
    <n v="481"/>
    <n v="0"/>
    <n v="786"/>
  </r>
  <r>
    <x v="159"/>
    <x v="50"/>
    <s v=" West"/>
    <s v="West"/>
    <n v="25"/>
    <n v="0"/>
    <n v="20"/>
  </r>
  <r>
    <x v="160"/>
    <x v="0"/>
    <s v=" South"/>
    <s v="South"/>
    <n v="1734"/>
    <n v="10"/>
    <n v="929"/>
  </r>
  <r>
    <x v="160"/>
    <x v="1"/>
    <s v=" West"/>
    <s v="West"/>
    <n v="25"/>
    <n v="0"/>
    <n v="12"/>
  </r>
  <r>
    <x v="160"/>
    <x v="2"/>
    <s v=" West"/>
    <s v="West"/>
    <n v="641"/>
    <n v="4"/>
    <n v="1598"/>
  </r>
  <r>
    <x v="160"/>
    <x v="3"/>
    <s v=" South"/>
    <s v="South"/>
    <n v="439"/>
    <n v="1"/>
    <n v="265"/>
  </r>
  <r>
    <x v="160"/>
    <x v="4"/>
    <s v=" West"/>
    <s v="West"/>
    <n v="7040"/>
    <n v="42"/>
    <n v="5979"/>
  </r>
  <r>
    <x v="160"/>
    <x v="5"/>
    <s v=" West"/>
    <s v="West"/>
    <n v="205"/>
    <n v="6"/>
    <n v="1682"/>
  </r>
  <r>
    <x v="160"/>
    <x v="6"/>
    <s v=" Northeast"/>
    <s v="Northeast"/>
    <n v="59"/>
    <n v="4"/>
    <n v="4320"/>
  </r>
  <r>
    <x v="160"/>
    <x v="7"/>
    <s v=" South"/>
    <s v="South"/>
    <n v="150"/>
    <n v="0"/>
    <n v="507"/>
  </r>
  <r>
    <x v="160"/>
    <x v="8"/>
    <s v=" South"/>
    <s v="South"/>
    <n v="44"/>
    <n v="1"/>
    <n v="551"/>
  </r>
  <r>
    <x v="160"/>
    <x v="9"/>
    <s v=" South"/>
    <s v="South"/>
    <n v="5266"/>
    <n v="28"/>
    <n v="3446"/>
  </r>
  <r>
    <x v="160"/>
    <x v="10"/>
    <s v=" South"/>
    <s v="South"/>
    <n v="2016"/>
    <n v="4"/>
    <n v="2739"/>
  </r>
  <r>
    <x v="160"/>
    <x v="11"/>
    <s v=" West"/>
    <s v="West"/>
    <n v="1"/>
    <n v="0"/>
    <n v="18"/>
  </r>
  <r>
    <x v="160"/>
    <x v="12"/>
    <s v=" West"/>
    <s v="West"/>
    <n v="227"/>
    <n v="0"/>
    <n v="91"/>
  </r>
  <r>
    <x v="160"/>
    <x v="13"/>
    <s v=" Midwest"/>
    <s v="Midwest"/>
    <n v="768"/>
    <n v="17"/>
    <n v="7115"/>
  </r>
  <r>
    <x v="160"/>
    <x v="14"/>
    <s v=" Midwest"/>
    <s v="Midwest"/>
    <n v="299"/>
    <n v="5"/>
    <n v="2624"/>
  </r>
  <r>
    <x v="160"/>
    <x v="15"/>
    <s v=" Midwest"/>
    <s v="Midwest"/>
    <n v="354"/>
    <n v="6"/>
    <n v="712"/>
  </r>
  <r>
    <x v="160"/>
    <x v="16"/>
    <s v=" Midwest"/>
    <s v="Midwest"/>
    <n v="553"/>
    <n v="4"/>
    <n v="276"/>
  </r>
  <r>
    <x v="160"/>
    <x v="17"/>
    <s v=" South"/>
    <s v="South"/>
    <n v="177"/>
    <n v="7"/>
    <n v="584"/>
  </r>
  <r>
    <x v="160"/>
    <x v="18"/>
    <s v=" South"/>
    <s v="South"/>
    <n v="840"/>
    <n v="0"/>
    <n v="3199"/>
  </r>
  <r>
    <x v="160"/>
    <x v="19"/>
    <s v=" Northeast"/>
    <s v="Northeast"/>
    <n v="28"/>
    <n v="1"/>
    <n v="105"/>
  </r>
  <r>
    <x v="160"/>
    <x v="20"/>
    <s v=" South"/>
    <s v="South"/>
    <n v="477"/>
    <n v="7"/>
    <n v="3175"/>
  </r>
  <r>
    <x v="160"/>
    <x v="21"/>
    <s v=" Northeast"/>
    <s v="Northeast"/>
    <n v="101"/>
    <n v="35"/>
    <n v="8095"/>
  </r>
  <r>
    <x v="160"/>
    <x v="22"/>
    <s v=" Midwest"/>
    <s v="Midwest"/>
    <n v="314"/>
    <n v="4"/>
    <n v="6165"/>
  </r>
  <r>
    <x v="160"/>
    <x v="23"/>
    <s v=" Midwest"/>
    <s v="Midwest"/>
    <n v="312"/>
    <n v="10"/>
    <n v="1470"/>
  </r>
  <r>
    <x v="160"/>
    <x v="24"/>
    <s v=" South"/>
    <s v="South"/>
    <n v="669"/>
    <n v="20"/>
    <n v="1059"/>
  </r>
  <r>
    <x v="160"/>
    <x v="25"/>
    <s v=" Midwest"/>
    <s v="Midwest"/>
    <n v="494"/>
    <n v="3"/>
    <n v="1026"/>
  </r>
  <r>
    <x v="160"/>
    <x v="26"/>
    <s v=" West"/>
    <s v="West"/>
    <n v="56"/>
    <n v="0"/>
    <n v="22"/>
  </r>
  <r>
    <x v="160"/>
    <x v="27"/>
    <s v=" Midwest"/>
    <s v="Midwest"/>
    <n v="164"/>
    <n v="2"/>
    <n v="273"/>
  </r>
  <r>
    <x v="160"/>
    <x v="28"/>
    <s v=" West"/>
    <s v="West"/>
    <n v="784"/>
    <n v="5"/>
    <n v="505"/>
  </r>
  <r>
    <x v="160"/>
    <x v="29"/>
    <s v=" Northeast"/>
    <s v="Northeast"/>
    <n v="13"/>
    <n v="0"/>
    <n v="367"/>
  </r>
  <r>
    <x v="160"/>
    <x v="30"/>
    <s v=" Northeast"/>
    <s v="Northeast"/>
    <n v="90"/>
    <n v="17"/>
    <n v="14992"/>
  </r>
  <r>
    <x v="160"/>
    <x v="31"/>
    <s v=" West"/>
    <s v="West"/>
    <n v="173"/>
    <n v="1"/>
    <n v="493"/>
  </r>
  <r>
    <x v="160"/>
    <x v="32"/>
    <s v=" Northeast"/>
    <s v="Northeast"/>
    <n v="391"/>
    <n v="6"/>
    <n v="31143"/>
  </r>
  <r>
    <x v="160"/>
    <x v="33"/>
    <s v=" South"/>
    <s v="South"/>
    <n v="1506"/>
    <n v="3"/>
    <n v="1341"/>
  </r>
  <r>
    <x v="160"/>
    <x v="34"/>
    <s v=" Midwest"/>
    <s v="Midwest"/>
    <n v="44"/>
    <n v="0"/>
    <n v="88"/>
  </r>
  <r>
    <x v="160"/>
    <x v="35"/>
    <s v=" Midwest"/>
    <s v="Midwest"/>
    <n v="737"/>
    <n v="11"/>
    <n v="2818"/>
  </r>
  <r>
    <x v="160"/>
    <x v="36"/>
    <s v=" South"/>
    <s v="South"/>
    <n v="228"/>
    <n v="0"/>
    <n v="385"/>
  </r>
  <r>
    <x v="160"/>
    <x v="37"/>
    <s v=" West"/>
    <s v="West"/>
    <n v="161"/>
    <n v="3"/>
    <n v="207"/>
  </r>
  <r>
    <x v="160"/>
    <x v="38"/>
    <s v=" Northeast"/>
    <s v="Northeast"/>
    <n v="768"/>
    <n v="8"/>
    <n v="6663"/>
  </r>
  <r>
    <x v="160"/>
    <x v="39"/>
    <s v=" Northeast"/>
    <s v="Northeast"/>
    <n v="103"/>
    <n v="19"/>
    <n v="946"/>
  </r>
  <r>
    <x v="160"/>
    <x v="40"/>
    <s v=" South"/>
    <s v="South"/>
    <n v="1324"/>
    <n v="4"/>
    <n v="720"/>
  </r>
  <r>
    <x v="160"/>
    <x v="41"/>
    <s v=" Midwest"/>
    <s v="Midwest"/>
    <n v="35"/>
    <n v="0"/>
    <n v="91"/>
  </r>
  <r>
    <x v="160"/>
    <x v="42"/>
    <s v=" South"/>
    <s v="South"/>
    <n v="1443"/>
    <n v="8"/>
    <n v="585"/>
  </r>
  <r>
    <x v="160"/>
    <x v="43"/>
    <s v=" South"/>
    <s v="South"/>
    <n v="5890"/>
    <n v="22"/>
    <n v="2430"/>
  </r>
  <r>
    <x v="160"/>
    <x v="44"/>
    <s v=" West"/>
    <s v="West"/>
    <n v="663"/>
    <n v="1"/>
    <n v="168"/>
  </r>
  <r>
    <x v="160"/>
    <x v="45"/>
    <s v=" Northeast"/>
    <s v="Northeast"/>
    <n v="6"/>
    <n v="0"/>
    <n v="56"/>
  </r>
  <r>
    <x v="160"/>
    <x v="46"/>
    <s v=" South"/>
    <s v="South"/>
    <n v="453"/>
    <n v="8"/>
    <n v="1740"/>
  </r>
  <r>
    <x v="160"/>
    <x v="47"/>
    <s v=" West"/>
    <s v="West"/>
    <n v="695"/>
    <n v="10"/>
    <n v="1321"/>
  </r>
  <r>
    <x v="160"/>
    <x v="48"/>
    <s v=" South"/>
    <s v="South"/>
    <n v="38"/>
    <n v="0"/>
    <n v="93"/>
  </r>
  <r>
    <x v="160"/>
    <x v="49"/>
    <s v=" Midwest"/>
    <s v="Midwest"/>
    <n v="387"/>
    <n v="0"/>
    <n v="786"/>
  </r>
  <r>
    <x v="160"/>
    <x v="50"/>
    <s v=" West"/>
    <s v="West"/>
    <n v="33"/>
    <n v="0"/>
    <n v="20"/>
  </r>
  <r>
    <x v="161"/>
    <x v="0"/>
    <s v=" South"/>
    <s v="South"/>
    <n v="870"/>
    <n v="21"/>
    <n v="950"/>
  </r>
  <r>
    <x v="161"/>
    <x v="1"/>
    <s v=" West"/>
    <s v="West"/>
    <n v="47"/>
    <n v="0"/>
    <n v="12"/>
  </r>
  <r>
    <x v="161"/>
    <x v="2"/>
    <s v=" West"/>
    <s v="West"/>
    <n v="4797"/>
    <n v="47"/>
    <n v="1645"/>
  </r>
  <r>
    <x v="161"/>
    <x v="3"/>
    <s v=" South"/>
    <s v="South"/>
    <n v="520"/>
    <n v="5"/>
    <n v="270"/>
  </r>
  <r>
    <x v="161"/>
    <x v="4"/>
    <s v=" West"/>
    <s v="West"/>
    <n v="8158"/>
    <n v="104"/>
    <n v="6083"/>
  </r>
  <r>
    <x v="161"/>
    <x v="5"/>
    <s v=" West"/>
    <s v="West"/>
    <n v="203"/>
    <n v="8"/>
    <n v="1690"/>
  </r>
  <r>
    <x v="161"/>
    <x v="6"/>
    <s v=" Northeast"/>
    <s v="Northeast"/>
    <n v="152"/>
    <n v="2"/>
    <n v="4322"/>
  </r>
  <r>
    <x v="161"/>
    <x v="7"/>
    <s v=" South"/>
    <s v="South"/>
    <n v="98"/>
    <n v="2"/>
    <n v="509"/>
  </r>
  <r>
    <x v="161"/>
    <x v="8"/>
    <s v=" South"/>
    <s v="South"/>
    <n v="35"/>
    <n v="0"/>
    <n v="551"/>
  </r>
  <r>
    <x v="161"/>
    <x v="9"/>
    <s v=" South"/>
    <s v="South"/>
    <n v="6093"/>
    <n v="58"/>
    <n v="3504"/>
  </r>
  <r>
    <x v="161"/>
    <x v="10"/>
    <s v=" South"/>
    <s v="South"/>
    <n v="2464"/>
    <n v="19"/>
    <n v="2758"/>
  </r>
  <r>
    <x v="161"/>
    <x v="11"/>
    <s v=" West"/>
    <s v="West"/>
    <n v="17"/>
    <n v="0"/>
    <n v="18"/>
  </r>
  <r>
    <x v="161"/>
    <x v="12"/>
    <s v=" West"/>
    <s v="West"/>
    <n v="354"/>
    <n v="1"/>
    <n v="92"/>
  </r>
  <r>
    <x v="161"/>
    <x v="13"/>
    <s v=" Midwest"/>
    <s v="Midwest"/>
    <n v="776"/>
    <n v="21"/>
    <n v="7136"/>
  </r>
  <r>
    <x v="161"/>
    <x v="14"/>
    <s v=" Midwest"/>
    <s v="Midwest"/>
    <n v="370"/>
    <n v="16"/>
    <n v="2640"/>
  </r>
  <r>
    <x v="161"/>
    <x v="15"/>
    <s v=" Midwest"/>
    <s v="Midwest"/>
    <n v="278"/>
    <n v="5"/>
    <n v="717"/>
  </r>
  <r>
    <x v="161"/>
    <x v="16"/>
    <s v=" Midwest"/>
    <s v="Midwest"/>
    <n v="61"/>
    <n v="0"/>
    <n v="276"/>
  </r>
  <r>
    <x v="161"/>
    <x v="17"/>
    <s v=" South"/>
    <s v="South"/>
    <n v="259"/>
    <n v="4"/>
    <n v="588"/>
  </r>
  <r>
    <x v="161"/>
    <x v="18"/>
    <s v=" South"/>
    <s v="South"/>
    <n v="1014"/>
    <n v="22"/>
    <n v="3221"/>
  </r>
  <r>
    <x v="161"/>
    <x v="19"/>
    <s v=" Northeast"/>
    <s v="Northeast"/>
    <n v="34"/>
    <n v="0"/>
    <n v="105"/>
  </r>
  <r>
    <x v="161"/>
    <x v="20"/>
    <s v=" South"/>
    <s v="South"/>
    <n v="315"/>
    <n v="15"/>
    <n v="3190"/>
  </r>
  <r>
    <x v="161"/>
    <x v="21"/>
    <s v=" Northeast"/>
    <s v="Northeast"/>
    <n v="114"/>
    <n v="-41"/>
    <n v="8054"/>
  </r>
  <r>
    <x v="161"/>
    <x v="22"/>
    <s v=" Midwest"/>
    <s v="Midwest"/>
    <n v="494"/>
    <n v="32"/>
    <n v="6197"/>
  </r>
  <r>
    <x v="161"/>
    <x v="23"/>
    <s v=" Midwest"/>
    <s v="Midwest"/>
    <n v="442"/>
    <n v="6"/>
    <n v="1476"/>
  </r>
  <r>
    <x v="161"/>
    <x v="24"/>
    <s v=" South"/>
    <s v="South"/>
    <n v="680"/>
    <n v="14"/>
    <n v="1073"/>
  </r>
  <r>
    <x v="161"/>
    <x v="25"/>
    <s v=" Midwest"/>
    <s v="Midwest"/>
    <n v="527"/>
    <n v="11"/>
    <n v="1037"/>
  </r>
  <r>
    <x v="161"/>
    <x v="26"/>
    <s v=" West"/>
    <s v="West"/>
    <n v="48"/>
    <n v="0"/>
    <n v="22"/>
  </r>
  <r>
    <x v="161"/>
    <x v="27"/>
    <s v=" Midwest"/>
    <s v="Midwest"/>
    <n v="130"/>
    <n v="6"/>
    <n v="279"/>
  </r>
  <r>
    <x v="161"/>
    <x v="28"/>
    <s v=" West"/>
    <s v="West"/>
    <n v="611"/>
    <n v="2"/>
    <n v="507"/>
  </r>
  <r>
    <x v="161"/>
    <x v="29"/>
    <s v=" Northeast"/>
    <s v="Northeast"/>
    <n v="22"/>
    <n v="4"/>
    <n v="371"/>
  </r>
  <r>
    <x v="161"/>
    <x v="30"/>
    <s v=" Northeast"/>
    <s v="Northeast"/>
    <n v="395"/>
    <n v="43"/>
    <n v="15035"/>
  </r>
  <r>
    <x v="161"/>
    <x v="31"/>
    <s v=" West"/>
    <s v="West"/>
    <n v="165"/>
    <n v="4"/>
    <n v="497"/>
  </r>
  <r>
    <x v="161"/>
    <x v="32"/>
    <s v=" Northeast"/>
    <s v="Northeast"/>
    <n v="458"/>
    <n v="633"/>
    <n v="31776"/>
  </r>
  <r>
    <x v="161"/>
    <x v="33"/>
    <s v=" South"/>
    <s v="South"/>
    <n v="1378"/>
    <n v="21"/>
    <n v="1362"/>
  </r>
  <r>
    <x v="161"/>
    <x v="34"/>
    <s v=" Midwest"/>
    <s v="Midwest"/>
    <n v="37"/>
    <n v="0"/>
    <n v="88"/>
  </r>
  <r>
    <x v="161"/>
    <x v="35"/>
    <s v=" Midwest"/>
    <s v="Midwest"/>
    <n v="743"/>
    <n v="45"/>
    <n v="2863"/>
  </r>
  <r>
    <x v="161"/>
    <x v="36"/>
    <s v=" South"/>
    <s v="South"/>
    <n v="585"/>
    <n v="2"/>
    <n v="387"/>
  </r>
  <r>
    <x v="161"/>
    <x v="37"/>
    <s v=" West"/>
    <s v="West"/>
    <n v="186"/>
    <n v="3"/>
    <n v="210"/>
  </r>
  <r>
    <x v="161"/>
    <x v="38"/>
    <s v=" Northeast"/>
    <s v="Northeast"/>
    <n v="673"/>
    <n v="32"/>
    <n v="6695"/>
  </r>
  <r>
    <x v="161"/>
    <x v="39"/>
    <s v=" Northeast"/>
    <s v="Northeast"/>
    <n v="49"/>
    <n v="4"/>
    <n v="950"/>
  </r>
  <r>
    <x v="161"/>
    <x v="40"/>
    <s v=" South"/>
    <s v="South"/>
    <n v="1755"/>
    <n v="19"/>
    <n v="739"/>
  </r>
  <r>
    <x v="161"/>
    <x v="41"/>
    <s v=" Midwest"/>
    <s v="Midwest"/>
    <n v="48"/>
    <n v="0"/>
    <n v="91"/>
  </r>
  <r>
    <x v="161"/>
    <x v="42"/>
    <s v=" South"/>
    <s v="South"/>
    <n v="1427"/>
    <n v="12"/>
    <n v="597"/>
  </r>
  <r>
    <x v="161"/>
    <x v="43"/>
    <s v=" South"/>
    <s v="South"/>
    <n v="7947"/>
    <n v="52"/>
    <n v="2482"/>
  </r>
  <r>
    <x v="161"/>
    <x v="44"/>
    <s v=" West"/>
    <s v="West"/>
    <n v="546"/>
    <n v="4"/>
    <n v="172"/>
  </r>
  <r>
    <x v="161"/>
    <x v="45"/>
    <s v=" Northeast"/>
    <s v="Northeast"/>
    <n v="0"/>
    <n v="0"/>
    <n v="56"/>
  </r>
  <r>
    <x v="161"/>
    <x v="46"/>
    <s v=" South"/>
    <s v="South"/>
    <n v="598"/>
    <n v="23"/>
    <n v="1763"/>
  </r>
  <r>
    <x v="161"/>
    <x v="47"/>
    <s v=" West"/>
    <s v="West"/>
    <n v="505"/>
    <n v="12"/>
    <n v="1333"/>
  </r>
  <r>
    <x v="161"/>
    <x v="48"/>
    <s v=" South"/>
    <s v="South"/>
    <n v="35"/>
    <n v="0"/>
    <n v="93"/>
  </r>
  <r>
    <x v="161"/>
    <x v="49"/>
    <s v=" Midwest"/>
    <s v="Midwest"/>
    <n v="620"/>
    <n v="7"/>
    <n v="793"/>
  </r>
  <r>
    <x v="161"/>
    <x v="50"/>
    <s v=" West"/>
    <s v="West"/>
    <n v="37"/>
    <n v="0"/>
    <n v="2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
  <r>
    <x v="0"/>
    <n v="9370.8095699999994"/>
    <n v="9.7392569999992702"/>
    <x v="0"/>
    <n v="0"/>
  </r>
  <r>
    <x v="1"/>
    <n v="9383.7695309999999"/>
    <n v="-29.840820999999778"/>
    <x v="1"/>
    <n v="0"/>
  </r>
  <r>
    <x v="2"/>
    <n v="9402.4804690000001"/>
    <n v="24.760742000000391"/>
    <x v="1"/>
    <n v="0"/>
  </r>
  <r>
    <x v="3"/>
    <n v="9314.9101559999999"/>
    <n v="-131.29980500000056"/>
    <x v="0"/>
    <n v="0"/>
  </r>
  <r>
    <x v="4"/>
    <n v="0"/>
    <n v="0"/>
    <x v="0"/>
    <n v="0"/>
  </r>
  <r>
    <x v="5"/>
    <n v="0"/>
    <n v="0"/>
    <x v="2"/>
    <n v="0"/>
  </r>
  <r>
    <x v="6"/>
    <n v="9139.3095699999994"/>
    <n v="46.849608999998964"/>
    <x v="1"/>
    <n v="0"/>
  </r>
  <r>
    <x v="7"/>
    <n v="9269.6796880000002"/>
    <n v="67.859375"/>
    <x v="1"/>
    <n v="0"/>
  </r>
  <r>
    <x v="8"/>
    <n v="9275.1601559999999"/>
    <n v="-43.099609999999302"/>
    <x v="1"/>
    <n v="0"/>
  </r>
  <r>
    <x v="9"/>
    <n v="9298.9296880000002"/>
    <n v="87.779297000000952"/>
    <x v="0"/>
    <n v="0"/>
  </r>
  <r>
    <x v="10"/>
    <n v="9150.9404300000006"/>
    <n v="-173.38964800000031"/>
    <x v="0"/>
    <n v="0"/>
  </r>
  <r>
    <x v="11"/>
    <n v="0"/>
    <n v="0"/>
    <x v="0"/>
    <n v="0"/>
  </r>
  <r>
    <x v="12"/>
    <n v="0"/>
    <n v="0"/>
    <x v="3"/>
    <n v="0"/>
  </r>
  <r>
    <x v="13"/>
    <n v="9273.4003909999992"/>
    <n v="82.680663999999524"/>
    <x v="1"/>
    <n v="0"/>
  </r>
  <r>
    <x v="14"/>
    <n v="9467.9697269999997"/>
    <n v="69.580078999999387"/>
    <x v="1"/>
    <n v="0"/>
  </r>
  <r>
    <x v="15"/>
    <n v="9508.6796880000002"/>
    <n v="-65.419921000000613"/>
    <x v="0"/>
    <n v="0"/>
  </r>
  <r>
    <x v="16"/>
    <n v="9572.1503909999992"/>
    <n v="31.169921999999133"/>
    <x v="1"/>
    <n v="0"/>
  </r>
  <r>
    <x v="17"/>
    <n v="9520.5097659999992"/>
    <n v="-6.1298820000010892"/>
    <x v="1"/>
    <n v="0"/>
  </r>
  <r>
    <x v="18"/>
    <n v="0"/>
    <n v="0"/>
    <x v="1"/>
    <n v="0"/>
  </r>
  <r>
    <x v="19"/>
    <n v="0"/>
    <n v="0"/>
    <x v="1"/>
    <n v="0"/>
  </r>
  <r>
    <x v="20"/>
    <n v="9628.3896480000003"/>
    <n v="134.7597650000007"/>
    <x v="0"/>
    <n v="0"/>
  </r>
  <r>
    <x v="21"/>
    <n v="9638.9404300000006"/>
    <n v="-41.949217999999746"/>
    <x v="1"/>
    <n v="0"/>
  </r>
  <r>
    <x v="22"/>
    <n v="9725.9599610000005"/>
    <n v="37.360351999999693"/>
    <x v="0"/>
    <n v="0"/>
  </r>
  <r>
    <x v="23"/>
    <n v="9711.9697269999997"/>
    <n v="54.929688000000169"/>
    <x v="0"/>
    <n v="0"/>
  </r>
  <r>
    <x v="24"/>
    <n v="9731.1796880000002"/>
    <n v="2.2792970000009518"/>
    <x v="1"/>
    <n v="0"/>
  </r>
  <r>
    <x v="25"/>
    <n v="0"/>
    <n v="0"/>
    <x v="1"/>
    <n v="0"/>
  </r>
  <r>
    <x v="26"/>
    <n v="0"/>
    <n v="0"/>
    <x v="1"/>
    <n v="0"/>
  </r>
  <r>
    <x v="27"/>
    <n v="0"/>
    <n v="0"/>
    <x v="4"/>
    <n v="0"/>
  </r>
  <r>
    <x v="28"/>
    <n v="9732.7402340000008"/>
    <n v="53.700195000001258"/>
    <x v="1"/>
    <n v="0"/>
  </r>
  <r>
    <x v="29"/>
    <n v="9817.1796880000002"/>
    <n v="34.37011800000073"/>
    <x v="1"/>
    <n v="0"/>
  </r>
  <r>
    <x v="30"/>
    <n v="9750.9697269999997"/>
    <n v="-48.230467999999746"/>
    <x v="2"/>
    <n v="0"/>
  </r>
  <r>
    <x v="31"/>
    <n v="9576.5898440000001"/>
    <n v="-131.41992199999913"/>
    <x v="3"/>
    <n v="0"/>
  </r>
  <r>
    <x v="32"/>
    <n v="0"/>
    <n v="0"/>
    <x v="1"/>
    <n v="0"/>
  </r>
  <r>
    <x v="33"/>
    <n v="0"/>
    <n v="0"/>
    <x v="1"/>
    <n v="0"/>
  </r>
  <r>
    <x v="34"/>
    <n v="9221.2802730000003"/>
    <n v="32.839842999999746"/>
    <x v="5"/>
    <n v="0"/>
  </r>
  <r>
    <x v="35"/>
    <n v="8965.6103519999997"/>
    <n v="-335.58984299999975"/>
    <x v="2"/>
    <n v="0"/>
  </r>
  <r>
    <x v="36"/>
    <n v="8980.7802730000003"/>
    <n v="-30.769532000000254"/>
    <x v="6"/>
    <n v="0"/>
  </r>
  <r>
    <x v="37"/>
    <n v="8566.4804690000001"/>
    <n v="-177.54980400000022"/>
    <x v="1"/>
    <n v="0"/>
  </r>
  <r>
    <x v="38"/>
    <n v="8567.3701170000004"/>
    <n v="297.62988299999961"/>
    <x v="7"/>
    <n v="0"/>
  </r>
  <r>
    <x v="39"/>
    <n v="0"/>
    <n v="0"/>
    <x v="7"/>
    <n v="1"/>
  </r>
  <r>
    <x v="40"/>
    <n v="0"/>
    <n v="0"/>
    <x v="8"/>
    <n v="2"/>
  </r>
  <r>
    <x v="41"/>
    <n v="8952.1699219999991"/>
    <n v="285.03027399999883"/>
    <x v="9"/>
    <n v="3"/>
  </r>
  <r>
    <x v="42"/>
    <n v="8684.0898440000001"/>
    <n v="-281.0097650000007"/>
    <x v="10"/>
    <n v="4"/>
  </r>
  <r>
    <x v="43"/>
    <n v="9018.0898440000001"/>
    <n v="183.9902349999993"/>
    <x v="11"/>
    <n v="2"/>
  </r>
  <r>
    <x v="44"/>
    <n v="8738.5898440000001"/>
    <n v="-51.5"/>
    <x v="12"/>
    <n v="0"/>
  </r>
  <r>
    <x v="45"/>
    <n v="8575.6201170000004"/>
    <n v="106.60058600000048"/>
    <x v="13"/>
    <n v="3"/>
  </r>
  <r>
    <x v="46"/>
    <n v="0"/>
    <n v="0"/>
    <x v="14"/>
    <n v="4"/>
  </r>
  <r>
    <x v="47"/>
    <n v="0"/>
    <n v="0"/>
    <x v="15"/>
    <n v="3"/>
  </r>
  <r>
    <x v="48"/>
    <n v="7950.6801759999998"/>
    <n v="-7.25"/>
    <x v="16"/>
    <n v="4"/>
  </r>
  <r>
    <x v="49"/>
    <n v="8344.25"/>
    <n v="124.49023400000078"/>
    <x v="17"/>
    <n v="5"/>
  </r>
  <r>
    <x v="50"/>
    <n v="7952.0498049999997"/>
    <n v="-184.20019500000035"/>
    <x v="18"/>
    <n v="6"/>
  </r>
  <r>
    <x v="51"/>
    <n v="7201.7998049999997"/>
    <n v="-196.78027300000031"/>
    <x v="19"/>
    <n v="6"/>
  </r>
  <r>
    <x v="52"/>
    <n v="7874.8798829999996"/>
    <n v="264.48974599999929"/>
    <x v="20"/>
    <n v="7"/>
  </r>
  <r>
    <x v="53"/>
    <n v="0"/>
    <n v="0"/>
    <x v="21"/>
    <n v="10"/>
  </r>
  <r>
    <x v="54"/>
    <n v="0"/>
    <n v="0"/>
    <x v="22"/>
    <n v="8"/>
  </r>
  <r>
    <x v="55"/>
    <n v="6904.5898440000001"/>
    <n v="-488.14013599999998"/>
    <x v="23"/>
    <n v="23"/>
  </r>
  <r>
    <x v="56"/>
    <n v="7334.7797849999997"/>
    <n v="262.77978499999972"/>
    <x v="24"/>
    <n v="26"/>
  </r>
  <r>
    <x v="57"/>
    <n v="6989.8398440000001"/>
    <n v="87.520019999999931"/>
    <x v="25"/>
    <n v="45"/>
  </r>
  <r>
    <x v="58"/>
    <n v="7150.580078"/>
    <n v="154.12988299999961"/>
    <x v="26"/>
    <n v="50"/>
  </r>
  <r>
    <x v="59"/>
    <n v="6879.5200199999999"/>
    <n v="-368.54980400000022"/>
    <x v="27"/>
    <n v="65"/>
  </r>
  <r>
    <x v="60"/>
    <n v="0"/>
    <n v="0"/>
    <x v="28"/>
    <n v="82"/>
  </r>
  <r>
    <x v="61"/>
    <n v="0"/>
    <n v="0"/>
    <x v="29"/>
    <n v="97"/>
  </r>
  <r>
    <x v="62"/>
    <n v="6860.669922"/>
    <n v="13.390137000000323"/>
    <x v="30"/>
    <n v="120"/>
  </r>
  <r>
    <x v="63"/>
    <n v="7417.8598629999997"/>
    <n v="221.70996099999957"/>
    <x v="31"/>
    <n v="206"/>
  </r>
  <r>
    <x v="64"/>
    <n v="7384.2998049999997"/>
    <n v="-37.060058000000026"/>
    <x v="32"/>
    <n v="269"/>
  </r>
  <r>
    <x v="65"/>
    <n v="7797.5400390000004"/>
    <n v="335.33007800000087"/>
    <x v="33"/>
    <n v="299"/>
  </r>
  <r>
    <x v="66"/>
    <n v="7502.3798829999996"/>
    <n v="-51.870117000000391"/>
    <x v="34"/>
    <n v="411"/>
  </r>
  <r>
    <x v="67"/>
    <n v="0"/>
    <n v="0"/>
    <x v="35"/>
    <n v="527"/>
  </r>
  <r>
    <x v="68"/>
    <n v="0"/>
    <n v="0"/>
    <x v="36"/>
    <n v="413"/>
  </r>
  <r>
    <x v="69"/>
    <n v="7774.1499020000001"/>
    <n v="190.68994100000054"/>
    <x v="37"/>
    <n v="646"/>
  </r>
  <r>
    <x v="70"/>
    <n v="7700.1000979999999"/>
    <n v="-39.959961000000476"/>
    <x v="38"/>
    <n v="932"/>
  </r>
  <r>
    <x v="71"/>
    <n v="7360.580078"/>
    <n v="-98.919922000000042"/>
    <x v="39"/>
    <n v="1031"/>
  </r>
  <r>
    <x v="72"/>
    <n v="7487.3100590000004"/>
    <n v="169.85986400000002"/>
    <x v="40"/>
    <n v="1215"/>
  </r>
  <r>
    <x v="73"/>
    <n v="7373.080078"/>
    <n v="-104.18994199999997"/>
    <x v="41"/>
    <n v="1387"/>
  </r>
  <r>
    <x v="74"/>
    <n v="0"/>
    <n v="0"/>
    <x v="42"/>
    <n v="1554"/>
  </r>
  <r>
    <x v="75"/>
    <n v="0"/>
    <n v="0"/>
    <x v="43"/>
    <n v="1366"/>
  </r>
  <r>
    <x v="76"/>
    <n v="7913.2402339999999"/>
    <n v="253.07031199999983"/>
    <x v="44"/>
    <n v="2251"/>
  </r>
  <r>
    <x v="77"/>
    <n v="7887.2597660000001"/>
    <n v="-242.73046799999975"/>
    <x v="45"/>
    <n v="1503"/>
  </r>
  <r>
    <x v="78"/>
    <n v="8090.8999020000001"/>
    <n v="115.17968699999983"/>
    <x v="46"/>
    <n v="2084"/>
  </r>
  <r>
    <x v="79"/>
    <n v="8153.580078"/>
    <n v="-15.429688000000169"/>
    <x v="47"/>
    <n v="2111"/>
  </r>
  <r>
    <x v="80"/>
    <n v="0"/>
    <n v="0"/>
    <x v="48"/>
    <n v="2257"/>
  </r>
  <r>
    <x v="81"/>
    <n v="0"/>
    <n v="0"/>
    <x v="49"/>
    <n v="2080"/>
  </r>
  <r>
    <x v="82"/>
    <n v="0"/>
    <n v="0"/>
    <x v="50"/>
    <n v="1679"/>
  </r>
  <r>
    <x v="83"/>
    <n v="8192.4199219999991"/>
    <n v="64.729980999999498"/>
    <x v="51"/>
    <n v="1762"/>
  </r>
  <r>
    <x v="84"/>
    <n v="8515.7402340000008"/>
    <n v="162.53027300000031"/>
    <x v="52"/>
    <n v="2705"/>
  </r>
  <r>
    <x v="85"/>
    <n v="8393.1796880000002"/>
    <n v="37.219726999999693"/>
    <x v="53"/>
    <n v="2747"/>
  </r>
  <r>
    <x v="86"/>
    <n v="8532.3603519999997"/>
    <n v="53.25"/>
    <x v="54"/>
    <n v="2342"/>
  </r>
  <r>
    <x v="87"/>
    <n v="8650.1396480000003"/>
    <n v="-17.340820999999778"/>
    <x v="55"/>
    <n v="2286"/>
  </r>
  <r>
    <x v="88"/>
    <n v="0"/>
    <n v="0"/>
    <x v="56"/>
    <n v="1949"/>
  </r>
  <r>
    <x v="89"/>
    <n v="0"/>
    <n v="0"/>
    <x v="57"/>
    <n v="1539"/>
  </r>
  <r>
    <x v="90"/>
    <n v="8560.7304690000001"/>
    <n v="7.3505860000004759"/>
    <x v="58"/>
    <n v="1836"/>
  </r>
  <r>
    <x v="91"/>
    <n v="8263.2304690000001"/>
    <n v="-197.45996100000048"/>
    <x v="59"/>
    <n v="2671"/>
  </r>
  <r>
    <x v="92"/>
    <n v="8495.3798829999996"/>
    <n v="60.830077999999048"/>
    <x v="60"/>
    <n v="2393"/>
  </r>
  <r>
    <x v="93"/>
    <n v="8494.75"/>
    <n v="-34.089844000000085"/>
    <x v="61"/>
    <n v="2128"/>
  </r>
  <r>
    <x v="94"/>
    <n v="8634.5195309999999"/>
    <n v="104.43945299999905"/>
    <x v="62"/>
    <n v="2117"/>
  </r>
  <r>
    <x v="95"/>
    <n v="0"/>
    <n v="0"/>
    <x v="63"/>
    <n v="1960"/>
  </r>
  <r>
    <x v="96"/>
    <n v="0"/>
    <n v="0"/>
    <x v="64"/>
    <n v="1252"/>
  </r>
  <r>
    <x v="97"/>
    <n v="8730.1601559999999"/>
    <n v="12.179686999999831"/>
    <x v="65"/>
    <n v="1442"/>
  </r>
  <r>
    <x v="98"/>
    <n v="8607.7304690000001"/>
    <n v="-217.95996100000048"/>
    <x v="66"/>
    <n v="2392"/>
  </r>
  <r>
    <x v="99"/>
    <n v="8914.7099610000005"/>
    <n v="112.00976600000104"/>
    <x v="67"/>
    <n v="2514"/>
  </r>
  <r>
    <x v="100"/>
    <n v="8889.5498050000006"/>
    <n v="-21.469725999999355"/>
    <x v="68"/>
    <n v="2204"/>
  </r>
  <r>
    <x v="101"/>
    <n v="8604.9501949999994"/>
    <n v="-76.339844000000085"/>
    <x v="69"/>
    <n v="1760"/>
  </r>
  <r>
    <x v="102"/>
    <n v="0"/>
    <n v="0"/>
    <x v="70"/>
    <n v="1582"/>
  </r>
  <r>
    <x v="103"/>
    <n v="0"/>
    <n v="0"/>
    <x v="71"/>
    <n v="1373"/>
  </r>
  <r>
    <x v="104"/>
    <n v="8710.7099610000005"/>
    <n v="155.38964800000031"/>
    <x v="72"/>
    <n v="1045"/>
  </r>
  <r>
    <x v="105"/>
    <n v="8809.1201170000004"/>
    <n v="-0.54003899999952409"/>
    <x v="73"/>
    <n v="2232"/>
  </r>
  <r>
    <x v="106"/>
    <n v="8854.3896480000003"/>
    <n v="-20.310546999999133"/>
    <x v="74"/>
    <n v="2994"/>
  </r>
  <r>
    <x v="107"/>
    <n v="8979.6601559999999"/>
    <n v="5.8798829999996087"/>
    <x v="75"/>
    <n v="1669"/>
  </r>
  <r>
    <x v="108"/>
    <n v="9121.3203130000002"/>
    <n v="64.430664999999863"/>
    <x v="76"/>
    <n v="1570"/>
  </r>
  <r>
    <x v="109"/>
    <n v="0"/>
    <n v="0"/>
    <x v="77"/>
    <n v="1453"/>
  </r>
  <r>
    <x v="110"/>
    <n v="0"/>
    <n v="0"/>
    <x v="78"/>
    <n v="928"/>
  </r>
  <r>
    <x v="111"/>
    <n v="9192.3398440000001"/>
    <n v="137.42968800000017"/>
    <x v="79"/>
    <n v="979"/>
  </r>
  <r>
    <x v="112"/>
    <n v="9002.5498050000006"/>
    <n v="-222.60058599999866"/>
    <x v="80"/>
    <n v="1651"/>
  </r>
  <r>
    <x v="113"/>
    <n v="8863.1699219999991"/>
    <n v="-142.87988300000143"/>
    <x v="81"/>
    <n v="1767"/>
  </r>
  <r>
    <x v="114"/>
    <n v="8943.7197269999997"/>
    <n v="155.67968800000017"/>
    <x v="82"/>
    <n v="1736"/>
  </r>
  <r>
    <x v="115"/>
    <n v="9014.5595699999994"/>
    <n v="174.56933599999866"/>
    <x v="83"/>
    <n v="1588"/>
  </r>
  <r>
    <x v="116"/>
    <n v="0"/>
    <n v="0"/>
    <x v="84"/>
    <n v="1225"/>
  </r>
  <r>
    <x v="117"/>
    <n v="0"/>
    <n v="0"/>
    <x v="85"/>
    <n v="843"/>
  </r>
  <r>
    <x v="118"/>
    <n v="9234.8300780000009"/>
    <n v="57.67968700000165"/>
    <x v="86"/>
    <n v="839"/>
  </r>
  <r>
    <x v="119"/>
    <n v="9185.0996090000008"/>
    <n v="-42.360351999999693"/>
    <x v="87"/>
    <n v="1520"/>
  </r>
  <r>
    <x v="120"/>
    <n v="9375.7802730000003"/>
    <n v="70.160155999999915"/>
    <x v="88"/>
    <n v="1482"/>
  </r>
  <r>
    <x v="121"/>
    <n v="9284.8798829999996"/>
    <n v="-90.310547000000952"/>
    <x v="89"/>
    <n v="1310"/>
  </r>
  <r>
    <x v="122"/>
    <n v="9324.5898440000001"/>
    <n v="46.040038999999524"/>
    <x v="90"/>
    <n v="1288"/>
  </r>
  <r>
    <x v="123"/>
    <n v="0"/>
    <n v="0"/>
    <x v="91"/>
    <n v="1049"/>
  </r>
  <r>
    <x v="124"/>
    <n v="0"/>
    <n v="0"/>
    <x v="92"/>
    <n v="620"/>
  </r>
  <r>
    <x v="125"/>
    <n v="0"/>
    <n v="0"/>
    <x v="93"/>
    <n v="508"/>
  </r>
  <r>
    <x v="126"/>
    <n v="9340.2197269999997"/>
    <n v="-160.99023400000078"/>
    <x v="94"/>
    <n v="747"/>
  </r>
  <r>
    <x v="127"/>
    <n v="9412.3603519999997"/>
    <n v="66.240234999999302"/>
    <x v="95"/>
    <n v="1485"/>
  </r>
  <r>
    <x v="128"/>
    <n v="9368.9902340000008"/>
    <n v="-24"/>
    <x v="96"/>
    <n v="1198"/>
  </r>
  <r>
    <x v="129"/>
    <n v="9489.8701170000004"/>
    <n v="107.52050799999961"/>
    <x v="97"/>
    <n v="1189"/>
  </r>
  <r>
    <x v="130"/>
    <n v="0"/>
    <n v="0"/>
    <x v="98"/>
    <n v="962"/>
  </r>
  <r>
    <x v="131"/>
    <n v="0"/>
    <n v="0"/>
    <x v="99"/>
    <n v="601"/>
  </r>
  <r>
    <x v="132"/>
    <n v="9552.0498050000006"/>
    <n v="80.629883000001428"/>
    <x v="100"/>
    <n v="734"/>
  </r>
  <r>
    <x v="133"/>
    <n v="9608.3798829999996"/>
    <n v="41.849609999999302"/>
    <x v="101"/>
    <n v="1080"/>
  </r>
  <r>
    <x v="134"/>
    <n v="9682.9101559999999"/>
    <n v="31.049804000000222"/>
    <x v="102"/>
    <n v="987"/>
  </r>
  <r>
    <x v="135"/>
    <n v="9615.8095699999994"/>
    <n v="-33.840820999999778"/>
    <x v="103"/>
    <n v="1008"/>
  </r>
  <r>
    <x v="136"/>
    <n v="9814.0800780000009"/>
    <n v="110.54003900000134"/>
    <x v="104"/>
    <n v="1111"/>
  </r>
  <r>
    <x v="137"/>
    <n v="0"/>
    <n v="0"/>
    <x v="105"/>
    <n v="727"/>
  </r>
  <r>
    <x v="138"/>
    <n v="0"/>
    <n v="0"/>
    <x v="106"/>
    <n v="390"/>
  </r>
  <r>
    <x v="139"/>
    <n v="9924.75"/>
    <n v="101.30956999999944"/>
    <x v="107"/>
    <n v="722"/>
  </r>
  <r>
    <x v="140"/>
    <n v="9953.75"/>
    <n v="86.559569999999439"/>
    <x v="108"/>
    <n v="1030"/>
  </r>
  <r>
    <x v="141"/>
    <n v="10020.349609999999"/>
    <n v="8.0293000000001484"/>
    <x v="109"/>
    <n v="929"/>
  </r>
  <r>
    <x v="142"/>
    <n v="9492.7304690000001"/>
    <n v="-298.5097650000007"/>
    <x v="110"/>
    <n v="875"/>
  </r>
  <r>
    <x v="143"/>
    <n v="9588.8095699999994"/>
    <n v="-127.06054700000095"/>
    <x v="111"/>
    <n v="777"/>
  </r>
  <r>
    <x v="144"/>
    <n v="0"/>
    <n v="0"/>
    <x v="112"/>
    <n v="692"/>
  </r>
  <r>
    <x v="145"/>
    <n v="0"/>
    <n v="0"/>
    <x v="113"/>
    <n v="316"/>
  </r>
  <r>
    <x v="146"/>
    <n v="9726.0195309999999"/>
    <n v="299.1191400000007"/>
    <x v="114"/>
    <n v="448"/>
  </r>
  <r>
    <x v="147"/>
    <n v="9895.8701170000004"/>
    <n v="-53.910155999999915"/>
    <x v="115"/>
    <n v="769"/>
  </r>
  <r>
    <x v="148"/>
    <n v="9910.5302730000003"/>
    <n v="-32.779296999999133"/>
    <x v="116"/>
    <n v="753"/>
  </r>
  <r>
    <x v="149"/>
    <n v="9943.0498050000006"/>
    <n v="50.569336000000476"/>
    <x v="117"/>
    <n v="726"/>
  </r>
  <r>
    <x v="150"/>
    <n v="9946.1201170000004"/>
    <n v="-96.009763000000021"/>
    <x v="118"/>
    <n v="708"/>
  </r>
  <r>
    <x v="151"/>
    <n v="0"/>
    <n v="0"/>
    <x v="119"/>
    <n v="545"/>
  </r>
  <r>
    <x v="152"/>
    <n v="0"/>
    <n v="0"/>
    <x v="120"/>
    <n v="255"/>
  </r>
  <r>
    <x v="153"/>
    <n v="10056.48047"/>
    <n v="110.99023599999964"/>
    <x v="121"/>
    <n v="360"/>
  </r>
  <r>
    <x v="154"/>
    <n v="10131.37012"/>
    <n v="0.54003999999986263"/>
    <x v="122"/>
    <n v="833"/>
  </r>
  <r>
    <x v="155"/>
    <n v="9909.1699219999991"/>
    <n v="-183.74999800000114"/>
    <x v="123"/>
    <n v="767"/>
  </r>
  <r>
    <x v="156"/>
    <n v="10017"/>
    <n v="117.63964800000031"/>
    <x v="124"/>
    <n v="2464"/>
  </r>
  <r>
    <x v="157"/>
    <n v="9757.2197269999997"/>
    <n v="-237.9003900000007"/>
    <x v="125"/>
    <n v="633"/>
  </r>
  <r>
    <x v="158"/>
    <n v="0"/>
    <n v="0"/>
    <x v="126"/>
    <n v="510"/>
  </r>
  <r>
    <x v="159"/>
    <n v="0"/>
    <n v="0"/>
    <x v="127"/>
    <n v="270"/>
  </r>
  <r>
    <x v="160"/>
    <n v="9874.1503909999992"/>
    <n v="102.43066399999952"/>
    <x v="128"/>
    <n v="347"/>
  </r>
  <r>
    <x v="161"/>
    <n v="10058.77"/>
    <n v="183.47999999999956"/>
    <x v="129"/>
    <n v="13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
  <r>
    <x v="0"/>
    <n v="9370.8095699999994"/>
    <n v="9.7392569999992702"/>
    <n v="1"/>
    <n v="0"/>
  </r>
  <r>
    <x v="1"/>
    <n v="9383.7695309999999"/>
    <n v="-29.840820999999778"/>
    <n v="0"/>
    <n v="0"/>
  </r>
  <r>
    <x v="2"/>
    <n v="9402.4804690000001"/>
    <n v="24.760742000000391"/>
    <n v="0"/>
    <n v="0"/>
  </r>
  <r>
    <x v="3"/>
    <n v="9314.9101559999999"/>
    <n v="-131.29980500000056"/>
    <n v="1"/>
    <n v="0"/>
  </r>
  <r>
    <x v="4"/>
    <n v="0"/>
    <n v="0"/>
    <n v="1"/>
    <n v="0"/>
  </r>
  <r>
    <x v="5"/>
    <n v="0"/>
    <n v="0"/>
    <n v="2"/>
    <n v="0"/>
  </r>
  <r>
    <x v="6"/>
    <n v="9139.3095699999994"/>
    <n v="46.849608999998964"/>
    <n v="0"/>
    <n v="0"/>
  </r>
  <r>
    <x v="7"/>
    <n v="9269.6796880000002"/>
    <n v="67.859375"/>
    <n v="0"/>
    <n v="0"/>
  </r>
  <r>
    <x v="8"/>
    <n v="9275.1601559999999"/>
    <n v="-43.099609999999302"/>
    <n v="0"/>
    <n v="0"/>
  </r>
  <r>
    <x v="9"/>
    <n v="9298.9296880000002"/>
    <n v="87.779297000000952"/>
    <n v="1"/>
    <n v="0"/>
  </r>
  <r>
    <x v="10"/>
    <n v="9150.9404300000006"/>
    <n v="-173.38964800000031"/>
    <n v="1"/>
    <n v="0"/>
  </r>
  <r>
    <x v="11"/>
    <n v="0"/>
    <n v="0"/>
    <n v="1"/>
    <n v="0"/>
  </r>
  <r>
    <x v="12"/>
    <n v="0"/>
    <n v="0"/>
    <n v="3"/>
    <n v="0"/>
  </r>
  <r>
    <x v="13"/>
    <n v="9273.4003909999992"/>
    <n v="82.680663999999524"/>
    <n v="0"/>
    <n v="0"/>
  </r>
  <r>
    <x v="14"/>
    <n v="9467.9697269999997"/>
    <n v="69.580078999999387"/>
    <n v="0"/>
    <n v="0"/>
  </r>
  <r>
    <x v="15"/>
    <n v="9508.6796880000002"/>
    <n v="-65.419921000000613"/>
    <n v="1"/>
    <n v="0"/>
  </r>
  <r>
    <x v="16"/>
    <n v="9572.1503909999992"/>
    <n v="31.169921999999133"/>
    <n v="0"/>
    <n v="0"/>
  </r>
  <r>
    <x v="17"/>
    <n v="9520.5097659999992"/>
    <n v="-6.1298820000010892"/>
    <n v="0"/>
    <n v="0"/>
  </r>
  <r>
    <x v="18"/>
    <n v="0"/>
    <n v="0"/>
    <n v="0"/>
    <n v="0"/>
  </r>
  <r>
    <x v="19"/>
    <n v="0"/>
    <n v="0"/>
    <n v="0"/>
    <n v="0"/>
  </r>
  <r>
    <x v="20"/>
    <n v="9628.3896480000003"/>
    <n v="134.7597650000007"/>
    <n v="1"/>
    <n v="0"/>
  </r>
  <r>
    <x v="21"/>
    <n v="9638.9404300000006"/>
    <n v="-41.949217999999746"/>
    <n v="0"/>
    <n v="0"/>
  </r>
  <r>
    <x v="22"/>
    <n v="9725.9599610000005"/>
    <n v="37.360351999999693"/>
    <n v="1"/>
    <n v="0"/>
  </r>
  <r>
    <x v="23"/>
    <n v="9711.9697269999997"/>
    <n v="54.929688000000169"/>
    <n v="1"/>
    <n v="0"/>
  </r>
  <r>
    <x v="24"/>
    <n v="9731.1796880000002"/>
    <n v="2.2792970000009518"/>
    <n v="0"/>
    <n v="0"/>
  </r>
  <r>
    <x v="25"/>
    <n v="0"/>
    <n v="0"/>
    <n v="0"/>
    <n v="0"/>
  </r>
  <r>
    <x v="26"/>
    <n v="0"/>
    <n v="0"/>
    <n v="0"/>
    <n v="0"/>
  </r>
  <r>
    <x v="27"/>
    <n v="0"/>
    <n v="0"/>
    <n v="10"/>
    <n v="0"/>
  </r>
  <r>
    <x v="28"/>
    <n v="9732.7402340000008"/>
    <n v="53.700195000001258"/>
    <n v="0"/>
    <n v="0"/>
  </r>
  <r>
    <x v="29"/>
    <n v="9817.1796880000002"/>
    <n v="34.37011800000073"/>
    <n v="0"/>
    <n v="0"/>
  </r>
  <r>
    <x v="30"/>
    <n v="9750.9697269999997"/>
    <n v="-48.230467999999746"/>
    <n v="2"/>
    <n v="0"/>
  </r>
  <r>
    <x v="31"/>
    <n v="9576.5898440000001"/>
    <n v="-131.41992199999913"/>
    <n v="3"/>
    <n v="0"/>
  </r>
  <r>
    <x v="32"/>
    <n v="0"/>
    <n v="0"/>
    <n v="0"/>
    <n v="0"/>
  </r>
  <r>
    <x v="33"/>
    <n v="0"/>
    <n v="0"/>
    <n v="0"/>
    <n v="0"/>
  </r>
  <r>
    <x v="34"/>
    <n v="9221.2802730000003"/>
    <n v="32.839842999999746"/>
    <n v="13"/>
    <n v="0"/>
  </r>
  <r>
    <x v="35"/>
    <n v="8965.6103519999997"/>
    <n v="-335.58984299999975"/>
    <n v="2"/>
    <n v="0"/>
  </r>
  <r>
    <x v="36"/>
    <n v="8980.7802730000003"/>
    <n v="-30.769532000000254"/>
    <n v="15"/>
    <n v="0"/>
  </r>
  <r>
    <x v="37"/>
    <n v="8566.4804690000001"/>
    <n v="-177.54980400000022"/>
    <n v="0"/>
    <n v="0"/>
  </r>
  <r>
    <x v="38"/>
    <n v="8567.3701170000004"/>
    <n v="297.62988299999961"/>
    <n v="5"/>
    <n v="0"/>
  </r>
  <r>
    <x v="39"/>
    <n v="0"/>
    <n v="0"/>
    <n v="5"/>
    <n v="1"/>
  </r>
  <r>
    <x v="40"/>
    <n v="0"/>
    <n v="0"/>
    <n v="18"/>
    <n v="2"/>
  </r>
  <r>
    <x v="41"/>
    <n v="8952.1699219999991"/>
    <n v="285.03027399999883"/>
    <n v="16"/>
    <n v="3"/>
  </r>
  <r>
    <x v="42"/>
    <n v="8684.0898440000001"/>
    <n v="-281.0097650000007"/>
    <n v="21"/>
    <n v="4"/>
  </r>
  <r>
    <x v="43"/>
    <n v="9018.0898440000001"/>
    <n v="183.9902349999993"/>
    <n v="36"/>
    <n v="2"/>
  </r>
  <r>
    <x v="44"/>
    <n v="8738.5898440000001"/>
    <n v="-51.5"/>
    <n v="67"/>
    <n v="0"/>
  </r>
  <r>
    <x v="45"/>
    <n v="8575.6201170000004"/>
    <n v="106.60058600000048"/>
    <n v="83"/>
    <n v="3"/>
  </r>
  <r>
    <x v="46"/>
    <n v="0"/>
    <n v="0"/>
    <n v="117"/>
    <n v="4"/>
  </r>
  <r>
    <x v="47"/>
    <n v="0"/>
    <n v="0"/>
    <n v="119"/>
    <n v="3"/>
  </r>
  <r>
    <x v="48"/>
    <n v="7950.6801759999998"/>
    <n v="-7.25"/>
    <n v="201"/>
    <n v="4"/>
  </r>
  <r>
    <x v="49"/>
    <n v="8344.25"/>
    <n v="124.49023400000078"/>
    <n v="270"/>
    <n v="5"/>
  </r>
  <r>
    <x v="50"/>
    <n v="7952.0498049999997"/>
    <n v="-184.20019500000035"/>
    <n v="245"/>
    <n v="6"/>
  </r>
  <r>
    <x v="51"/>
    <n v="7201.7998049999997"/>
    <n v="-196.78027300000031"/>
    <n v="405"/>
    <n v="6"/>
  </r>
  <r>
    <x v="52"/>
    <n v="7874.8798829999996"/>
    <n v="264.48974599999929"/>
    <n v="553"/>
    <n v="7"/>
  </r>
  <r>
    <x v="53"/>
    <n v="0"/>
    <n v="0"/>
    <n v="672"/>
    <n v="10"/>
  </r>
  <r>
    <x v="54"/>
    <n v="0"/>
    <n v="0"/>
    <n v="698"/>
    <n v="8"/>
  </r>
  <r>
    <x v="55"/>
    <n v="6904.5898440000001"/>
    <n v="-488.14013599999998"/>
    <n v="906"/>
    <n v="23"/>
  </r>
  <r>
    <x v="56"/>
    <n v="7334.7797849999997"/>
    <n v="262.77978499999972"/>
    <n v="1399"/>
    <n v="26"/>
  </r>
  <r>
    <x v="57"/>
    <n v="6989.8398440000001"/>
    <n v="87.520019999999931"/>
    <n v="2438"/>
    <n v="45"/>
  </r>
  <r>
    <x v="58"/>
    <n v="7150.580078"/>
    <n v="154.12988299999961"/>
    <n v="4038"/>
    <n v="50"/>
  </r>
  <r>
    <x v="59"/>
    <n v="6879.5200199999999"/>
    <n v="-368.54980400000022"/>
    <n v="5606"/>
    <n v="65"/>
  </r>
  <r>
    <x v="60"/>
    <n v="0"/>
    <n v="0"/>
    <n v="6508"/>
    <n v="82"/>
  </r>
  <r>
    <x v="61"/>
    <n v="0"/>
    <n v="0"/>
    <n v="8520"/>
    <n v="97"/>
  </r>
  <r>
    <x v="62"/>
    <n v="6860.669922"/>
    <n v="13.390137000000323"/>
    <n v="10422"/>
    <n v="120"/>
  </r>
  <r>
    <x v="63"/>
    <n v="7417.8598629999997"/>
    <n v="221.70996099999957"/>
    <n v="10428"/>
    <n v="206"/>
  </r>
  <r>
    <x v="64"/>
    <n v="7384.2998049999997"/>
    <n v="-37.060058000000026"/>
    <n v="14617"/>
    <n v="269"/>
  </r>
  <r>
    <x v="65"/>
    <n v="7797.5400390000004"/>
    <n v="335.33007800000087"/>
    <n v="17038"/>
    <n v="299"/>
  </r>
  <r>
    <x v="66"/>
    <n v="7502.3798829999996"/>
    <n v="-51.870117000000391"/>
    <n v="17299"/>
    <n v="411"/>
  </r>
  <r>
    <x v="67"/>
    <n v="0"/>
    <n v="0"/>
    <n v="20981"/>
    <n v="527"/>
  </r>
  <r>
    <x v="68"/>
    <n v="0"/>
    <n v="0"/>
    <n v="18548"/>
    <n v="413"/>
  </r>
  <r>
    <x v="69"/>
    <n v="7774.1499020000001"/>
    <n v="190.68994100000054"/>
    <n v="21353"/>
    <n v="646"/>
  </r>
  <r>
    <x v="70"/>
    <n v="7700.1000979999999"/>
    <n v="-39.959961000000476"/>
    <n v="24379"/>
    <n v="932"/>
  </r>
  <r>
    <x v="71"/>
    <n v="7360.580078"/>
    <n v="-98.919922000000042"/>
    <n v="26867"/>
    <n v="1031"/>
  </r>
  <r>
    <x v="72"/>
    <n v="7487.3100590000004"/>
    <n v="169.85986400000002"/>
    <n v="29657"/>
    <n v="1215"/>
  </r>
  <r>
    <x v="73"/>
    <n v="7373.080078"/>
    <n v="-104.18994199999997"/>
    <n v="32253"/>
    <n v="1387"/>
  </r>
  <r>
    <x v="74"/>
    <n v="0"/>
    <n v="0"/>
    <n v="34954"/>
    <n v="1554"/>
  </r>
  <r>
    <x v="75"/>
    <n v="0"/>
    <n v="0"/>
    <n v="25549"/>
    <n v="1366"/>
  </r>
  <r>
    <x v="76"/>
    <n v="7913.2402339999999"/>
    <n v="253.07031199999983"/>
    <n v="32966"/>
    <n v="2251"/>
  </r>
  <r>
    <x v="77"/>
    <n v="7887.2597660000001"/>
    <n v="-242.73046799999975"/>
    <n v="28177"/>
    <n v="1503"/>
  </r>
  <r>
    <x v="78"/>
    <n v="8090.8999020000001"/>
    <n v="115.17968699999983"/>
    <n v="31634"/>
    <n v="2084"/>
  </r>
  <r>
    <x v="79"/>
    <n v="8153.580078"/>
    <n v="-15.429688000000169"/>
    <n v="34500"/>
    <n v="2111"/>
  </r>
  <r>
    <x v="80"/>
    <n v="0"/>
    <n v="0"/>
    <n v="33397"/>
    <n v="2257"/>
  </r>
  <r>
    <x v="81"/>
    <n v="0"/>
    <n v="0"/>
    <n v="31550"/>
    <n v="2080"/>
  </r>
  <r>
    <x v="82"/>
    <n v="0"/>
    <n v="0"/>
    <n v="26999"/>
    <n v="1679"/>
  </r>
  <r>
    <x v="83"/>
    <n v="8192.4199219999991"/>
    <n v="64.729980999999498"/>
    <n v="25761"/>
    <n v="1762"/>
  </r>
  <r>
    <x v="84"/>
    <n v="8515.7402340000008"/>
    <n v="162.53027300000031"/>
    <n v="26666"/>
    <n v="2705"/>
  </r>
  <r>
    <x v="85"/>
    <n v="8393.1796880000002"/>
    <n v="37.219726999999693"/>
    <n v="30032"/>
    <n v="2747"/>
  </r>
  <r>
    <x v="86"/>
    <n v="8532.3603519999997"/>
    <n v="53.25"/>
    <n v="31431"/>
    <n v="2342"/>
  </r>
  <r>
    <x v="87"/>
    <n v="8650.1396480000003"/>
    <n v="-17.340820999999778"/>
    <n v="31472"/>
    <n v="2286"/>
  </r>
  <r>
    <x v="88"/>
    <n v="0"/>
    <n v="0"/>
    <n v="28336"/>
    <n v="1949"/>
  </r>
  <r>
    <x v="89"/>
    <n v="0"/>
    <n v="0"/>
    <n v="25237"/>
    <n v="1539"/>
  </r>
  <r>
    <x v="90"/>
    <n v="8560.7304690000001"/>
    <n v="7.3505860000004759"/>
    <n v="27286"/>
    <n v="1836"/>
  </r>
  <r>
    <x v="91"/>
    <n v="8263.2304690000001"/>
    <n v="-197.45996100000048"/>
    <n v="25804"/>
    <n v="2671"/>
  </r>
  <r>
    <x v="92"/>
    <n v="8495.3798829999996"/>
    <n v="60.830077999999048"/>
    <n v="29489"/>
    <n v="2393"/>
  </r>
  <r>
    <x v="93"/>
    <n v="8494.75"/>
    <n v="-34.089844000000085"/>
    <n v="32688"/>
    <n v="2128"/>
  </r>
  <r>
    <x v="94"/>
    <n v="8634.5195309999999"/>
    <n v="104.43945299999905"/>
    <n v="36660"/>
    <n v="2117"/>
  </r>
  <r>
    <x v="95"/>
    <n v="0"/>
    <n v="0"/>
    <n v="34375"/>
    <n v="1960"/>
  </r>
  <r>
    <x v="96"/>
    <n v="0"/>
    <n v="0"/>
    <n v="26669"/>
    <n v="1252"/>
  </r>
  <r>
    <x v="97"/>
    <n v="8730.1601559999999"/>
    <n v="12.179686999999831"/>
    <n v="23059"/>
    <n v="1442"/>
  </r>
  <r>
    <x v="98"/>
    <n v="8607.7304690000001"/>
    <n v="-217.95996100000048"/>
    <n v="24615"/>
    <n v="2392"/>
  </r>
  <r>
    <x v="99"/>
    <n v="8914.7099610000005"/>
    <n v="112.00976600000104"/>
    <n v="26485"/>
    <n v="2514"/>
  </r>
  <r>
    <x v="100"/>
    <n v="8889.5498050000006"/>
    <n v="-21.469725999999355"/>
    <n v="30266"/>
    <n v="2204"/>
  </r>
  <r>
    <x v="101"/>
    <n v="8604.9501949999994"/>
    <n v="-76.339844000000085"/>
    <n v="33928"/>
    <n v="1760"/>
  </r>
  <r>
    <x v="102"/>
    <n v="0"/>
    <n v="0"/>
    <n v="29290"/>
    <n v="1582"/>
  </r>
  <r>
    <x v="103"/>
    <n v="0"/>
    <n v="0"/>
    <n v="28037"/>
    <n v="1373"/>
  </r>
  <r>
    <x v="104"/>
    <n v="8710.7099610000005"/>
    <n v="155.38964800000031"/>
    <n v="19943"/>
    <n v="1045"/>
  </r>
  <r>
    <x v="105"/>
    <n v="8809.1201170000004"/>
    <n v="-0.54003899999952409"/>
    <n v="23656"/>
    <n v="2232"/>
  </r>
  <r>
    <x v="106"/>
    <n v="8854.3896480000003"/>
    <n v="-20.310546999999133"/>
    <n v="26481"/>
    <n v="2994"/>
  </r>
  <r>
    <x v="107"/>
    <n v="8979.6601559999999"/>
    <n v="5.8798829999996087"/>
    <n v="26372"/>
    <n v="1669"/>
  </r>
  <r>
    <x v="108"/>
    <n v="9121.3203130000002"/>
    <n v="64.430664999999863"/>
    <n v="27542"/>
    <n v="1570"/>
  </r>
  <r>
    <x v="109"/>
    <n v="0"/>
    <n v="0"/>
    <n v="24820"/>
    <n v="1453"/>
  </r>
  <r>
    <x v="110"/>
    <n v="0"/>
    <n v="0"/>
    <n v="20292"/>
    <n v="928"/>
  </r>
  <r>
    <x v="111"/>
    <n v="9192.3398440000001"/>
    <n v="137.42968800000017"/>
    <n v="17568"/>
    <n v="979"/>
  </r>
  <r>
    <x v="112"/>
    <n v="9002.5498050000006"/>
    <n v="-222.60058599999866"/>
    <n v="22246"/>
    <n v="1651"/>
  </r>
  <r>
    <x v="113"/>
    <n v="8863.1699219999991"/>
    <n v="-142.87988300000143"/>
    <n v="21162"/>
    <n v="1767"/>
  </r>
  <r>
    <x v="114"/>
    <n v="8943.7197269999997"/>
    <n v="155.67968800000017"/>
    <n v="26932"/>
    <n v="1736"/>
  </r>
  <r>
    <x v="115"/>
    <n v="9014.5595699999994"/>
    <n v="174.56933599999866"/>
    <n v="25987"/>
    <n v="1588"/>
  </r>
  <r>
    <x v="116"/>
    <n v="0"/>
    <n v="0"/>
    <n v="23607"/>
    <n v="1225"/>
  </r>
  <r>
    <x v="117"/>
    <n v="0"/>
    <n v="0"/>
    <n v="18957"/>
    <n v="843"/>
  </r>
  <r>
    <x v="118"/>
    <n v="9234.8300780000009"/>
    <n v="57.67968700000165"/>
    <n v="21755"/>
    <n v="839"/>
  </r>
  <r>
    <x v="119"/>
    <n v="9185.0996090000008"/>
    <n v="-42.360351999999693"/>
    <n v="20873"/>
    <n v="1520"/>
  </r>
  <r>
    <x v="120"/>
    <n v="9375.7802730000003"/>
    <n v="70.160155999999915"/>
    <n v="22997"/>
    <n v="1482"/>
  </r>
  <r>
    <x v="121"/>
    <n v="9284.8798829999996"/>
    <n v="-90.310547000000952"/>
    <n v="25809"/>
    <n v="1310"/>
  </r>
  <r>
    <x v="122"/>
    <n v="9324.5898440000001"/>
    <n v="46.040038999999524"/>
    <n v="23549"/>
    <n v="1288"/>
  </r>
  <r>
    <x v="123"/>
    <n v="0"/>
    <n v="0"/>
    <n v="22229"/>
    <n v="1049"/>
  </r>
  <r>
    <x v="124"/>
    <n v="0"/>
    <n v="0"/>
    <n v="19941"/>
    <n v="620"/>
  </r>
  <r>
    <x v="125"/>
    <n v="0"/>
    <n v="0"/>
    <n v="18998"/>
    <n v="508"/>
  </r>
  <r>
    <x v="126"/>
    <n v="9340.2197269999997"/>
    <n v="-160.99023400000078"/>
    <n v="18821"/>
    <n v="747"/>
  </r>
  <r>
    <x v="127"/>
    <n v="9412.3603519999997"/>
    <n v="66.240234999999302"/>
    <n v="18667"/>
    <n v="1485"/>
  </r>
  <r>
    <x v="128"/>
    <n v="9368.9902340000008"/>
    <n v="-24"/>
    <n v="22377"/>
    <n v="1198"/>
  </r>
  <r>
    <x v="129"/>
    <n v="9489.8701170000004"/>
    <n v="107.52050799999961"/>
    <n v="24385"/>
    <n v="1189"/>
  </r>
  <r>
    <x v="130"/>
    <n v="0"/>
    <n v="0"/>
    <n v="23325"/>
    <n v="962"/>
  </r>
  <r>
    <x v="131"/>
    <n v="0"/>
    <n v="0"/>
    <n v="20573"/>
    <n v="601"/>
  </r>
  <r>
    <x v="132"/>
    <n v="9552.0498050000006"/>
    <n v="80.629883000001428"/>
    <n v="21797"/>
    <n v="734"/>
  </r>
  <r>
    <x v="133"/>
    <n v="9608.3798829999996"/>
    <n v="41.849609999999302"/>
    <n v="20722"/>
    <n v="1080"/>
  </r>
  <r>
    <x v="134"/>
    <n v="9682.9101559999999"/>
    <n v="31.049804000000222"/>
    <n v="19889"/>
    <n v="987"/>
  </r>
  <r>
    <x v="135"/>
    <n v="9615.8095699999994"/>
    <n v="-33.840820999999778"/>
    <n v="21233"/>
    <n v="1008"/>
  </r>
  <r>
    <x v="136"/>
    <n v="9814.0800780000009"/>
    <n v="110.54003900000134"/>
    <n v="28477"/>
    <n v="1111"/>
  </r>
  <r>
    <x v="137"/>
    <n v="0"/>
    <n v="0"/>
    <n v="22220"/>
    <n v="727"/>
  </r>
  <r>
    <x v="138"/>
    <n v="0"/>
    <n v="0"/>
    <n v="18545"/>
    <n v="390"/>
  </r>
  <r>
    <x v="139"/>
    <n v="9924.75"/>
    <n v="101.30956999999944"/>
    <n v="18138"/>
    <n v="722"/>
  </r>
  <r>
    <x v="140"/>
    <n v="9953.75"/>
    <n v="86.559569999999439"/>
    <n v="18662"/>
    <n v="1030"/>
  </r>
  <r>
    <x v="141"/>
    <n v="10020.349609999999"/>
    <n v="8.0293000000001484"/>
    <n v="23011"/>
    <n v="929"/>
  </r>
  <r>
    <x v="142"/>
    <n v="9492.7304690000001"/>
    <n v="-298.5097650000007"/>
    <n v="23176"/>
    <n v="875"/>
  </r>
  <r>
    <x v="143"/>
    <n v="9588.8095699999994"/>
    <n v="-127.06054700000095"/>
    <n v="25308"/>
    <n v="777"/>
  </r>
  <r>
    <x v="144"/>
    <n v="0"/>
    <n v="0"/>
    <n v="25179"/>
    <n v="692"/>
  </r>
  <r>
    <x v="145"/>
    <n v="0"/>
    <n v="0"/>
    <n v="19008"/>
    <n v="316"/>
  </r>
  <r>
    <x v="146"/>
    <n v="9726.0195309999999"/>
    <n v="299.1191400000007"/>
    <n v="20038"/>
    <n v="448"/>
  </r>
  <r>
    <x v="147"/>
    <n v="9895.8701170000004"/>
    <n v="-53.910155999999915"/>
    <n v="24823"/>
    <n v="769"/>
  </r>
  <r>
    <x v="148"/>
    <n v="9910.5302730000003"/>
    <n v="-32.779296999999133"/>
    <n v="25602"/>
    <n v="753"/>
  </r>
  <r>
    <x v="149"/>
    <n v="9943.0498050000006"/>
    <n v="50.569336000000476"/>
    <n v="27945"/>
    <n v="726"/>
  </r>
  <r>
    <x v="150"/>
    <n v="9946.1201170000004"/>
    <n v="-96.009763000000021"/>
    <n v="30745"/>
    <n v="708"/>
  </r>
  <r>
    <x v="151"/>
    <n v="0"/>
    <n v="0"/>
    <n v="31733"/>
    <n v="545"/>
  </r>
  <r>
    <x v="152"/>
    <n v="0"/>
    <n v="0"/>
    <n v="26317"/>
    <n v="255"/>
  </r>
  <r>
    <x v="153"/>
    <n v="10056.48047"/>
    <n v="110.99023599999964"/>
    <n v="30426"/>
    <n v="360"/>
  </r>
  <r>
    <x v="154"/>
    <n v="10131.37012"/>
    <n v="0.54003999999986263"/>
    <n v="34933"/>
    <n v="833"/>
  </r>
  <r>
    <x v="155"/>
    <n v="9909.1699219999991"/>
    <n v="-183.74999800000114"/>
    <n v="36846"/>
    <n v="767"/>
  </r>
  <r>
    <x v="156"/>
    <n v="10017"/>
    <n v="117.63964800000031"/>
    <n v="41101"/>
    <n v="2464"/>
  </r>
  <r>
    <x v="157"/>
    <n v="9757.2197269999997"/>
    <n v="-237.9003900000007"/>
    <n v="45478"/>
    <n v="633"/>
  </r>
  <r>
    <x v="158"/>
    <n v="0"/>
    <n v="0"/>
    <n v="42160"/>
    <n v="510"/>
  </r>
  <r>
    <x v="159"/>
    <n v="0"/>
    <n v="0"/>
    <n v="39384"/>
    <n v="270"/>
  </r>
  <r>
    <x v="160"/>
    <n v="9874.1503909999992"/>
    <n v="102.43066399999952"/>
    <n v="39418"/>
    <n v="347"/>
  </r>
  <r>
    <x v="161"/>
    <n v="10058.77"/>
    <n v="183.47999999999956"/>
    <n v="48170"/>
    <n v="13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B70D73-405E-4083-9500-1DDC0455C3ED}" name="IXICSTARTINGPRICE"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MIN DATE">
  <location ref="A3:A4" firstHeaderRow="1" firstDataRow="1" firstDataCol="1"/>
  <pivotFields count="7">
    <pivotField name="Min date" axis="axisRow" numFmtId="14" showAll="0">
      <items count="163">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t="default"/>
      </items>
    </pivotField>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1">
    <i>
      <x/>
    </i>
  </rowItems>
  <colItems count="1">
    <i/>
  </colItems>
  <formats count="1">
    <format dxfId="1">
      <pivotArea dataOnly="0"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DB2A3A-2365-4090-9B93-10C940C98057}" name="IXIC ENDINGPRICE"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MIN DATE">
  <location ref="A3:A4" firstHeaderRow="1" firstDataRow="1" firstDataCol="1"/>
  <pivotFields count="7">
    <pivotField name="Min date" axis="axisRow" numFmtId="14" showAll="0">
      <items count="1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x="161"/>
        <item t="default"/>
      </items>
    </pivotField>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1">
    <i>
      <x v="161"/>
    </i>
  </rowItems>
  <colItems count="1">
    <i/>
  </colItems>
  <formats count="1">
    <format dxfId="0">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95C2FE-3753-44C5-BDF6-63207AD93D6E}"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14" firstHeaderRow="0" firstDataRow="1" firstDataCol="1"/>
  <pivotFields count="7">
    <pivotField axis="axisRow" numFmtId="14"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showAll="0"/>
    <pivotField dataField="1" showAll="0"/>
    <pivotField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h="1" sd="0" x="0"/>
        <item sd="0" x="1"/>
        <item h="1" sd="0" x="2"/>
        <item h="1" sd="0" x="3"/>
        <item h="1" sd="0" x="4"/>
        <item h="1" sd="0" x="5"/>
        <item h="1" sd="0" x="6"/>
        <item h="1" sd="0" x="7"/>
        <item h="1" sd="0" x="8"/>
        <item h="1" sd="0" x="9"/>
        <item h="1" sd="0" x="10"/>
        <item h="1" sd="0" x="11"/>
        <item h="1" sd="0" x="12"/>
        <item h="1" sd="0" x="13"/>
        <item t="default"/>
      </items>
    </pivotField>
  </pivotFields>
  <rowFields count="1">
    <field x="0"/>
  </rowFields>
  <rowItems count="11">
    <i>
      <x/>
    </i>
    <i>
      <x v="1"/>
    </i>
    <i>
      <x v="2"/>
    </i>
    <i>
      <x v="3"/>
    </i>
    <i>
      <x v="4"/>
    </i>
    <i>
      <x v="5"/>
    </i>
    <i>
      <x v="6"/>
    </i>
    <i>
      <x v="7"/>
    </i>
    <i>
      <x v="8"/>
    </i>
    <i>
      <x v="9"/>
    </i>
    <i>
      <x v="10"/>
    </i>
  </rowItems>
  <colFields count="1">
    <field x="-2"/>
  </colFields>
  <colItems count="2">
    <i>
      <x/>
    </i>
    <i i="1">
      <x v="1"/>
    </i>
  </colItems>
  <dataFields count="2">
    <dataField name="Sum of GAIN/LOSS" fld="2" baseField="0" baseItem="0"/>
    <dataField name="Sum of DEATHS" fld="4"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31013D-2236-45D4-A9B7-64A3789EE498}" name="IXIC CASES"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165" firstHeaderRow="0" firstDataRow="1" firstDataCol="1"/>
  <pivotFields count="7">
    <pivotField axis="axisRow" numFmtId="14"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showAll="0"/>
    <pivotField dataField="1" showAll="0"/>
    <pivotField dataField="1" showAll="0">
      <items count="131">
        <item x="1"/>
        <item x="0"/>
        <item x="2"/>
        <item x="3"/>
        <item x="7"/>
        <item x="4"/>
        <item x="5"/>
        <item x="6"/>
        <item x="9"/>
        <item x="8"/>
        <item x="10"/>
        <item x="11"/>
        <item x="12"/>
        <item x="13"/>
        <item x="14"/>
        <item x="15"/>
        <item x="16"/>
        <item x="18"/>
        <item x="17"/>
        <item x="19"/>
        <item x="20"/>
        <item x="21"/>
        <item x="22"/>
        <item x="23"/>
        <item x="24"/>
        <item x="25"/>
        <item x="26"/>
        <item x="27"/>
        <item x="28"/>
        <item x="29"/>
        <item x="30"/>
        <item x="31"/>
        <item x="32"/>
        <item x="33"/>
        <item x="34"/>
        <item x="79"/>
        <item x="107"/>
        <item x="106"/>
        <item x="36"/>
        <item x="108"/>
        <item x="95"/>
        <item x="94"/>
        <item x="85"/>
        <item x="93"/>
        <item x="113"/>
        <item x="102"/>
        <item x="92"/>
        <item x="72"/>
        <item x="114"/>
        <item x="78"/>
        <item x="99"/>
        <item x="101"/>
        <item x="87"/>
        <item x="35"/>
        <item x="81"/>
        <item x="103"/>
        <item x="37"/>
        <item x="86"/>
        <item x="100"/>
        <item x="105"/>
        <item x="91"/>
        <item x="80"/>
        <item x="96"/>
        <item x="88"/>
        <item x="109"/>
        <item x="65"/>
        <item x="110"/>
        <item x="98"/>
        <item x="90"/>
        <item x="84"/>
        <item x="73"/>
        <item x="38"/>
        <item x="97"/>
        <item x="66"/>
        <item x="77"/>
        <item x="115"/>
        <item x="112"/>
        <item x="57"/>
        <item x="111"/>
        <item x="43"/>
        <item x="116"/>
        <item x="51"/>
        <item x="59"/>
        <item x="89"/>
        <item x="83"/>
        <item x="120"/>
        <item x="75"/>
        <item x="74"/>
        <item x="67"/>
        <item x="52"/>
        <item x="64"/>
        <item x="39"/>
        <item x="82"/>
        <item x="50"/>
        <item x="58"/>
        <item x="76"/>
        <item x="117"/>
        <item x="71"/>
        <item x="45"/>
        <item x="56"/>
        <item x="104"/>
        <item x="70"/>
        <item x="60"/>
        <item x="40"/>
        <item x="53"/>
        <item x="68"/>
        <item x="121"/>
        <item x="118"/>
        <item x="54"/>
        <item x="55"/>
        <item x="49"/>
        <item x="46"/>
        <item x="119"/>
        <item x="41"/>
        <item x="61"/>
        <item x="44"/>
        <item x="48"/>
        <item x="69"/>
        <item x="63"/>
        <item x="47"/>
        <item x="122"/>
        <item x="42"/>
        <item x="62"/>
        <item x="123"/>
        <item x="127"/>
        <item x="128"/>
        <item x="124"/>
        <item x="126"/>
        <item x="125"/>
        <item x="129"/>
        <item t="default"/>
      </items>
    </pivotField>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0"/>
  </rowFields>
  <rowItems count="1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rowItems>
  <colFields count="1">
    <field x="-2"/>
  </colFields>
  <colItems count="2">
    <i>
      <x/>
    </i>
    <i i="1">
      <x v="1"/>
    </i>
  </colItems>
  <dataFields count="2">
    <dataField name="Sum of GAIN/LOSS" fld="2" baseField="0" baseItem="0"/>
    <dataField name="Sum of CASES" fld="3"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9F830A-7AF7-4BE3-9394-5E1DFFC54ECE}" name="Sparklines"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G56" firstHeaderRow="1" firstDataRow="3" firstDataCol="1"/>
  <pivotFields count="9">
    <pivotField axis="axisCol" numFmtId="14"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dataField="1" showAll="0"/>
    <pivotField showAll="0"/>
    <pivotField axis="axisCol"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Fields count="2">
    <field x="7"/>
    <field x="0"/>
  </colFields>
  <colItems count="162">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colItems>
  <dataFields count="1">
    <dataField name="Sum of PEOPLE_DEATH_NEW"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D532E2FA-5E84-4C19-B7C1-6C04F7D5170C}" sourceName="Months (DATE)">
  <pivotTables>
    <pivotTable tabId="25" name="PivotTable4"/>
  </pivotTables>
  <data>
    <tabular pivotCacheId="335848695">
      <items count="14">
        <i x="1" s="1"/>
        <i x="2"/>
        <i x="3"/>
        <i x="4"/>
        <i x="5"/>
        <i x="6"/>
        <i x="7" nd="1"/>
        <i x="8" nd="1"/>
        <i x="9" nd="1"/>
        <i x="10" nd="1"/>
        <i x="11" nd="1"/>
        <i x="12" nd="1"/>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DATE)" xr10:uid="{EEF01DCE-D000-46D2-BE9E-D890B8409719}" cache="Slicer_Months__DATE" caption="Months (DATE)" style="month slicer" rowHeight="2942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207B0B-FB58-48D5-8853-C36929D82DE6}" name="IXIC" displayName="IXIC" ref="A1:E163" totalsRowShown="0" headerRowDxfId="12" tableBorderDxfId="16">
  <autoFilter ref="A1:E163" xr:uid="{E0207B0B-FB58-48D5-8853-C36929D82DE6}"/>
  <tableColumns count="5">
    <tableColumn id="1" xr3:uid="{F6D2F14A-1CF0-4FA3-A4D0-F6FC635EC14C}" name="DATE" dataDxfId="15"/>
    <tableColumn id="2" xr3:uid="{A7202090-3FC5-4A1D-9984-F4ECA60C2F00}" name="CLOSE" dataDxfId="14"/>
    <tableColumn id="3" xr3:uid="{2B1F191C-E5B7-4368-A521-F9979D725A12}" name="GAIN/LOSS" dataDxfId="13"/>
    <tableColumn id="4" xr3:uid="{EABFF7B5-BD82-4AE0-8A5F-ED881FF25461}" name="CASES" dataDxfId="8">
      <calculatedColumnFormula>VLOOKUP(IXIC[[#This Row],[DATE]],COVID_US[],2,FALSE)</calculatedColumnFormula>
    </tableColumn>
    <tableColumn id="6" xr3:uid="{D22F5C2C-93DC-428A-A9DF-F8C626DE7607}" name="DEATHS" dataDxfId="7">
      <calculatedColumnFormula array="1">INDEX(DEATH,MATCH(IXIC[[#This Row],[DATE]],DATE,0))</calculatedColumnFormula>
    </tableColumn>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9CC6F7-62F2-4E95-B7F6-77CF434C14EF}" name="COVID_STATE" displayName="COVID_STATE" ref="A1:G8263" totalsRowShown="0">
  <autoFilter ref="A1:G8263" xr:uid="{6B9CC6F7-62F2-4E95-B7F6-77CF434C14EF}"/>
  <tableColumns count="7">
    <tableColumn id="1" xr3:uid="{2A5E3B52-D4DA-4759-8DD2-86D1627BDDB0}" name="REPORT_DATE" dataDxfId="10"/>
    <tableColumn id="2" xr3:uid="{86E1CBF3-A898-4E08-81D3-81967415ECDB}" name="STATE"/>
    <tableColumn id="7" xr3:uid="{4DD23C6F-897D-4D5F-B90A-9F23D8D2C745}" name="REGION_HOLD"/>
    <tableColumn id="6" xr3:uid="{80836A91-E9EE-4EDA-AA3A-40D6DB3A2C1A}" name="REGION" dataDxfId="9">
      <calculatedColumnFormula>TRIM(COVID_STATE[[#This Row],[REGION_HOLD]])</calculatedColumnFormula>
    </tableColumn>
    <tableColumn id="3" xr3:uid="{2FD48223-E5D3-4B73-9CC9-A64FBBF16B26}" name="PEOPLE_POS_NEW_CASES"/>
    <tableColumn id="4" xr3:uid="{0A94A92D-102E-43E4-B16E-14BD22AEA574}" name="PEOPLE_DEATH_NEW"/>
    <tableColumn id="5" xr3:uid="{403BEE09-DB07-4018-B270-9A2A4BD38424}" name="PEOPLE_DEATH_COUNT"/>
  </tableColumns>
  <tableStyleInfo name="TableStyleMedium1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D348F42-44DA-4C88-8849-C04AD114EFFB}" name="COVID_US" displayName="COVID_US" ref="A1:C163" totalsRowShown="0">
  <autoFilter ref="A1:C163" xr:uid="{AD348F42-44DA-4C88-8849-C04AD114EFFB}"/>
  <tableColumns count="3">
    <tableColumn id="1" xr3:uid="{67899966-A95C-4B0A-A5AD-361D7A760B36}" name="DATE" dataDxfId="11"/>
    <tableColumn id="2" xr3:uid="{512D4650-A1C9-40DB-89AA-BE369A9FC795}" name="PEOPLE_POS_NEW_CASES"/>
    <tableColumn id="3" xr3:uid="{111908A9-2531-4530-A61E-88B785C00764}" name="DEATH"/>
  </tableColumns>
  <tableStyleInfo name="TableStyleMedium1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D4326D2-1F50-4F4F-B188-1802388252D8}" name="DEATHBYSTATE" displayName="DEATHBYSTATE" ref="A3:E54" totalsRowShown="0" headerRowDxfId="6">
  <autoFilter ref="A3:E54" xr:uid="{2D4326D2-1F50-4F4F-B188-1802388252D8}"/>
  <tableColumns count="5">
    <tableColumn id="1" xr3:uid="{4C99C76E-F8ED-4878-A64A-5AE9198A9457}" name="Region"/>
    <tableColumn id="2" xr3:uid="{CB0DF76C-219F-4480-83F8-956229689FFA}" name="State"/>
    <tableColumn id="3" xr3:uid="{676C523F-047F-4E71-A75F-A48C29A08F84}" name="Cumulative Deaths" dataDxfId="5">
      <calculatedColumnFormula array="1">INDEX(YTD_DEATHS,MATCH(DEATHBYSTATE[[#This Row],[State]],IF(REPORT_DATE=SelectDate,STATE,0)))</calculatedColumnFormula>
    </tableColumn>
    <tableColumn id="4" xr3:uid="{4CED58C0-63BA-4E00-B150-F77A60C0CF37}" name="Cumulative Trends" dataDxfId="4">
      <calculatedColumnFormula array="1">INDEX(YTD_DEATHS,MATCH(DEATHBYSTATE[[#This Row],[State]],IF(REPORT_DATE=SelectDate,STATE,0)))</calculatedColumnFormula>
    </tableColumn>
    <tableColumn id="5" xr3:uid="{BB70630D-BF16-4EC4-81BD-4AB49A3B060F}" name="Daily Trends"/>
  </tableColumns>
  <tableStyleInfo name="TableStyleMedium5"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7D21B-804F-44A5-B4CB-34624E9E5581}">
  <dimension ref="A1"/>
  <sheetViews>
    <sheetView topLeftCell="A6" workbookViewId="0">
      <selection activeCell="E20" sqref="E20"/>
    </sheetView>
  </sheetViews>
  <sheetFormatPr defaultRowHeight="18.5" x14ac:dyDescent="0.55000000000000004"/>
  <cols>
    <col min="1" max="16384" width="8.6640625" style="1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8C10F-D87E-48C0-91CE-C00923D65C64}">
  <dimension ref="A3:B4"/>
  <sheetViews>
    <sheetView workbookViewId="0">
      <selection activeCell="D4" sqref="D4"/>
    </sheetView>
  </sheetViews>
  <sheetFormatPr defaultRowHeight="18.5" x14ac:dyDescent="0.55000000000000004"/>
  <cols>
    <col min="1" max="1" width="13.5" bestFit="1" customWidth="1"/>
    <col min="2" max="2" width="10.1640625" bestFit="1" customWidth="1"/>
  </cols>
  <sheetData>
    <row r="3" spans="1:2" x14ac:dyDescent="0.55000000000000004">
      <c r="A3" s="9" t="s">
        <v>244</v>
      </c>
      <c r="B3" t="s">
        <v>243</v>
      </c>
    </row>
    <row r="4" spans="1:2" x14ac:dyDescent="0.55000000000000004">
      <c r="A4" s="16">
        <v>43851</v>
      </c>
      <c r="B4" s="14">
        <f>VLOOKUP(A4,IXIC[],2,FALSE)</f>
        <v>9370.8095699999994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4BAC5-75B0-4B69-9C4E-04AF84A4481F}">
  <dimension ref="A3:B4"/>
  <sheetViews>
    <sheetView workbookViewId="0">
      <selection activeCell="E3" sqref="E3"/>
    </sheetView>
  </sheetViews>
  <sheetFormatPr defaultRowHeight="18.5" x14ac:dyDescent="0.55000000000000004"/>
  <cols>
    <col min="1" max="1" width="13.5" bestFit="1" customWidth="1"/>
    <col min="2" max="2" width="14.33203125" customWidth="1"/>
  </cols>
  <sheetData>
    <row r="3" spans="1:2" x14ac:dyDescent="0.55000000000000004">
      <c r="A3" s="9" t="s">
        <v>244</v>
      </c>
      <c r="B3" t="s">
        <v>243</v>
      </c>
    </row>
    <row r="4" spans="1:2" x14ac:dyDescent="0.55000000000000004">
      <c r="A4" s="16">
        <v>44012</v>
      </c>
      <c r="B4" s="13">
        <f>VLOOKUP(A4,IXIC[],2,0)</f>
        <v>10058.77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FB6-8379-4A43-9E86-C5C0947D0D22}">
  <dimension ref="A3:C14"/>
  <sheetViews>
    <sheetView topLeftCell="E1" workbookViewId="0">
      <selection activeCell="E3" sqref="E3"/>
    </sheetView>
  </sheetViews>
  <sheetFormatPr defaultRowHeight="18.5" x14ac:dyDescent="0.55000000000000004"/>
  <cols>
    <col min="1" max="1" width="13.6640625" bestFit="1" customWidth="1"/>
    <col min="2" max="2" width="20" bestFit="1" customWidth="1"/>
    <col min="3" max="3" width="17.08203125" bestFit="1" customWidth="1"/>
  </cols>
  <sheetData>
    <row r="3" spans="1:3" x14ac:dyDescent="0.55000000000000004">
      <c r="A3" s="9" t="s">
        <v>78</v>
      </c>
      <c r="B3" t="s">
        <v>245</v>
      </c>
      <c r="C3" t="s">
        <v>247</v>
      </c>
    </row>
    <row r="4" spans="1:3" x14ac:dyDescent="0.55000000000000004">
      <c r="A4" s="10">
        <v>43851</v>
      </c>
      <c r="B4" s="12">
        <v>9.7392569999992702</v>
      </c>
      <c r="C4" s="12">
        <v>0</v>
      </c>
    </row>
    <row r="5" spans="1:3" x14ac:dyDescent="0.55000000000000004">
      <c r="A5" s="10">
        <v>43852</v>
      </c>
      <c r="B5" s="12">
        <v>-29.840820999999778</v>
      </c>
      <c r="C5" s="12">
        <v>0</v>
      </c>
    </row>
    <row r="6" spans="1:3" x14ac:dyDescent="0.55000000000000004">
      <c r="A6" s="10">
        <v>43853</v>
      </c>
      <c r="B6" s="12">
        <v>24.760742000000391</v>
      </c>
      <c r="C6" s="12">
        <v>0</v>
      </c>
    </row>
    <row r="7" spans="1:3" x14ac:dyDescent="0.55000000000000004">
      <c r="A7" s="10">
        <v>43854</v>
      </c>
      <c r="B7" s="12">
        <v>-131.29980500000056</v>
      </c>
      <c r="C7" s="12">
        <v>0</v>
      </c>
    </row>
    <row r="8" spans="1:3" x14ac:dyDescent="0.55000000000000004">
      <c r="A8" s="10">
        <v>43855</v>
      </c>
      <c r="B8" s="12">
        <v>0</v>
      </c>
      <c r="C8" s="12">
        <v>0</v>
      </c>
    </row>
    <row r="9" spans="1:3" x14ac:dyDescent="0.55000000000000004">
      <c r="A9" s="10">
        <v>43856</v>
      </c>
      <c r="B9" s="12">
        <v>0</v>
      </c>
      <c r="C9" s="12">
        <v>0</v>
      </c>
    </row>
    <row r="10" spans="1:3" x14ac:dyDescent="0.55000000000000004">
      <c r="A10" s="10">
        <v>43857</v>
      </c>
      <c r="B10" s="12">
        <v>46.849608999998964</v>
      </c>
      <c r="C10" s="12">
        <v>0</v>
      </c>
    </row>
    <row r="11" spans="1:3" x14ac:dyDescent="0.55000000000000004">
      <c r="A11" s="10">
        <v>43858</v>
      </c>
      <c r="B11" s="12">
        <v>67.859375</v>
      </c>
      <c r="C11" s="12">
        <v>0</v>
      </c>
    </row>
    <row r="12" spans="1:3" x14ac:dyDescent="0.55000000000000004">
      <c r="A12" s="10">
        <v>43859</v>
      </c>
      <c r="B12" s="12">
        <v>-43.099609999999302</v>
      </c>
      <c r="C12" s="12">
        <v>0</v>
      </c>
    </row>
    <row r="13" spans="1:3" x14ac:dyDescent="0.55000000000000004">
      <c r="A13" s="10">
        <v>43860</v>
      </c>
      <c r="B13" s="12">
        <v>87.779297000000952</v>
      </c>
      <c r="C13" s="12">
        <v>0</v>
      </c>
    </row>
    <row r="14" spans="1:3" x14ac:dyDescent="0.55000000000000004">
      <c r="A14" s="10">
        <v>43861</v>
      </c>
      <c r="B14" s="12">
        <v>-173.38964800000031</v>
      </c>
      <c r="C14" s="12">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8B557-6817-4603-8FE3-BA2AE1837730}">
  <dimension ref="A3:C165"/>
  <sheetViews>
    <sheetView topLeftCell="G3" workbookViewId="0">
      <selection activeCell="O15" sqref="O15"/>
    </sheetView>
  </sheetViews>
  <sheetFormatPr defaultRowHeight="18.5" x14ac:dyDescent="0.55000000000000004"/>
  <cols>
    <col min="1" max="1" width="13.6640625" bestFit="1" customWidth="1"/>
    <col min="2" max="2" width="20" bestFit="1" customWidth="1"/>
    <col min="3" max="3" width="15.1640625" bestFit="1" customWidth="1"/>
    <col min="4" max="5" width="12.4140625" bestFit="1" customWidth="1"/>
    <col min="6" max="6" width="11.75" bestFit="1" customWidth="1"/>
    <col min="7" max="7" width="3.08203125" bestFit="1" customWidth="1"/>
    <col min="8" max="8" width="10.6640625" bestFit="1" customWidth="1"/>
    <col min="9" max="9" width="11.33203125" bestFit="1" customWidth="1"/>
    <col min="10" max="10" width="11.75" bestFit="1" customWidth="1"/>
    <col min="11" max="11" width="3.08203125" bestFit="1" customWidth="1"/>
    <col min="12" max="12" width="12.4140625" bestFit="1" customWidth="1"/>
    <col min="13" max="13" width="11.75" bestFit="1" customWidth="1"/>
    <col min="14" max="14" width="5.9140625" bestFit="1" customWidth="1"/>
    <col min="15" max="15" width="11.75" bestFit="1" customWidth="1"/>
    <col min="16" max="17" width="4.1640625" bestFit="1" customWidth="1"/>
    <col min="18" max="18" width="5.9140625" bestFit="1" customWidth="1"/>
    <col min="19" max="19" width="12.4140625" bestFit="1" customWidth="1"/>
    <col min="20" max="20" width="11.75" bestFit="1" customWidth="1"/>
    <col min="21" max="21" width="12.4140625" bestFit="1" customWidth="1"/>
    <col min="22" max="22" width="11.75" bestFit="1" customWidth="1"/>
    <col min="23" max="24" width="4.1640625" bestFit="1" customWidth="1"/>
    <col min="25" max="25" width="12.4140625" bestFit="1" customWidth="1"/>
    <col min="26" max="26" width="11.75" bestFit="1" customWidth="1"/>
    <col min="27" max="27" width="9.58203125" bestFit="1" customWidth="1"/>
    <col min="28" max="28" width="11.75" bestFit="1" customWidth="1"/>
    <col min="29" max="29" width="12.4140625" bestFit="1" customWidth="1"/>
    <col min="30" max="31" width="5.25" bestFit="1" customWidth="1"/>
    <col min="32" max="32" width="10.6640625" bestFit="1" customWidth="1"/>
    <col min="33" max="33" width="11.75" bestFit="1" customWidth="1"/>
    <col min="34" max="34" width="11.33203125" bestFit="1" customWidth="1"/>
    <col min="35" max="35" width="11.75" bestFit="1" customWidth="1"/>
    <col min="36" max="36" width="11.33203125" bestFit="1" customWidth="1"/>
    <col min="37" max="37" width="11.75" bestFit="1" customWidth="1"/>
    <col min="38" max="38" width="10.6640625" bestFit="1" customWidth="1"/>
    <col min="39" max="40" width="6.33203125" bestFit="1" customWidth="1"/>
    <col min="41" max="41" width="9.58203125" bestFit="1" customWidth="1"/>
    <col min="42" max="42" width="10.6640625" bestFit="1" customWidth="1"/>
    <col min="43" max="43" width="12.4140625" bestFit="1" customWidth="1"/>
    <col min="44" max="46" width="6.33203125" bestFit="1" customWidth="1"/>
    <col min="47" max="47" width="10.6640625" bestFit="1" customWidth="1"/>
    <col min="48" max="48" width="6.33203125" bestFit="1" customWidth="1"/>
    <col min="49" max="49" width="11.75" bestFit="1" customWidth="1"/>
    <col min="50" max="50" width="10.6640625" bestFit="1" customWidth="1"/>
    <col min="51" max="52" width="6.33203125" bestFit="1" customWidth="1"/>
    <col min="53" max="53" width="9.58203125" bestFit="1" customWidth="1"/>
    <col min="54" max="54" width="11.33203125" bestFit="1" customWidth="1"/>
    <col min="55" max="55" width="6.33203125" bestFit="1" customWidth="1"/>
    <col min="56" max="56" width="12.4140625" bestFit="1" customWidth="1"/>
    <col min="57" max="57" width="11.33203125" bestFit="1" customWidth="1"/>
    <col min="58" max="58" width="11.75" bestFit="1" customWidth="1"/>
    <col min="59" max="60" width="10.6640625" bestFit="1" customWidth="1"/>
    <col min="61" max="62" width="6.33203125" bestFit="1" customWidth="1"/>
    <col min="63" max="63" width="12.4140625" bestFit="1" customWidth="1"/>
    <col min="64" max="64" width="6.33203125" bestFit="1" customWidth="1"/>
    <col min="65" max="65" width="10.6640625" bestFit="1" customWidth="1"/>
    <col min="66" max="66" width="7.4140625" bestFit="1" customWidth="1"/>
    <col min="67" max="67" width="10.6640625" bestFit="1" customWidth="1"/>
    <col min="68" max="68" width="12.4140625" bestFit="1" customWidth="1"/>
    <col min="69" max="69" width="6.33203125" bestFit="1" customWidth="1"/>
    <col min="70" max="70" width="10.6640625" bestFit="1" customWidth="1"/>
    <col min="71" max="71" width="6.33203125" bestFit="1" customWidth="1"/>
    <col min="72" max="72" width="10.25" bestFit="1" customWidth="1"/>
    <col min="73" max="73" width="11.33203125" bestFit="1" customWidth="1"/>
    <col min="74" max="74" width="11.75" bestFit="1" customWidth="1"/>
    <col min="75" max="75" width="12.4140625" bestFit="1" customWidth="1"/>
    <col min="76" max="76" width="6.33203125" bestFit="1" customWidth="1"/>
    <col min="77" max="77" width="11.33203125" bestFit="1" customWidth="1"/>
    <col min="78" max="79" width="6.33203125" bestFit="1" customWidth="1"/>
    <col min="80" max="80" width="12.4140625" bestFit="1" customWidth="1"/>
    <col min="81" max="81" width="6.33203125" bestFit="1" customWidth="1"/>
    <col min="82" max="82" width="11.33203125" bestFit="1" customWidth="1"/>
    <col min="83" max="83" width="10.6640625" bestFit="1" customWidth="1"/>
    <col min="84" max="84" width="12.4140625" bestFit="1" customWidth="1"/>
    <col min="85" max="85" width="11.33203125" bestFit="1" customWidth="1"/>
    <col min="86" max="86" width="11.75" bestFit="1" customWidth="1"/>
    <col min="87" max="87" width="6.33203125" bestFit="1" customWidth="1"/>
    <col min="88" max="88" width="9.58203125" bestFit="1" customWidth="1"/>
    <col min="89" max="89" width="11.33203125" bestFit="1" customWidth="1"/>
    <col min="90" max="91" width="11.75" bestFit="1" customWidth="1"/>
    <col min="92" max="92" width="6.33203125" bestFit="1" customWidth="1"/>
    <col min="93" max="93" width="11.33203125" bestFit="1" customWidth="1"/>
    <col min="94" max="94" width="11.75" bestFit="1" customWidth="1"/>
    <col min="95" max="95" width="6.33203125" bestFit="1" customWidth="1"/>
    <col min="96" max="96" width="9.58203125" bestFit="1" customWidth="1"/>
    <col min="97" max="98" width="10.6640625" bestFit="1" customWidth="1"/>
    <col min="99" max="99" width="6.33203125" bestFit="1" customWidth="1"/>
    <col min="100" max="100" width="12.4140625" bestFit="1" customWidth="1"/>
    <col min="101" max="101" width="6.33203125" bestFit="1" customWidth="1"/>
    <col min="102" max="102" width="11.75" bestFit="1" customWidth="1"/>
    <col min="103" max="103" width="6.33203125" bestFit="1" customWidth="1"/>
    <col min="104" max="104" width="10.6640625" bestFit="1" customWidth="1"/>
    <col min="105" max="105" width="11.75" bestFit="1" customWidth="1"/>
    <col min="106" max="106" width="10.6640625" bestFit="1" customWidth="1"/>
    <col min="107" max="107" width="11.33203125" bestFit="1" customWidth="1"/>
    <col min="108" max="108" width="11.75" bestFit="1" customWidth="1"/>
    <col min="109" max="109" width="11.33203125" bestFit="1" customWidth="1"/>
    <col min="110" max="110" width="6.33203125" bestFit="1" customWidth="1"/>
    <col min="111" max="111" width="11.33203125" bestFit="1" customWidth="1"/>
    <col min="112" max="112" width="6.33203125" bestFit="1" customWidth="1"/>
    <col min="113" max="113" width="11.75" bestFit="1" customWidth="1"/>
    <col min="114" max="114" width="6.33203125" bestFit="1" customWidth="1"/>
    <col min="115" max="115" width="12.4140625" bestFit="1" customWidth="1"/>
    <col min="116" max="116" width="11.33203125" bestFit="1" customWidth="1"/>
    <col min="117" max="117" width="11.75" bestFit="1" customWidth="1"/>
    <col min="118" max="118" width="6.33203125" bestFit="1" customWidth="1"/>
    <col min="119" max="119" width="11.33203125" bestFit="1" customWidth="1"/>
    <col min="120" max="120" width="6.33203125" bestFit="1" customWidth="1"/>
    <col min="121" max="121" width="11.33203125" bestFit="1" customWidth="1"/>
    <col min="122" max="122" width="8.5" bestFit="1" customWidth="1"/>
    <col min="123" max="123" width="6.33203125" bestFit="1" customWidth="1"/>
    <col min="124" max="124" width="11.75" bestFit="1" customWidth="1"/>
    <col min="125" max="125" width="12.4140625" bestFit="1" customWidth="1"/>
    <col min="126" max="126" width="6.33203125" bestFit="1" customWidth="1"/>
    <col min="127" max="128" width="11.75" bestFit="1" customWidth="1"/>
    <col min="129" max="129" width="6.33203125" bestFit="1" customWidth="1"/>
    <col min="130" max="130" width="11.33203125" bestFit="1" customWidth="1"/>
    <col min="131" max="131" width="7.4140625" bestFit="1" customWidth="1"/>
    <col min="132" max="132" width="12.83203125" bestFit="1" customWidth="1"/>
  </cols>
  <sheetData>
    <row r="3" spans="1:3" x14ac:dyDescent="0.55000000000000004">
      <c r="A3" s="9" t="s">
        <v>78</v>
      </c>
      <c r="B3" t="s">
        <v>245</v>
      </c>
      <c r="C3" t="s">
        <v>246</v>
      </c>
    </row>
    <row r="4" spans="1:3" x14ac:dyDescent="0.55000000000000004">
      <c r="A4" s="10">
        <v>43851</v>
      </c>
      <c r="B4" s="12">
        <v>9.7392569999992702</v>
      </c>
      <c r="C4" s="12">
        <v>1</v>
      </c>
    </row>
    <row r="5" spans="1:3" x14ac:dyDescent="0.55000000000000004">
      <c r="A5" s="10">
        <v>43852</v>
      </c>
      <c r="B5" s="12">
        <v>-29.840820999999778</v>
      </c>
      <c r="C5" s="12">
        <v>0</v>
      </c>
    </row>
    <row r="6" spans="1:3" x14ac:dyDescent="0.55000000000000004">
      <c r="A6" s="10">
        <v>43853</v>
      </c>
      <c r="B6" s="12">
        <v>24.760742000000391</v>
      </c>
      <c r="C6" s="12">
        <v>0</v>
      </c>
    </row>
    <row r="7" spans="1:3" x14ac:dyDescent="0.55000000000000004">
      <c r="A7" s="10">
        <v>43854</v>
      </c>
      <c r="B7" s="12">
        <v>-131.29980500000056</v>
      </c>
      <c r="C7" s="12">
        <v>1</v>
      </c>
    </row>
    <row r="8" spans="1:3" x14ac:dyDescent="0.55000000000000004">
      <c r="A8" s="10">
        <v>43855</v>
      </c>
      <c r="B8" s="12">
        <v>0</v>
      </c>
      <c r="C8" s="12">
        <v>1</v>
      </c>
    </row>
    <row r="9" spans="1:3" x14ac:dyDescent="0.55000000000000004">
      <c r="A9" s="10">
        <v>43856</v>
      </c>
      <c r="B9" s="12">
        <v>0</v>
      </c>
      <c r="C9" s="12">
        <v>2</v>
      </c>
    </row>
    <row r="10" spans="1:3" x14ac:dyDescent="0.55000000000000004">
      <c r="A10" s="10">
        <v>43857</v>
      </c>
      <c r="B10" s="12">
        <v>46.849608999998964</v>
      </c>
      <c r="C10" s="12">
        <v>0</v>
      </c>
    </row>
    <row r="11" spans="1:3" x14ac:dyDescent="0.55000000000000004">
      <c r="A11" s="10">
        <v>43858</v>
      </c>
      <c r="B11" s="12">
        <v>67.859375</v>
      </c>
      <c r="C11" s="12">
        <v>0</v>
      </c>
    </row>
    <row r="12" spans="1:3" x14ac:dyDescent="0.55000000000000004">
      <c r="A12" s="10">
        <v>43859</v>
      </c>
      <c r="B12" s="12">
        <v>-43.099609999999302</v>
      </c>
      <c r="C12" s="12">
        <v>0</v>
      </c>
    </row>
    <row r="13" spans="1:3" x14ac:dyDescent="0.55000000000000004">
      <c r="A13" s="10">
        <v>43860</v>
      </c>
      <c r="B13" s="12">
        <v>87.779297000000952</v>
      </c>
      <c r="C13" s="12">
        <v>1</v>
      </c>
    </row>
    <row r="14" spans="1:3" x14ac:dyDescent="0.55000000000000004">
      <c r="A14" s="10">
        <v>43861</v>
      </c>
      <c r="B14" s="12">
        <v>-173.38964800000031</v>
      </c>
      <c r="C14" s="12">
        <v>1</v>
      </c>
    </row>
    <row r="15" spans="1:3" x14ac:dyDescent="0.55000000000000004">
      <c r="A15" s="10">
        <v>43862</v>
      </c>
      <c r="B15" s="12">
        <v>0</v>
      </c>
      <c r="C15" s="12">
        <v>1</v>
      </c>
    </row>
    <row r="16" spans="1:3" x14ac:dyDescent="0.55000000000000004">
      <c r="A16" s="10">
        <v>43863</v>
      </c>
      <c r="B16" s="12">
        <v>0</v>
      </c>
      <c r="C16" s="12">
        <v>3</v>
      </c>
    </row>
    <row r="17" spans="1:3" x14ac:dyDescent="0.55000000000000004">
      <c r="A17" s="10">
        <v>43864</v>
      </c>
      <c r="B17" s="12">
        <v>82.680663999999524</v>
      </c>
      <c r="C17" s="12">
        <v>0</v>
      </c>
    </row>
    <row r="18" spans="1:3" x14ac:dyDescent="0.55000000000000004">
      <c r="A18" s="10">
        <v>43865</v>
      </c>
      <c r="B18" s="12">
        <v>69.580078999999387</v>
      </c>
      <c r="C18" s="12">
        <v>0</v>
      </c>
    </row>
    <row r="19" spans="1:3" x14ac:dyDescent="0.55000000000000004">
      <c r="A19" s="10">
        <v>43866</v>
      </c>
      <c r="B19" s="12">
        <v>-65.419921000000613</v>
      </c>
      <c r="C19" s="12">
        <v>1</v>
      </c>
    </row>
    <row r="20" spans="1:3" x14ac:dyDescent="0.55000000000000004">
      <c r="A20" s="10">
        <v>43867</v>
      </c>
      <c r="B20" s="12">
        <v>31.169921999999133</v>
      </c>
      <c r="C20" s="12">
        <v>0</v>
      </c>
    </row>
    <row r="21" spans="1:3" x14ac:dyDescent="0.55000000000000004">
      <c r="A21" s="10">
        <v>43868</v>
      </c>
      <c r="B21" s="12">
        <v>-6.1298820000010892</v>
      </c>
      <c r="C21" s="12">
        <v>0</v>
      </c>
    </row>
    <row r="22" spans="1:3" x14ac:dyDescent="0.55000000000000004">
      <c r="A22" s="10">
        <v>43869</v>
      </c>
      <c r="B22" s="12">
        <v>0</v>
      </c>
      <c r="C22" s="12">
        <v>0</v>
      </c>
    </row>
    <row r="23" spans="1:3" x14ac:dyDescent="0.55000000000000004">
      <c r="A23" s="10">
        <v>43870</v>
      </c>
      <c r="B23" s="12">
        <v>0</v>
      </c>
      <c r="C23" s="12">
        <v>0</v>
      </c>
    </row>
    <row r="24" spans="1:3" x14ac:dyDescent="0.55000000000000004">
      <c r="A24" s="10">
        <v>43871</v>
      </c>
      <c r="B24" s="12">
        <v>134.7597650000007</v>
      </c>
      <c r="C24" s="12">
        <v>1</v>
      </c>
    </row>
    <row r="25" spans="1:3" x14ac:dyDescent="0.55000000000000004">
      <c r="A25" s="10">
        <v>43872</v>
      </c>
      <c r="B25" s="12">
        <v>-41.949217999999746</v>
      </c>
      <c r="C25" s="12">
        <v>0</v>
      </c>
    </row>
    <row r="26" spans="1:3" x14ac:dyDescent="0.55000000000000004">
      <c r="A26" s="10">
        <v>43873</v>
      </c>
      <c r="B26" s="12">
        <v>37.360351999999693</v>
      </c>
      <c r="C26" s="12">
        <v>1</v>
      </c>
    </row>
    <row r="27" spans="1:3" x14ac:dyDescent="0.55000000000000004">
      <c r="A27" s="10">
        <v>43874</v>
      </c>
      <c r="B27" s="12">
        <v>54.929688000000169</v>
      </c>
      <c r="C27" s="12">
        <v>1</v>
      </c>
    </row>
    <row r="28" spans="1:3" x14ac:dyDescent="0.55000000000000004">
      <c r="A28" s="10">
        <v>43875</v>
      </c>
      <c r="B28" s="12">
        <v>2.2792970000009518</v>
      </c>
      <c r="C28" s="12">
        <v>0</v>
      </c>
    </row>
    <row r="29" spans="1:3" x14ac:dyDescent="0.55000000000000004">
      <c r="A29" s="10">
        <v>43876</v>
      </c>
      <c r="B29" s="12">
        <v>0</v>
      </c>
      <c r="C29" s="12">
        <v>0</v>
      </c>
    </row>
    <row r="30" spans="1:3" x14ac:dyDescent="0.55000000000000004">
      <c r="A30" s="10">
        <v>43877</v>
      </c>
      <c r="B30" s="12">
        <v>0</v>
      </c>
      <c r="C30" s="12">
        <v>0</v>
      </c>
    </row>
    <row r="31" spans="1:3" x14ac:dyDescent="0.55000000000000004">
      <c r="A31" s="10">
        <v>43878</v>
      </c>
      <c r="B31" s="12">
        <v>0</v>
      </c>
      <c r="C31" s="12">
        <v>10</v>
      </c>
    </row>
    <row r="32" spans="1:3" x14ac:dyDescent="0.55000000000000004">
      <c r="A32" s="10">
        <v>43879</v>
      </c>
      <c r="B32" s="12">
        <v>53.700195000001258</v>
      </c>
      <c r="C32" s="12">
        <v>0</v>
      </c>
    </row>
    <row r="33" spans="1:3" x14ac:dyDescent="0.55000000000000004">
      <c r="A33" s="10">
        <v>43880</v>
      </c>
      <c r="B33" s="12">
        <v>34.37011800000073</v>
      </c>
      <c r="C33" s="12">
        <v>0</v>
      </c>
    </row>
    <row r="34" spans="1:3" x14ac:dyDescent="0.55000000000000004">
      <c r="A34" s="10">
        <v>43881</v>
      </c>
      <c r="B34" s="12">
        <v>-48.230467999999746</v>
      </c>
      <c r="C34" s="12">
        <v>2</v>
      </c>
    </row>
    <row r="35" spans="1:3" x14ac:dyDescent="0.55000000000000004">
      <c r="A35" s="10">
        <v>43882</v>
      </c>
      <c r="B35" s="12">
        <v>-131.41992199999913</v>
      </c>
      <c r="C35" s="12">
        <v>3</v>
      </c>
    </row>
    <row r="36" spans="1:3" x14ac:dyDescent="0.55000000000000004">
      <c r="A36" s="10">
        <v>43883</v>
      </c>
      <c r="B36" s="12">
        <v>0</v>
      </c>
      <c r="C36" s="12">
        <v>0</v>
      </c>
    </row>
    <row r="37" spans="1:3" x14ac:dyDescent="0.55000000000000004">
      <c r="A37" s="10">
        <v>43884</v>
      </c>
      <c r="B37" s="12">
        <v>0</v>
      </c>
      <c r="C37" s="12">
        <v>0</v>
      </c>
    </row>
    <row r="38" spans="1:3" x14ac:dyDescent="0.55000000000000004">
      <c r="A38" s="10">
        <v>43885</v>
      </c>
      <c r="B38" s="12">
        <v>32.839842999999746</v>
      </c>
      <c r="C38" s="12">
        <v>13</v>
      </c>
    </row>
    <row r="39" spans="1:3" x14ac:dyDescent="0.55000000000000004">
      <c r="A39" s="10">
        <v>43886</v>
      </c>
      <c r="B39" s="12">
        <v>-335.58984299999975</v>
      </c>
      <c r="C39" s="12">
        <v>2</v>
      </c>
    </row>
    <row r="40" spans="1:3" x14ac:dyDescent="0.55000000000000004">
      <c r="A40" s="10">
        <v>43887</v>
      </c>
      <c r="B40" s="12">
        <v>-30.769532000000254</v>
      </c>
      <c r="C40" s="12">
        <v>15</v>
      </c>
    </row>
    <row r="41" spans="1:3" x14ac:dyDescent="0.55000000000000004">
      <c r="A41" s="10">
        <v>43888</v>
      </c>
      <c r="B41" s="12">
        <v>-177.54980400000022</v>
      </c>
      <c r="C41" s="12">
        <v>0</v>
      </c>
    </row>
    <row r="42" spans="1:3" x14ac:dyDescent="0.55000000000000004">
      <c r="A42" s="10">
        <v>43889</v>
      </c>
      <c r="B42" s="12">
        <v>297.62988299999961</v>
      </c>
      <c r="C42" s="12">
        <v>5</v>
      </c>
    </row>
    <row r="43" spans="1:3" x14ac:dyDescent="0.55000000000000004">
      <c r="A43" s="10">
        <v>43890</v>
      </c>
      <c r="B43" s="12">
        <v>0</v>
      </c>
      <c r="C43" s="12">
        <v>5</v>
      </c>
    </row>
    <row r="44" spans="1:3" x14ac:dyDescent="0.55000000000000004">
      <c r="A44" s="10">
        <v>43891</v>
      </c>
      <c r="B44" s="12">
        <v>0</v>
      </c>
      <c r="C44" s="12">
        <v>18</v>
      </c>
    </row>
    <row r="45" spans="1:3" x14ac:dyDescent="0.55000000000000004">
      <c r="A45" s="10">
        <v>43892</v>
      </c>
      <c r="B45" s="12">
        <v>285.03027399999883</v>
      </c>
      <c r="C45" s="12">
        <v>16</v>
      </c>
    </row>
    <row r="46" spans="1:3" x14ac:dyDescent="0.55000000000000004">
      <c r="A46" s="10">
        <v>43893</v>
      </c>
      <c r="B46" s="12">
        <v>-281.0097650000007</v>
      </c>
      <c r="C46" s="12">
        <v>21</v>
      </c>
    </row>
    <row r="47" spans="1:3" x14ac:dyDescent="0.55000000000000004">
      <c r="A47" s="10">
        <v>43894</v>
      </c>
      <c r="B47" s="12">
        <v>183.9902349999993</v>
      </c>
      <c r="C47" s="12">
        <v>36</v>
      </c>
    </row>
    <row r="48" spans="1:3" x14ac:dyDescent="0.55000000000000004">
      <c r="A48" s="10">
        <v>43895</v>
      </c>
      <c r="B48" s="12">
        <v>-51.5</v>
      </c>
      <c r="C48" s="12">
        <v>67</v>
      </c>
    </row>
    <row r="49" spans="1:3" x14ac:dyDescent="0.55000000000000004">
      <c r="A49" s="10">
        <v>43896</v>
      </c>
      <c r="B49" s="12">
        <v>106.60058600000048</v>
      </c>
      <c r="C49" s="12">
        <v>83</v>
      </c>
    </row>
    <row r="50" spans="1:3" x14ac:dyDescent="0.55000000000000004">
      <c r="A50" s="10">
        <v>43897</v>
      </c>
      <c r="B50" s="12">
        <v>0</v>
      </c>
      <c r="C50" s="12">
        <v>117</v>
      </c>
    </row>
    <row r="51" spans="1:3" x14ac:dyDescent="0.55000000000000004">
      <c r="A51" s="10">
        <v>43898</v>
      </c>
      <c r="B51" s="12">
        <v>0</v>
      </c>
      <c r="C51" s="12">
        <v>119</v>
      </c>
    </row>
    <row r="52" spans="1:3" x14ac:dyDescent="0.55000000000000004">
      <c r="A52" s="10">
        <v>43899</v>
      </c>
      <c r="B52" s="12">
        <v>-7.25</v>
      </c>
      <c r="C52" s="12">
        <v>201</v>
      </c>
    </row>
    <row r="53" spans="1:3" x14ac:dyDescent="0.55000000000000004">
      <c r="A53" s="10">
        <v>43900</v>
      </c>
      <c r="B53" s="12">
        <v>124.49023400000078</v>
      </c>
      <c r="C53" s="12">
        <v>270</v>
      </c>
    </row>
    <row r="54" spans="1:3" x14ac:dyDescent="0.55000000000000004">
      <c r="A54" s="10">
        <v>43901</v>
      </c>
      <c r="B54" s="12">
        <v>-184.20019500000035</v>
      </c>
      <c r="C54" s="12">
        <v>245</v>
      </c>
    </row>
    <row r="55" spans="1:3" x14ac:dyDescent="0.55000000000000004">
      <c r="A55" s="10">
        <v>43902</v>
      </c>
      <c r="B55" s="12">
        <v>-196.78027300000031</v>
      </c>
      <c r="C55" s="12">
        <v>405</v>
      </c>
    </row>
    <row r="56" spans="1:3" x14ac:dyDescent="0.55000000000000004">
      <c r="A56" s="10">
        <v>43903</v>
      </c>
      <c r="B56" s="12">
        <v>264.48974599999929</v>
      </c>
      <c r="C56" s="12">
        <v>553</v>
      </c>
    </row>
    <row r="57" spans="1:3" x14ac:dyDescent="0.55000000000000004">
      <c r="A57" s="10">
        <v>43904</v>
      </c>
      <c r="B57" s="12">
        <v>0</v>
      </c>
      <c r="C57" s="12">
        <v>672</v>
      </c>
    </row>
    <row r="58" spans="1:3" x14ac:dyDescent="0.55000000000000004">
      <c r="A58" s="10">
        <v>43905</v>
      </c>
      <c r="B58" s="12">
        <v>0</v>
      </c>
      <c r="C58" s="12">
        <v>698</v>
      </c>
    </row>
    <row r="59" spans="1:3" x14ac:dyDescent="0.55000000000000004">
      <c r="A59" s="10">
        <v>43906</v>
      </c>
      <c r="B59" s="12">
        <v>-488.14013599999998</v>
      </c>
      <c r="C59" s="12">
        <v>906</v>
      </c>
    </row>
    <row r="60" spans="1:3" x14ac:dyDescent="0.55000000000000004">
      <c r="A60" s="10">
        <v>43907</v>
      </c>
      <c r="B60" s="12">
        <v>262.77978499999972</v>
      </c>
      <c r="C60" s="12">
        <v>1399</v>
      </c>
    </row>
    <row r="61" spans="1:3" x14ac:dyDescent="0.55000000000000004">
      <c r="A61" s="10">
        <v>43908</v>
      </c>
      <c r="B61" s="12">
        <v>87.520019999999931</v>
      </c>
      <c r="C61" s="12">
        <v>2438</v>
      </c>
    </row>
    <row r="62" spans="1:3" x14ac:dyDescent="0.55000000000000004">
      <c r="A62" s="10">
        <v>43909</v>
      </c>
      <c r="B62" s="12">
        <v>154.12988299999961</v>
      </c>
      <c r="C62" s="12">
        <v>4038</v>
      </c>
    </row>
    <row r="63" spans="1:3" x14ac:dyDescent="0.55000000000000004">
      <c r="A63" s="10">
        <v>43910</v>
      </c>
      <c r="B63" s="12">
        <v>-368.54980400000022</v>
      </c>
      <c r="C63" s="12">
        <v>5606</v>
      </c>
    </row>
    <row r="64" spans="1:3" x14ac:dyDescent="0.55000000000000004">
      <c r="A64" s="10">
        <v>43911</v>
      </c>
      <c r="B64" s="12">
        <v>0</v>
      </c>
      <c r="C64" s="12">
        <v>6508</v>
      </c>
    </row>
    <row r="65" spans="1:3" x14ac:dyDescent="0.55000000000000004">
      <c r="A65" s="10">
        <v>43912</v>
      </c>
      <c r="B65" s="12">
        <v>0</v>
      </c>
      <c r="C65" s="12">
        <v>8520</v>
      </c>
    </row>
    <row r="66" spans="1:3" x14ac:dyDescent="0.55000000000000004">
      <c r="A66" s="10">
        <v>43913</v>
      </c>
      <c r="B66" s="12">
        <v>13.390137000000323</v>
      </c>
      <c r="C66" s="12">
        <v>10422</v>
      </c>
    </row>
    <row r="67" spans="1:3" x14ac:dyDescent="0.55000000000000004">
      <c r="A67" s="10">
        <v>43914</v>
      </c>
      <c r="B67" s="12">
        <v>221.70996099999957</v>
      </c>
      <c r="C67" s="12">
        <v>10428</v>
      </c>
    </row>
    <row r="68" spans="1:3" x14ac:dyDescent="0.55000000000000004">
      <c r="A68" s="10">
        <v>43915</v>
      </c>
      <c r="B68" s="12">
        <v>-37.060058000000026</v>
      </c>
      <c r="C68" s="12">
        <v>14617</v>
      </c>
    </row>
    <row r="69" spans="1:3" x14ac:dyDescent="0.55000000000000004">
      <c r="A69" s="10">
        <v>43916</v>
      </c>
      <c r="B69" s="12">
        <v>335.33007800000087</v>
      </c>
      <c r="C69" s="12">
        <v>17038</v>
      </c>
    </row>
    <row r="70" spans="1:3" x14ac:dyDescent="0.55000000000000004">
      <c r="A70" s="10">
        <v>43917</v>
      </c>
      <c r="B70" s="12">
        <v>-51.870117000000391</v>
      </c>
      <c r="C70" s="12">
        <v>17299</v>
      </c>
    </row>
    <row r="71" spans="1:3" x14ac:dyDescent="0.55000000000000004">
      <c r="A71" s="10">
        <v>43918</v>
      </c>
      <c r="B71" s="12">
        <v>0</v>
      </c>
      <c r="C71" s="12">
        <v>20981</v>
      </c>
    </row>
    <row r="72" spans="1:3" x14ac:dyDescent="0.55000000000000004">
      <c r="A72" s="10">
        <v>43919</v>
      </c>
      <c r="B72" s="12">
        <v>0</v>
      </c>
      <c r="C72" s="12">
        <v>18548</v>
      </c>
    </row>
    <row r="73" spans="1:3" x14ac:dyDescent="0.55000000000000004">
      <c r="A73" s="10">
        <v>43920</v>
      </c>
      <c r="B73" s="12">
        <v>190.68994100000054</v>
      </c>
      <c r="C73" s="12">
        <v>21353</v>
      </c>
    </row>
    <row r="74" spans="1:3" x14ac:dyDescent="0.55000000000000004">
      <c r="A74" s="10">
        <v>43921</v>
      </c>
      <c r="B74" s="12">
        <v>-39.959961000000476</v>
      </c>
      <c r="C74" s="12">
        <v>24379</v>
      </c>
    </row>
    <row r="75" spans="1:3" x14ac:dyDescent="0.55000000000000004">
      <c r="A75" s="10">
        <v>43922</v>
      </c>
      <c r="B75" s="12">
        <v>-98.919922000000042</v>
      </c>
      <c r="C75" s="12">
        <v>26867</v>
      </c>
    </row>
    <row r="76" spans="1:3" x14ac:dyDescent="0.55000000000000004">
      <c r="A76" s="10">
        <v>43923</v>
      </c>
      <c r="B76" s="12">
        <v>169.85986400000002</v>
      </c>
      <c r="C76" s="12">
        <v>29657</v>
      </c>
    </row>
    <row r="77" spans="1:3" x14ac:dyDescent="0.55000000000000004">
      <c r="A77" s="10">
        <v>43924</v>
      </c>
      <c r="B77" s="12">
        <v>-104.18994199999997</v>
      </c>
      <c r="C77" s="12">
        <v>32253</v>
      </c>
    </row>
    <row r="78" spans="1:3" x14ac:dyDescent="0.55000000000000004">
      <c r="A78" s="10">
        <v>43925</v>
      </c>
      <c r="B78" s="12">
        <v>0</v>
      </c>
      <c r="C78" s="12">
        <v>34954</v>
      </c>
    </row>
    <row r="79" spans="1:3" x14ac:dyDescent="0.55000000000000004">
      <c r="A79" s="10">
        <v>43926</v>
      </c>
      <c r="B79" s="12">
        <v>0</v>
      </c>
      <c r="C79" s="12">
        <v>25549</v>
      </c>
    </row>
    <row r="80" spans="1:3" x14ac:dyDescent="0.55000000000000004">
      <c r="A80" s="10">
        <v>43927</v>
      </c>
      <c r="B80" s="12">
        <v>253.07031199999983</v>
      </c>
      <c r="C80" s="12">
        <v>32966</v>
      </c>
    </row>
    <row r="81" spans="1:3" x14ac:dyDescent="0.55000000000000004">
      <c r="A81" s="10">
        <v>43928</v>
      </c>
      <c r="B81" s="12">
        <v>-242.73046799999975</v>
      </c>
      <c r="C81" s="12">
        <v>28177</v>
      </c>
    </row>
    <row r="82" spans="1:3" x14ac:dyDescent="0.55000000000000004">
      <c r="A82" s="10">
        <v>43929</v>
      </c>
      <c r="B82" s="12">
        <v>115.17968699999983</v>
      </c>
      <c r="C82" s="12">
        <v>31634</v>
      </c>
    </row>
    <row r="83" spans="1:3" x14ac:dyDescent="0.55000000000000004">
      <c r="A83" s="10">
        <v>43930</v>
      </c>
      <c r="B83" s="12">
        <v>-15.429688000000169</v>
      </c>
      <c r="C83" s="12">
        <v>34500</v>
      </c>
    </row>
    <row r="84" spans="1:3" x14ac:dyDescent="0.55000000000000004">
      <c r="A84" s="10">
        <v>43931</v>
      </c>
      <c r="B84" s="12">
        <v>0</v>
      </c>
      <c r="C84" s="12">
        <v>33397</v>
      </c>
    </row>
    <row r="85" spans="1:3" x14ac:dyDescent="0.55000000000000004">
      <c r="A85" s="10">
        <v>43932</v>
      </c>
      <c r="B85" s="12">
        <v>0</v>
      </c>
      <c r="C85" s="12">
        <v>31550</v>
      </c>
    </row>
    <row r="86" spans="1:3" x14ac:dyDescent="0.55000000000000004">
      <c r="A86" s="10">
        <v>43933</v>
      </c>
      <c r="B86" s="12">
        <v>0</v>
      </c>
      <c r="C86" s="12">
        <v>26999</v>
      </c>
    </row>
    <row r="87" spans="1:3" x14ac:dyDescent="0.55000000000000004">
      <c r="A87" s="10">
        <v>43934</v>
      </c>
      <c r="B87" s="12">
        <v>64.729980999999498</v>
      </c>
      <c r="C87" s="12">
        <v>25761</v>
      </c>
    </row>
    <row r="88" spans="1:3" x14ac:dyDescent="0.55000000000000004">
      <c r="A88" s="10">
        <v>43935</v>
      </c>
      <c r="B88" s="12">
        <v>162.53027300000031</v>
      </c>
      <c r="C88" s="12">
        <v>26666</v>
      </c>
    </row>
    <row r="89" spans="1:3" x14ac:dyDescent="0.55000000000000004">
      <c r="A89" s="10">
        <v>43936</v>
      </c>
      <c r="B89" s="12">
        <v>37.219726999999693</v>
      </c>
      <c r="C89" s="12">
        <v>30032</v>
      </c>
    </row>
    <row r="90" spans="1:3" x14ac:dyDescent="0.55000000000000004">
      <c r="A90" s="10">
        <v>43937</v>
      </c>
      <c r="B90" s="12">
        <v>53.25</v>
      </c>
      <c r="C90" s="12">
        <v>31431</v>
      </c>
    </row>
    <row r="91" spans="1:3" x14ac:dyDescent="0.55000000000000004">
      <c r="A91" s="10">
        <v>43938</v>
      </c>
      <c r="B91" s="12">
        <v>-17.340820999999778</v>
      </c>
      <c r="C91" s="12">
        <v>31472</v>
      </c>
    </row>
    <row r="92" spans="1:3" x14ac:dyDescent="0.55000000000000004">
      <c r="A92" s="10">
        <v>43939</v>
      </c>
      <c r="B92" s="12">
        <v>0</v>
      </c>
      <c r="C92" s="12">
        <v>28336</v>
      </c>
    </row>
    <row r="93" spans="1:3" x14ac:dyDescent="0.55000000000000004">
      <c r="A93" s="10">
        <v>43940</v>
      </c>
      <c r="B93" s="12">
        <v>0</v>
      </c>
      <c r="C93" s="12">
        <v>25237</v>
      </c>
    </row>
    <row r="94" spans="1:3" x14ac:dyDescent="0.55000000000000004">
      <c r="A94" s="10">
        <v>43941</v>
      </c>
      <c r="B94" s="12">
        <v>7.3505860000004759</v>
      </c>
      <c r="C94" s="12">
        <v>27286</v>
      </c>
    </row>
    <row r="95" spans="1:3" x14ac:dyDescent="0.55000000000000004">
      <c r="A95" s="10">
        <v>43942</v>
      </c>
      <c r="B95" s="12">
        <v>-197.45996100000048</v>
      </c>
      <c r="C95" s="12">
        <v>25804</v>
      </c>
    </row>
    <row r="96" spans="1:3" x14ac:dyDescent="0.55000000000000004">
      <c r="A96" s="10">
        <v>43943</v>
      </c>
      <c r="B96" s="12">
        <v>60.830077999999048</v>
      </c>
      <c r="C96" s="12">
        <v>29489</v>
      </c>
    </row>
    <row r="97" spans="1:3" x14ac:dyDescent="0.55000000000000004">
      <c r="A97" s="10">
        <v>43944</v>
      </c>
      <c r="B97" s="12">
        <v>-34.089844000000085</v>
      </c>
      <c r="C97" s="12">
        <v>32688</v>
      </c>
    </row>
    <row r="98" spans="1:3" x14ac:dyDescent="0.55000000000000004">
      <c r="A98" s="10">
        <v>43945</v>
      </c>
      <c r="B98" s="12">
        <v>104.43945299999905</v>
      </c>
      <c r="C98" s="12">
        <v>36660</v>
      </c>
    </row>
    <row r="99" spans="1:3" x14ac:dyDescent="0.55000000000000004">
      <c r="A99" s="10">
        <v>43946</v>
      </c>
      <c r="B99" s="12">
        <v>0</v>
      </c>
      <c r="C99" s="12">
        <v>34375</v>
      </c>
    </row>
    <row r="100" spans="1:3" x14ac:dyDescent="0.55000000000000004">
      <c r="A100" s="10">
        <v>43947</v>
      </c>
      <c r="B100" s="12">
        <v>0</v>
      </c>
      <c r="C100" s="12">
        <v>26669</v>
      </c>
    </row>
    <row r="101" spans="1:3" x14ac:dyDescent="0.55000000000000004">
      <c r="A101" s="10">
        <v>43948</v>
      </c>
      <c r="B101" s="12">
        <v>12.179686999999831</v>
      </c>
      <c r="C101" s="12">
        <v>23059</v>
      </c>
    </row>
    <row r="102" spans="1:3" x14ac:dyDescent="0.55000000000000004">
      <c r="A102" s="10">
        <v>43949</v>
      </c>
      <c r="B102" s="12">
        <v>-217.95996100000048</v>
      </c>
      <c r="C102" s="12">
        <v>24615</v>
      </c>
    </row>
    <row r="103" spans="1:3" x14ac:dyDescent="0.55000000000000004">
      <c r="A103" s="10">
        <v>43950</v>
      </c>
      <c r="B103" s="12">
        <v>112.00976600000104</v>
      </c>
      <c r="C103" s="12">
        <v>26485</v>
      </c>
    </row>
    <row r="104" spans="1:3" x14ac:dyDescent="0.55000000000000004">
      <c r="A104" s="10">
        <v>43951</v>
      </c>
      <c r="B104" s="12">
        <v>-21.469725999999355</v>
      </c>
      <c r="C104" s="12">
        <v>30266</v>
      </c>
    </row>
    <row r="105" spans="1:3" x14ac:dyDescent="0.55000000000000004">
      <c r="A105" s="10">
        <v>43952</v>
      </c>
      <c r="B105" s="12">
        <v>-76.339844000000085</v>
      </c>
      <c r="C105" s="12">
        <v>33928</v>
      </c>
    </row>
    <row r="106" spans="1:3" x14ac:dyDescent="0.55000000000000004">
      <c r="A106" s="10">
        <v>43953</v>
      </c>
      <c r="B106" s="12">
        <v>0</v>
      </c>
      <c r="C106" s="12">
        <v>29290</v>
      </c>
    </row>
    <row r="107" spans="1:3" x14ac:dyDescent="0.55000000000000004">
      <c r="A107" s="10">
        <v>43954</v>
      </c>
      <c r="B107" s="12">
        <v>0</v>
      </c>
      <c r="C107" s="12">
        <v>28037</v>
      </c>
    </row>
    <row r="108" spans="1:3" x14ac:dyDescent="0.55000000000000004">
      <c r="A108" s="10">
        <v>43955</v>
      </c>
      <c r="B108" s="12">
        <v>155.38964800000031</v>
      </c>
      <c r="C108" s="12">
        <v>19943</v>
      </c>
    </row>
    <row r="109" spans="1:3" x14ac:dyDescent="0.55000000000000004">
      <c r="A109" s="10">
        <v>43956</v>
      </c>
      <c r="B109" s="12">
        <v>-0.54003899999952409</v>
      </c>
      <c r="C109" s="12">
        <v>23656</v>
      </c>
    </row>
    <row r="110" spans="1:3" x14ac:dyDescent="0.55000000000000004">
      <c r="A110" s="10">
        <v>43957</v>
      </c>
      <c r="B110" s="12">
        <v>-20.310546999999133</v>
      </c>
      <c r="C110" s="12">
        <v>26481</v>
      </c>
    </row>
    <row r="111" spans="1:3" x14ac:dyDescent="0.55000000000000004">
      <c r="A111" s="10">
        <v>43958</v>
      </c>
      <c r="B111" s="12">
        <v>5.8798829999996087</v>
      </c>
      <c r="C111" s="12">
        <v>26372</v>
      </c>
    </row>
    <row r="112" spans="1:3" x14ac:dyDescent="0.55000000000000004">
      <c r="A112" s="10">
        <v>43959</v>
      </c>
      <c r="B112" s="12">
        <v>64.430664999999863</v>
      </c>
      <c r="C112" s="12">
        <v>27542</v>
      </c>
    </row>
    <row r="113" spans="1:3" x14ac:dyDescent="0.55000000000000004">
      <c r="A113" s="10">
        <v>43960</v>
      </c>
      <c r="B113" s="12">
        <v>0</v>
      </c>
      <c r="C113" s="12">
        <v>24820</v>
      </c>
    </row>
    <row r="114" spans="1:3" x14ac:dyDescent="0.55000000000000004">
      <c r="A114" s="10">
        <v>43961</v>
      </c>
      <c r="B114" s="12">
        <v>0</v>
      </c>
      <c r="C114" s="12">
        <v>20292</v>
      </c>
    </row>
    <row r="115" spans="1:3" x14ac:dyDescent="0.55000000000000004">
      <c r="A115" s="10">
        <v>43962</v>
      </c>
      <c r="B115" s="12">
        <v>137.42968800000017</v>
      </c>
      <c r="C115" s="12">
        <v>17568</v>
      </c>
    </row>
    <row r="116" spans="1:3" x14ac:dyDescent="0.55000000000000004">
      <c r="A116" s="10">
        <v>43963</v>
      </c>
      <c r="B116" s="12">
        <v>-222.60058599999866</v>
      </c>
      <c r="C116" s="12">
        <v>22246</v>
      </c>
    </row>
    <row r="117" spans="1:3" x14ac:dyDescent="0.55000000000000004">
      <c r="A117" s="10">
        <v>43964</v>
      </c>
      <c r="B117" s="12">
        <v>-142.87988300000143</v>
      </c>
      <c r="C117" s="12">
        <v>21162</v>
      </c>
    </row>
    <row r="118" spans="1:3" x14ac:dyDescent="0.55000000000000004">
      <c r="A118" s="10">
        <v>43965</v>
      </c>
      <c r="B118" s="12">
        <v>155.67968800000017</v>
      </c>
      <c r="C118" s="12">
        <v>26932</v>
      </c>
    </row>
    <row r="119" spans="1:3" x14ac:dyDescent="0.55000000000000004">
      <c r="A119" s="10">
        <v>43966</v>
      </c>
      <c r="B119" s="12">
        <v>174.56933599999866</v>
      </c>
      <c r="C119" s="12">
        <v>25987</v>
      </c>
    </row>
    <row r="120" spans="1:3" x14ac:dyDescent="0.55000000000000004">
      <c r="A120" s="10">
        <v>43967</v>
      </c>
      <c r="B120" s="12">
        <v>0</v>
      </c>
      <c r="C120" s="12">
        <v>23607</v>
      </c>
    </row>
    <row r="121" spans="1:3" x14ac:dyDescent="0.55000000000000004">
      <c r="A121" s="10">
        <v>43968</v>
      </c>
      <c r="B121" s="12">
        <v>0</v>
      </c>
      <c r="C121" s="12">
        <v>18957</v>
      </c>
    </row>
    <row r="122" spans="1:3" x14ac:dyDescent="0.55000000000000004">
      <c r="A122" s="10">
        <v>43969</v>
      </c>
      <c r="B122" s="12">
        <v>57.67968700000165</v>
      </c>
      <c r="C122" s="12">
        <v>21755</v>
      </c>
    </row>
    <row r="123" spans="1:3" x14ac:dyDescent="0.55000000000000004">
      <c r="A123" s="10">
        <v>43970</v>
      </c>
      <c r="B123" s="12">
        <v>-42.360351999999693</v>
      </c>
      <c r="C123" s="12">
        <v>20873</v>
      </c>
    </row>
    <row r="124" spans="1:3" x14ac:dyDescent="0.55000000000000004">
      <c r="A124" s="10">
        <v>43971</v>
      </c>
      <c r="B124" s="12">
        <v>70.160155999999915</v>
      </c>
      <c r="C124" s="12">
        <v>22997</v>
      </c>
    </row>
    <row r="125" spans="1:3" x14ac:dyDescent="0.55000000000000004">
      <c r="A125" s="10">
        <v>43972</v>
      </c>
      <c r="B125" s="12">
        <v>-90.310547000000952</v>
      </c>
      <c r="C125" s="12">
        <v>25809</v>
      </c>
    </row>
    <row r="126" spans="1:3" x14ac:dyDescent="0.55000000000000004">
      <c r="A126" s="10">
        <v>43973</v>
      </c>
      <c r="B126" s="12">
        <v>46.040038999999524</v>
      </c>
      <c r="C126" s="12">
        <v>23549</v>
      </c>
    </row>
    <row r="127" spans="1:3" x14ac:dyDescent="0.55000000000000004">
      <c r="A127" s="10">
        <v>43974</v>
      </c>
      <c r="B127" s="12">
        <v>0</v>
      </c>
      <c r="C127" s="12">
        <v>22229</v>
      </c>
    </row>
    <row r="128" spans="1:3" x14ac:dyDescent="0.55000000000000004">
      <c r="A128" s="10">
        <v>43975</v>
      </c>
      <c r="B128" s="12">
        <v>0</v>
      </c>
      <c r="C128" s="12">
        <v>19941</v>
      </c>
    </row>
    <row r="129" spans="1:3" x14ac:dyDescent="0.55000000000000004">
      <c r="A129" s="10">
        <v>43976</v>
      </c>
      <c r="B129" s="12">
        <v>0</v>
      </c>
      <c r="C129" s="12">
        <v>18998</v>
      </c>
    </row>
    <row r="130" spans="1:3" x14ac:dyDescent="0.55000000000000004">
      <c r="A130" s="10">
        <v>43977</v>
      </c>
      <c r="B130" s="12">
        <v>-160.99023400000078</v>
      </c>
      <c r="C130" s="12">
        <v>18821</v>
      </c>
    </row>
    <row r="131" spans="1:3" x14ac:dyDescent="0.55000000000000004">
      <c r="A131" s="10">
        <v>43978</v>
      </c>
      <c r="B131" s="12">
        <v>66.240234999999302</v>
      </c>
      <c r="C131" s="12">
        <v>18667</v>
      </c>
    </row>
    <row r="132" spans="1:3" x14ac:dyDescent="0.55000000000000004">
      <c r="A132" s="10">
        <v>43979</v>
      </c>
      <c r="B132" s="12">
        <v>-24</v>
      </c>
      <c r="C132" s="12">
        <v>22377</v>
      </c>
    </row>
    <row r="133" spans="1:3" x14ac:dyDescent="0.55000000000000004">
      <c r="A133" s="10">
        <v>43980</v>
      </c>
      <c r="B133" s="12">
        <v>107.52050799999961</v>
      </c>
      <c r="C133" s="12">
        <v>24385</v>
      </c>
    </row>
    <row r="134" spans="1:3" x14ac:dyDescent="0.55000000000000004">
      <c r="A134" s="10">
        <v>43981</v>
      </c>
      <c r="B134" s="12">
        <v>0</v>
      </c>
      <c r="C134" s="12">
        <v>23325</v>
      </c>
    </row>
    <row r="135" spans="1:3" x14ac:dyDescent="0.55000000000000004">
      <c r="A135" s="10">
        <v>43982</v>
      </c>
      <c r="B135" s="12">
        <v>0</v>
      </c>
      <c r="C135" s="12">
        <v>20573</v>
      </c>
    </row>
    <row r="136" spans="1:3" x14ac:dyDescent="0.55000000000000004">
      <c r="A136" s="10">
        <v>43983</v>
      </c>
      <c r="B136" s="12">
        <v>80.629883000001428</v>
      </c>
      <c r="C136" s="12">
        <v>21797</v>
      </c>
    </row>
    <row r="137" spans="1:3" x14ac:dyDescent="0.55000000000000004">
      <c r="A137" s="10">
        <v>43984</v>
      </c>
      <c r="B137" s="12">
        <v>41.849609999999302</v>
      </c>
      <c r="C137" s="12">
        <v>20722</v>
      </c>
    </row>
    <row r="138" spans="1:3" x14ac:dyDescent="0.55000000000000004">
      <c r="A138" s="10">
        <v>43985</v>
      </c>
      <c r="B138" s="12">
        <v>31.049804000000222</v>
      </c>
      <c r="C138" s="12">
        <v>19889</v>
      </c>
    </row>
    <row r="139" spans="1:3" x14ac:dyDescent="0.55000000000000004">
      <c r="A139" s="10">
        <v>43986</v>
      </c>
      <c r="B139" s="12">
        <v>-33.840820999999778</v>
      </c>
      <c r="C139" s="12">
        <v>21233</v>
      </c>
    </row>
    <row r="140" spans="1:3" x14ac:dyDescent="0.55000000000000004">
      <c r="A140" s="10">
        <v>43987</v>
      </c>
      <c r="B140" s="12">
        <v>110.54003900000134</v>
      </c>
      <c r="C140" s="12">
        <v>28477</v>
      </c>
    </row>
    <row r="141" spans="1:3" x14ac:dyDescent="0.55000000000000004">
      <c r="A141" s="10">
        <v>43988</v>
      </c>
      <c r="B141" s="12">
        <v>0</v>
      </c>
      <c r="C141" s="12">
        <v>22220</v>
      </c>
    </row>
    <row r="142" spans="1:3" x14ac:dyDescent="0.55000000000000004">
      <c r="A142" s="10">
        <v>43989</v>
      </c>
      <c r="B142" s="12">
        <v>0</v>
      </c>
      <c r="C142" s="12">
        <v>18545</v>
      </c>
    </row>
    <row r="143" spans="1:3" x14ac:dyDescent="0.55000000000000004">
      <c r="A143" s="10">
        <v>43990</v>
      </c>
      <c r="B143" s="12">
        <v>101.30956999999944</v>
      </c>
      <c r="C143" s="12">
        <v>18138</v>
      </c>
    </row>
    <row r="144" spans="1:3" x14ac:dyDescent="0.55000000000000004">
      <c r="A144" s="10">
        <v>43991</v>
      </c>
      <c r="B144" s="12">
        <v>86.559569999999439</v>
      </c>
      <c r="C144" s="12">
        <v>18662</v>
      </c>
    </row>
    <row r="145" spans="1:3" x14ac:dyDescent="0.55000000000000004">
      <c r="A145" s="10">
        <v>43992</v>
      </c>
      <c r="B145" s="12">
        <v>8.0293000000001484</v>
      </c>
      <c r="C145" s="12">
        <v>23011</v>
      </c>
    </row>
    <row r="146" spans="1:3" x14ac:dyDescent="0.55000000000000004">
      <c r="A146" s="10">
        <v>43993</v>
      </c>
      <c r="B146" s="12">
        <v>-298.5097650000007</v>
      </c>
      <c r="C146" s="12">
        <v>23176</v>
      </c>
    </row>
    <row r="147" spans="1:3" x14ac:dyDescent="0.55000000000000004">
      <c r="A147" s="10">
        <v>43994</v>
      </c>
      <c r="B147" s="12">
        <v>-127.06054700000095</v>
      </c>
      <c r="C147" s="12">
        <v>25308</v>
      </c>
    </row>
    <row r="148" spans="1:3" x14ac:dyDescent="0.55000000000000004">
      <c r="A148" s="10">
        <v>43995</v>
      </c>
      <c r="B148" s="12">
        <v>0</v>
      </c>
      <c r="C148" s="12">
        <v>25179</v>
      </c>
    </row>
    <row r="149" spans="1:3" x14ac:dyDescent="0.55000000000000004">
      <c r="A149" s="10">
        <v>43996</v>
      </c>
      <c r="B149" s="12">
        <v>0</v>
      </c>
      <c r="C149" s="12">
        <v>19008</v>
      </c>
    </row>
    <row r="150" spans="1:3" x14ac:dyDescent="0.55000000000000004">
      <c r="A150" s="10">
        <v>43997</v>
      </c>
      <c r="B150" s="12">
        <v>299.1191400000007</v>
      </c>
      <c r="C150" s="12">
        <v>20038</v>
      </c>
    </row>
    <row r="151" spans="1:3" x14ac:dyDescent="0.55000000000000004">
      <c r="A151" s="10">
        <v>43998</v>
      </c>
      <c r="B151" s="12">
        <v>-53.910155999999915</v>
      </c>
      <c r="C151" s="12">
        <v>24823</v>
      </c>
    </row>
    <row r="152" spans="1:3" x14ac:dyDescent="0.55000000000000004">
      <c r="A152" s="10">
        <v>43999</v>
      </c>
      <c r="B152" s="12">
        <v>-32.779296999999133</v>
      </c>
      <c r="C152" s="12">
        <v>25602</v>
      </c>
    </row>
    <row r="153" spans="1:3" x14ac:dyDescent="0.55000000000000004">
      <c r="A153" s="10">
        <v>44000</v>
      </c>
      <c r="B153" s="12">
        <v>50.569336000000476</v>
      </c>
      <c r="C153" s="12">
        <v>27945</v>
      </c>
    </row>
    <row r="154" spans="1:3" x14ac:dyDescent="0.55000000000000004">
      <c r="A154" s="10">
        <v>44001</v>
      </c>
      <c r="B154" s="12">
        <v>-96.009763000000021</v>
      </c>
      <c r="C154" s="12">
        <v>30745</v>
      </c>
    </row>
    <row r="155" spans="1:3" x14ac:dyDescent="0.55000000000000004">
      <c r="A155" s="10">
        <v>44002</v>
      </c>
      <c r="B155" s="12">
        <v>0</v>
      </c>
      <c r="C155" s="12">
        <v>31733</v>
      </c>
    </row>
    <row r="156" spans="1:3" x14ac:dyDescent="0.55000000000000004">
      <c r="A156" s="10">
        <v>44003</v>
      </c>
      <c r="B156" s="12">
        <v>0</v>
      </c>
      <c r="C156" s="12">
        <v>26317</v>
      </c>
    </row>
    <row r="157" spans="1:3" x14ac:dyDescent="0.55000000000000004">
      <c r="A157" s="10">
        <v>44004</v>
      </c>
      <c r="B157" s="12">
        <v>110.99023599999964</v>
      </c>
      <c r="C157" s="12">
        <v>30426</v>
      </c>
    </row>
    <row r="158" spans="1:3" x14ac:dyDescent="0.55000000000000004">
      <c r="A158" s="10">
        <v>44005</v>
      </c>
      <c r="B158" s="12">
        <v>0.54003999999986263</v>
      </c>
      <c r="C158" s="12">
        <v>34933</v>
      </c>
    </row>
    <row r="159" spans="1:3" x14ac:dyDescent="0.55000000000000004">
      <c r="A159" s="10">
        <v>44006</v>
      </c>
      <c r="B159" s="12">
        <v>-183.74999800000114</v>
      </c>
      <c r="C159" s="12">
        <v>36846</v>
      </c>
    </row>
    <row r="160" spans="1:3" x14ac:dyDescent="0.55000000000000004">
      <c r="A160" s="10">
        <v>44007</v>
      </c>
      <c r="B160" s="12">
        <v>117.63964800000031</v>
      </c>
      <c r="C160" s="12">
        <v>41101</v>
      </c>
    </row>
    <row r="161" spans="1:3" x14ac:dyDescent="0.55000000000000004">
      <c r="A161" s="10">
        <v>44008</v>
      </c>
      <c r="B161" s="12">
        <v>-237.9003900000007</v>
      </c>
      <c r="C161" s="12">
        <v>45478</v>
      </c>
    </row>
    <row r="162" spans="1:3" x14ac:dyDescent="0.55000000000000004">
      <c r="A162" s="10">
        <v>44009</v>
      </c>
      <c r="B162" s="12">
        <v>0</v>
      </c>
      <c r="C162" s="12">
        <v>42160</v>
      </c>
    </row>
    <row r="163" spans="1:3" x14ac:dyDescent="0.55000000000000004">
      <c r="A163" s="10">
        <v>44010</v>
      </c>
      <c r="B163" s="12">
        <v>0</v>
      </c>
      <c r="C163" s="12">
        <v>39384</v>
      </c>
    </row>
    <row r="164" spans="1:3" x14ac:dyDescent="0.55000000000000004">
      <c r="A164" s="10">
        <v>44011</v>
      </c>
      <c r="B164" s="12">
        <v>102.43066399999952</v>
      </c>
      <c r="C164" s="12">
        <v>39418</v>
      </c>
    </row>
    <row r="165" spans="1:3" x14ac:dyDescent="0.55000000000000004">
      <c r="A165" s="10">
        <v>44012</v>
      </c>
      <c r="B165" s="12">
        <v>183.47999999999956</v>
      </c>
      <c r="C165" s="12">
        <v>48170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53F89-9313-4B1F-9017-53A424D31C1D}">
  <dimension ref="A1:E163"/>
  <sheetViews>
    <sheetView workbookViewId="0">
      <selection sqref="A1:E163"/>
    </sheetView>
  </sheetViews>
  <sheetFormatPr defaultColWidth="9" defaultRowHeight="15.5" x14ac:dyDescent="0.55000000000000004"/>
  <cols>
    <col min="1" max="1" width="15.6640625" style="2" customWidth="1"/>
    <col min="2" max="2" width="12.08203125" style="2" customWidth="1"/>
    <col min="3" max="3" width="12.1640625" style="2" customWidth="1"/>
    <col min="4" max="4" width="9" style="2"/>
    <col min="5" max="5" width="21.25" style="2" customWidth="1"/>
    <col min="6" max="16384" width="9" style="2"/>
  </cols>
  <sheetData>
    <row r="1" spans="1:5" ht="18.5" x14ac:dyDescent="0.55000000000000004">
      <c r="A1" s="5" t="s">
        <v>54</v>
      </c>
      <c r="B1" s="5" t="s">
        <v>55</v>
      </c>
      <c r="C1" s="5" t="s">
        <v>56</v>
      </c>
      <c r="D1" s="5" t="s">
        <v>75</v>
      </c>
      <c r="E1" s="5" t="s">
        <v>76</v>
      </c>
    </row>
    <row r="2" spans="1:5" ht="18.5" x14ac:dyDescent="0.55000000000000004">
      <c r="A2" s="4">
        <v>43851</v>
      </c>
      <c r="B2" s="3">
        <v>9370.8095699999994</v>
      </c>
      <c r="C2" s="3">
        <v>9.7392569999992702</v>
      </c>
      <c r="D2" s="5">
        <f>VLOOKUP(IXIC[[#This Row],[DATE]],COVID_US[],2,FALSE)</f>
        <v>1</v>
      </c>
      <c r="E2" s="6" cm="1">
        <f t="array" ref="E2">INDEX(DEATH,MATCH(IXIC[[#This Row],[DATE]],DATE,0))</f>
        <v>0</v>
      </c>
    </row>
    <row r="3" spans="1:5" ht="18.5" x14ac:dyDescent="0.55000000000000004">
      <c r="A3" s="4">
        <v>43852</v>
      </c>
      <c r="B3" s="3">
        <v>9383.7695309999999</v>
      </c>
      <c r="C3" s="3">
        <v>-29.840820999999778</v>
      </c>
      <c r="D3" s="5">
        <f>VLOOKUP(IXIC[[#This Row],[DATE]],COVID_US[],2,FALSE)</f>
        <v>0</v>
      </c>
      <c r="E3" s="6" cm="1">
        <f t="array" ref="E3">INDEX(DEATH,MATCH(IXIC[[#This Row],[DATE]],DATE,0))</f>
        <v>0</v>
      </c>
    </row>
    <row r="4" spans="1:5" ht="18.5" x14ac:dyDescent="0.55000000000000004">
      <c r="A4" s="4">
        <v>43853</v>
      </c>
      <c r="B4" s="3">
        <v>9402.4804690000001</v>
      </c>
      <c r="C4" s="3">
        <v>24.760742000000391</v>
      </c>
      <c r="D4" s="5">
        <f>VLOOKUP(IXIC[[#This Row],[DATE]],COVID_US[],2,FALSE)</f>
        <v>0</v>
      </c>
      <c r="E4" s="6" cm="1">
        <f t="array" ref="E4">INDEX(DEATH,MATCH(IXIC[[#This Row],[DATE]],DATE,0))</f>
        <v>0</v>
      </c>
    </row>
    <row r="5" spans="1:5" ht="18.5" x14ac:dyDescent="0.55000000000000004">
      <c r="A5" s="4">
        <v>43854</v>
      </c>
      <c r="B5" s="3">
        <v>9314.9101559999999</v>
      </c>
      <c r="C5" s="3">
        <v>-131.29980500000056</v>
      </c>
      <c r="D5" s="5">
        <f>VLOOKUP(IXIC[[#This Row],[DATE]],COVID_US[],2,FALSE)</f>
        <v>1</v>
      </c>
      <c r="E5" s="6" cm="1">
        <f t="array" ref="E5">INDEX(DEATH,MATCH(IXIC[[#This Row],[DATE]],DATE,0))</f>
        <v>0</v>
      </c>
    </row>
    <row r="6" spans="1:5" ht="18.5" x14ac:dyDescent="0.55000000000000004">
      <c r="A6" s="4">
        <v>43855</v>
      </c>
      <c r="B6" s="3">
        <v>0</v>
      </c>
      <c r="C6" s="3">
        <v>0</v>
      </c>
      <c r="D6" s="5">
        <f>VLOOKUP(IXIC[[#This Row],[DATE]],COVID_US[],2,FALSE)</f>
        <v>1</v>
      </c>
      <c r="E6" s="6" cm="1">
        <f t="array" ref="E6">INDEX(DEATH,MATCH(IXIC[[#This Row],[DATE]],DATE,0))</f>
        <v>0</v>
      </c>
    </row>
    <row r="7" spans="1:5" ht="18.5" x14ac:dyDescent="0.55000000000000004">
      <c r="A7" s="4">
        <v>43856</v>
      </c>
      <c r="B7" s="3">
        <v>0</v>
      </c>
      <c r="C7" s="3">
        <v>0</v>
      </c>
      <c r="D7" s="5">
        <f>VLOOKUP(IXIC[[#This Row],[DATE]],COVID_US[],2,FALSE)</f>
        <v>2</v>
      </c>
      <c r="E7" s="6" cm="1">
        <f t="array" ref="E7">INDEX(DEATH,MATCH(IXIC[[#This Row],[DATE]],DATE,0))</f>
        <v>0</v>
      </c>
    </row>
    <row r="8" spans="1:5" ht="18.5" x14ac:dyDescent="0.55000000000000004">
      <c r="A8" s="4">
        <v>43857</v>
      </c>
      <c r="B8" s="3">
        <v>9139.3095699999994</v>
      </c>
      <c r="C8" s="3">
        <v>46.849608999998964</v>
      </c>
      <c r="D8" s="5">
        <f>VLOOKUP(IXIC[[#This Row],[DATE]],COVID_US[],2,FALSE)</f>
        <v>0</v>
      </c>
      <c r="E8" s="6" cm="1">
        <f t="array" ref="E8">INDEX(DEATH,MATCH(IXIC[[#This Row],[DATE]],DATE,0))</f>
        <v>0</v>
      </c>
    </row>
    <row r="9" spans="1:5" ht="18.5" x14ac:dyDescent="0.55000000000000004">
      <c r="A9" s="4">
        <v>43858</v>
      </c>
      <c r="B9" s="3">
        <v>9269.6796880000002</v>
      </c>
      <c r="C9" s="3">
        <v>67.859375</v>
      </c>
      <c r="D9" s="5">
        <f>VLOOKUP(IXIC[[#This Row],[DATE]],COVID_US[],2,FALSE)</f>
        <v>0</v>
      </c>
      <c r="E9" s="6" cm="1">
        <f t="array" ref="E9">INDEX(DEATH,MATCH(IXIC[[#This Row],[DATE]],DATE,0))</f>
        <v>0</v>
      </c>
    </row>
    <row r="10" spans="1:5" ht="18.5" x14ac:dyDescent="0.55000000000000004">
      <c r="A10" s="4">
        <v>43859</v>
      </c>
      <c r="B10" s="3">
        <v>9275.1601559999999</v>
      </c>
      <c r="C10" s="3">
        <v>-43.099609999999302</v>
      </c>
      <c r="D10" s="5">
        <f>VLOOKUP(IXIC[[#This Row],[DATE]],COVID_US[],2,FALSE)</f>
        <v>0</v>
      </c>
      <c r="E10" s="6" cm="1">
        <f t="array" ref="E10">INDEX(DEATH,MATCH(IXIC[[#This Row],[DATE]],DATE,0))</f>
        <v>0</v>
      </c>
    </row>
    <row r="11" spans="1:5" ht="18.5" x14ac:dyDescent="0.55000000000000004">
      <c r="A11" s="4">
        <v>43860</v>
      </c>
      <c r="B11" s="3">
        <v>9298.9296880000002</v>
      </c>
      <c r="C11" s="3">
        <v>87.779297000000952</v>
      </c>
      <c r="D11" s="5">
        <f>VLOOKUP(IXIC[[#This Row],[DATE]],COVID_US[],2,FALSE)</f>
        <v>1</v>
      </c>
      <c r="E11" s="6" cm="1">
        <f t="array" ref="E11">INDEX(DEATH,MATCH(IXIC[[#This Row],[DATE]],DATE,0))</f>
        <v>0</v>
      </c>
    </row>
    <row r="12" spans="1:5" ht="18.5" x14ac:dyDescent="0.55000000000000004">
      <c r="A12" s="4">
        <v>43861</v>
      </c>
      <c r="B12" s="3">
        <v>9150.9404300000006</v>
      </c>
      <c r="C12" s="3">
        <v>-173.38964800000031</v>
      </c>
      <c r="D12" s="5">
        <f>VLOOKUP(IXIC[[#This Row],[DATE]],COVID_US[],2,FALSE)</f>
        <v>1</v>
      </c>
      <c r="E12" s="6" cm="1">
        <f t="array" ref="E12">INDEX(DEATH,MATCH(IXIC[[#This Row],[DATE]],DATE,0))</f>
        <v>0</v>
      </c>
    </row>
    <row r="13" spans="1:5" ht="18.5" x14ac:dyDescent="0.55000000000000004">
      <c r="A13" s="4">
        <v>43862</v>
      </c>
      <c r="B13" s="3">
        <v>0</v>
      </c>
      <c r="C13" s="3">
        <v>0</v>
      </c>
      <c r="D13" s="5">
        <f>VLOOKUP(IXIC[[#This Row],[DATE]],COVID_US[],2,FALSE)</f>
        <v>1</v>
      </c>
      <c r="E13" s="6" cm="1">
        <f t="array" ref="E13">INDEX(DEATH,MATCH(IXIC[[#This Row],[DATE]],DATE,0))</f>
        <v>0</v>
      </c>
    </row>
    <row r="14" spans="1:5" ht="18.5" x14ac:dyDescent="0.55000000000000004">
      <c r="A14" s="4">
        <v>43863</v>
      </c>
      <c r="B14" s="3">
        <v>0</v>
      </c>
      <c r="C14" s="3">
        <v>0</v>
      </c>
      <c r="D14" s="5">
        <f>VLOOKUP(IXIC[[#This Row],[DATE]],COVID_US[],2,FALSE)</f>
        <v>3</v>
      </c>
      <c r="E14" s="6" cm="1">
        <f t="array" ref="E14">INDEX(DEATH,MATCH(IXIC[[#This Row],[DATE]],DATE,0))</f>
        <v>0</v>
      </c>
    </row>
    <row r="15" spans="1:5" ht="18.5" x14ac:dyDescent="0.55000000000000004">
      <c r="A15" s="4">
        <v>43864</v>
      </c>
      <c r="B15" s="3">
        <v>9273.4003909999992</v>
      </c>
      <c r="C15" s="3">
        <v>82.680663999999524</v>
      </c>
      <c r="D15" s="5">
        <f>VLOOKUP(IXIC[[#This Row],[DATE]],COVID_US[],2,FALSE)</f>
        <v>0</v>
      </c>
      <c r="E15" s="6" cm="1">
        <f t="array" ref="E15">INDEX(DEATH,MATCH(IXIC[[#This Row],[DATE]],DATE,0))</f>
        <v>0</v>
      </c>
    </row>
    <row r="16" spans="1:5" ht="18.5" x14ac:dyDescent="0.55000000000000004">
      <c r="A16" s="4">
        <v>43865</v>
      </c>
      <c r="B16" s="3">
        <v>9467.9697269999997</v>
      </c>
      <c r="C16" s="3">
        <v>69.580078999999387</v>
      </c>
      <c r="D16" s="5">
        <f>VLOOKUP(IXIC[[#This Row],[DATE]],COVID_US[],2,FALSE)</f>
        <v>0</v>
      </c>
      <c r="E16" s="6" cm="1">
        <f t="array" ref="E16">INDEX(DEATH,MATCH(IXIC[[#This Row],[DATE]],DATE,0))</f>
        <v>0</v>
      </c>
    </row>
    <row r="17" spans="1:5" ht="18.5" x14ac:dyDescent="0.55000000000000004">
      <c r="A17" s="4">
        <v>43866</v>
      </c>
      <c r="B17" s="3">
        <v>9508.6796880000002</v>
      </c>
      <c r="C17" s="3">
        <v>-65.419921000000613</v>
      </c>
      <c r="D17" s="5">
        <f>VLOOKUP(IXIC[[#This Row],[DATE]],COVID_US[],2,FALSE)</f>
        <v>1</v>
      </c>
      <c r="E17" s="6" cm="1">
        <f t="array" ref="E17">INDEX(DEATH,MATCH(IXIC[[#This Row],[DATE]],DATE,0))</f>
        <v>0</v>
      </c>
    </row>
    <row r="18" spans="1:5" ht="18.5" x14ac:dyDescent="0.55000000000000004">
      <c r="A18" s="4">
        <v>43867</v>
      </c>
      <c r="B18" s="3">
        <v>9572.1503909999992</v>
      </c>
      <c r="C18" s="3">
        <v>31.169921999999133</v>
      </c>
      <c r="D18" s="5">
        <f>VLOOKUP(IXIC[[#This Row],[DATE]],COVID_US[],2,FALSE)</f>
        <v>0</v>
      </c>
      <c r="E18" s="6" cm="1">
        <f t="array" ref="E18">INDEX(DEATH,MATCH(IXIC[[#This Row],[DATE]],DATE,0))</f>
        <v>0</v>
      </c>
    </row>
    <row r="19" spans="1:5" ht="18.5" x14ac:dyDescent="0.55000000000000004">
      <c r="A19" s="4">
        <v>43868</v>
      </c>
      <c r="B19" s="3">
        <v>9520.5097659999992</v>
      </c>
      <c r="C19" s="3">
        <v>-6.1298820000010892</v>
      </c>
      <c r="D19" s="5">
        <f>VLOOKUP(IXIC[[#This Row],[DATE]],COVID_US[],2,FALSE)</f>
        <v>0</v>
      </c>
      <c r="E19" s="6" cm="1">
        <f t="array" ref="E19">INDEX(DEATH,MATCH(IXIC[[#This Row],[DATE]],DATE,0))</f>
        <v>0</v>
      </c>
    </row>
    <row r="20" spans="1:5" ht="18.5" x14ac:dyDescent="0.55000000000000004">
      <c r="A20" s="4">
        <v>43869</v>
      </c>
      <c r="B20" s="3">
        <v>0</v>
      </c>
      <c r="C20" s="3">
        <v>0</v>
      </c>
      <c r="D20" s="5">
        <f>VLOOKUP(IXIC[[#This Row],[DATE]],COVID_US[],2,FALSE)</f>
        <v>0</v>
      </c>
      <c r="E20" s="6" cm="1">
        <f t="array" ref="E20">INDEX(DEATH,MATCH(IXIC[[#This Row],[DATE]],DATE,0))</f>
        <v>0</v>
      </c>
    </row>
    <row r="21" spans="1:5" ht="18.5" x14ac:dyDescent="0.55000000000000004">
      <c r="A21" s="4">
        <v>43870</v>
      </c>
      <c r="B21" s="3">
        <v>0</v>
      </c>
      <c r="C21" s="3">
        <v>0</v>
      </c>
      <c r="D21" s="5">
        <f>VLOOKUP(IXIC[[#This Row],[DATE]],COVID_US[],2,FALSE)</f>
        <v>0</v>
      </c>
      <c r="E21" s="6" cm="1">
        <f t="array" ref="E21">INDEX(DEATH,MATCH(IXIC[[#This Row],[DATE]],DATE,0))</f>
        <v>0</v>
      </c>
    </row>
    <row r="22" spans="1:5" ht="18.5" x14ac:dyDescent="0.55000000000000004">
      <c r="A22" s="4">
        <v>43871</v>
      </c>
      <c r="B22" s="3">
        <v>9628.3896480000003</v>
      </c>
      <c r="C22" s="3">
        <v>134.7597650000007</v>
      </c>
      <c r="D22" s="5">
        <f>VLOOKUP(IXIC[[#This Row],[DATE]],COVID_US[],2,FALSE)</f>
        <v>1</v>
      </c>
      <c r="E22" s="6" cm="1">
        <f t="array" ref="E22">INDEX(DEATH,MATCH(IXIC[[#This Row],[DATE]],DATE,0))</f>
        <v>0</v>
      </c>
    </row>
    <row r="23" spans="1:5" ht="18.5" x14ac:dyDescent="0.55000000000000004">
      <c r="A23" s="4">
        <v>43872</v>
      </c>
      <c r="B23" s="3">
        <v>9638.9404300000006</v>
      </c>
      <c r="C23" s="3">
        <v>-41.949217999999746</v>
      </c>
      <c r="D23" s="5">
        <f>VLOOKUP(IXIC[[#This Row],[DATE]],COVID_US[],2,FALSE)</f>
        <v>0</v>
      </c>
      <c r="E23" s="6" cm="1">
        <f t="array" ref="E23">INDEX(DEATH,MATCH(IXIC[[#This Row],[DATE]],DATE,0))</f>
        <v>0</v>
      </c>
    </row>
    <row r="24" spans="1:5" ht="18.5" x14ac:dyDescent="0.55000000000000004">
      <c r="A24" s="4">
        <v>43873</v>
      </c>
      <c r="B24" s="3">
        <v>9725.9599610000005</v>
      </c>
      <c r="C24" s="3">
        <v>37.360351999999693</v>
      </c>
      <c r="D24" s="5">
        <f>VLOOKUP(IXIC[[#This Row],[DATE]],COVID_US[],2,FALSE)</f>
        <v>1</v>
      </c>
      <c r="E24" s="6" cm="1">
        <f t="array" ref="E24">INDEX(DEATH,MATCH(IXIC[[#This Row],[DATE]],DATE,0))</f>
        <v>0</v>
      </c>
    </row>
    <row r="25" spans="1:5" ht="18.5" x14ac:dyDescent="0.55000000000000004">
      <c r="A25" s="4">
        <v>43874</v>
      </c>
      <c r="B25" s="3">
        <v>9711.9697269999997</v>
      </c>
      <c r="C25" s="3">
        <v>54.929688000000169</v>
      </c>
      <c r="D25" s="5">
        <f>VLOOKUP(IXIC[[#This Row],[DATE]],COVID_US[],2,FALSE)</f>
        <v>1</v>
      </c>
      <c r="E25" s="6" cm="1">
        <f t="array" ref="E25">INDEX(DEATH,MATCH(IXIC[[#This Row],[DATE]],DATE,0))</f>
        <v>0</v>
      </c>
    </row>
    <row r="26" spans="1:5" ht="18.5" x14ac:dyDescent="0.55000000000000004">
      <c r="A26" s="4">
        <v>43875</v>
      </c>
      <c r="B26" s="3">
        <v>9731.1796880000002</v>
      </c>
      <c r="C26" s="3">
        <v>2.2792970000009518</v>
      </c>
      <c r="D26" s="5">
        <f>VLOOKUP(IXIC[[#This Row],[DATE]],COVID_US[],2,FALSE)</f>
        <v>0</v>
      </c>
      <c r="E26" s="6" cm="1">
        <f t="array" ref="E26">INDEX(DEATH,MATCH(IXIC[[#This Row],[DATE]],DATE,0))</f>
        <v>0</v>
      </c>
    </row>
    <row r="27" spans="1:5" ht="18.5" x14ac:dyDescent="0.55000000000000004">
      <c r="A27" s="4">
        <v>43876</v>
      </c>
      <c r="B27" s="3">
        <v>0</v>
      </c>
      <c r="C27" s="3">
        <v>0</v>
      </c>
      <c r="D27" s="5">
        <f>VLOOKUP(IXIC[[#This Row],[DATE]],COVID_US[],2,FALSE)</f>
        <v>0</v>
      </c>
      <c r="E27" s="6" cm="1">
        <f t="array" ref="E27">INDEX(DEATH,MATCH(IXIC[[#This Row],[DATE]],DATE,0))</f>
        <v>0</v>
      </c>
    </row>
    <row r="28" spans="1:5" ht="18.5" x14ac:dyDescent="0.55000000000000004">
      <c r="A28" s="4">
        <v>43877</v>
      </c>
      <c r="B28" s="3">
        <v>0</v>
      </c>
      <c r="C28" s="3">
        <v>0</v>
      </c>
      <c r="D28" s="5">
        <f>VLOOKUP(IXIC[[#This Row],[DATE]],COVID_US[],2,FALSE)</f>
        <v>0</v>
      </c>
      <c r="E28" s="6" cm="1">
        <f t="array" ref="E28">INDEX(DEATH,MATCH(IXIC[[#This Row],[DATE]],DATE,0))</f>
        <v>0</v>
      </c>
    </row>
    <row r="29" spans="1:5" ht="18.5" x14ac:dyDescent="0.55000000000000004">
      <c r="A29" s="4">
        <v>43878</v>
      </c>
      <c r="B29" s="3">
        <v>0</v>
      </c>
      <c r="C29" s="3">
        <v>0</v>
      </c>
      <c r="D29" s="5">
        <f>VLOOKUP(IXIC[[#This Row],[DATE]],COVID_US[],2,FALSE)</f>
        <v>10</v>
      </c>
      <c r="E29" s="6" cm="1">
        <f t="array" ref="E29">INDEX(DEATH,MATCH(IXIC[[#This Row],[DATE]],DATE,0))</f>
        <v>0</v>
      </c>
    </row>
    <row r="30" spans="1:5" ht="18.5" x14ac:dyDescent="0.55000000000000004">
      <c r="A30" s="4">
        <v>43879</v>
      </c>
      <c r="B30" s="3">
        <v>9732.7402340000008</v>
      </c>
      <c r="C30" s="3">
        <v>53.700195000001258</v>
      </c>
      <c r="D30" s="5">
        <f>VLOOKUP(IXIC[[#This Row],[DATE]],COVID_US[],2,FALSE)</f>
        <v>0</v>
      </c>
      <c r="E30" s="6" cm="1">
        <f t="array" ref="E30">INDEX(DEATH,MATCH(IXIC[[#This Row],[DATE]],DATE,0))</f>
        <v>0</v>
      </c>
    </row>
    <row r="31" spans="1:5" ht="18.5" x14ac:dyDescent="0.55000000000000004">
      <c r="A31" s="4">
        <v>43880</v>
      </c>
      <c r="B31" s="3">
        <v>9817.1796880000002</v>
      </c>
      <c r="C31" s="3">
        <v>34.37011800000073</v>
      </c>
      <c r="D31" s="5">
        <f>VLOOKUP(IXIC[[#This Row],[DATE]],COVID_US[],2,FALSE)</f>
        <v>0</v>
      </c>
      <c r="E31" s="6" cm="1">
        <f t="array" ref="E31">INDEX(DEATH,MATCH(IXIC[[#This Row],[DATE]],DATE,0))</f>
        <v>0</v>
      </c>
    </row>
    <row r="32" spans="1:5" ht="18.5" x14ac:dyDescent="0.55000000000000004">
      <c r="A32" s="4">
        <v>43881</v>
      </c>
      <c r="B32" s="3">
        <v>9750.9697269999997</v>
      </c>
      <c r="C32" s="3">
        <v>-48.230467999999746</v>
      </c>
      <c r="D32" s="5">
        <f>VLOOKUP(IXIC[[#This Row],[DATE]],COVID_US[],2,FALSE)</f>
        <v>2</v>
      </c>
      <c r="E32" s="6" cm="1">
        <f t="array" ref="E32">INDEX(DEATH,MATCH(IXIC[[#This Row],[DATE]],DATE,0))</f>
        <v>0</v>
      </c>
    </row>
    <row r="33" spans="1:5" ht="18.5" x14ac:dyDescent="0.55000000000000004">
      <c r="A33" s="4">
        <v>43882</v>
      </c>
      <c r="B33" s="3">
        <v>9576.5898440000001</v>
      </c>
      <c r="C33" s="3">
        <v>-131.41992199999913</v>
      </c>
      <c r="D33" s="5">
        <f>VLOOKUP(IXIC[[#This Row],[DATE]],COVID_US[],2,FALSE)</f>
        <v>3</v>
      </c>
      <c r="E33" s="6" cm="1">
        <f t="array" ref="E33">INDEX(DEATH,MATCH(IXIC[[#This Row],[DATE]],DATE,0))</f>
        <v>0</v>
      </c>
    </row>
    <row r="34" spans="1:5" ht="18.5" x14ac:dyDescent="0.55000000000000004">
      <c r="A34" s="4">
        <v>43883</v>
      </c>
      <c r="B34" s="3">
        <v>0</v>
      </c>
      <c r="C34" s="3">
        <v>0</v>
      </c>
      <c r="D34" s="5">
        <f>VLOOKUP(IXIC[[#This Row],[DATE]],COVID_US[],2,FALSE)</f>
        <v>0</v>
      </c>
      <c r="E34" s="6" cm="1">
        <f t="array" ref="E34">INDEX(DEATH,MATCH(IXIC[[#This Row],[DATE]],DATE,0))</f>
        <v>0</v>
      </c>
    </row>
    <row r="35" spans="1:5" ht="18.5" x14ac:dyDescent="0.55000000000000004">
      <c r="A35" s="4">
        <v>43884</v>
      </c>
      <c r="B35" s="3">
        <v>0</v>
      </c>
      <c r="C35" s="3">
        <v>0</v>
      </c>
      <c r="D35" s="5">
        <f>VLOOKUP(IXIC[[#This Row],[DATE]],COVID_US[],2,FALSE)</f>
        <v>0</v>
      </c>
      <c r="E35" s="6" cm="1">
        <f t="array" ref="E35">INDEX(DEATH,MATCH(IXIC[[#This Row],[DATE]],DATE,0))</f>
        <v>0</v>
      </c>
    </row>
    <row r="36" spans="1:5" ht="18.5" x14ac:dyDescent="0.55000000000000004">
      <c r="A36" s="4">
        <v>43885</v>
      </c>
      <c r="B36" s="3">
        <v>9221.2802730000003</v>
      </c>
      <c r="C36" s="3">
        <v>32.839842999999746</v>
      </c>
      <c r="D36" s="5">
        <f>VLOOKUP(IXIC[[#This Row],[DATE]],COVID_US[],2,FALSE)</f>
        <v>13</v>
      </c>
      <c r="E36" s="6" cm="1">
        <f t="array" ref="E36">INDEX(DEATH,MATCH(IXIC[[#This Row],[DATE]],DATE,0))</f>
        <v>0</v>
      </c>
    </row>
    <row r="37" spans="1:5" ht="18.5" x14ac:dyDescent="0.55000000000000004">
      <c r="A37" s="4">
        <v>43886</v>
      </c>
      <c r="B37" s="3">
        <v>8965.6103519999997</v>
      </c>
      <c r="C37" s="3">
        <v>-335.58984299999975</v>
      </c>
      <c r="D37" s="5">
        <f>VLOOKUP(IXIC[[#This Row],[DATE]],COVID_US[],2,FALSE)</f>
        <v>2</v>
      </c>
      <c r="E37" s="6" cm="1">
        <f t="array" ref="E37">INDEX(DEATH,MATCH(IXIC[[#This Row],[DATE]],DATE,0))</f>
        <v>0</v>
      </c>
    </row>
    <row r="38" spans="1:5" ht="18.5" x14ac:dyDescent="0.55000000000000004">
      <c r="A38" s="4">
        <v>43887</v>
      </c>
      <c r="B38" s="3">
        <v>8980.7802730000003</v>
      </c>
      <c r="C38" s="3">
        <v>-30.769532000000254</v>
      </c>
      <c r="D38" s="5">
        <f>VLOOKUP(IXIC[[#This Row],[DATE]],COVID_US[],2,FALSE)</f>
        <v>15</v>
      </c>
      <c r="E38" s="6" cm="1">
        <f t="array" ref="E38">INDEX(DEATH,MATCH(IXIC[[#This Row],[DATE]],DATE,0))</f>
        <v>0</v>
      </c>
    </row>
    <row r="39" spans="1:5" ht="18.5" x14ac:dyDescent="0.55000000000000004">
      <c r="A39" s="4">
        <v>43888</v>
      </c>
      <c r="B39" s="3">
        <v>8566.4804690000001</v>
      </c>
      <c r="C39" s="3">
        <v>-177.54980400000022</v>
      </c>
      <c r="D39" s="5">
        <f>VLOOKUP(IXIC[[#This Row],[DATE]],COVID_US[],2,FALSE)</f>
        <v>0</v>
      </c>
      <c r="E39" s="6" cm="1">
        <f t="array" ref="E39">INDEX(DEATH,MATCH(IXIC[[#This Row],[DATE]],DATE,0))</f>
        <v>0</v>
      </c>
    </row>
    <row r="40" spans="1:5" ht="18.5" x14ac:dyDescent="0.55000000000000004">
      <c r="A40" s="4">
        <v>43889</v>
      </c>
      <c r="B40" s="3">
        <v>8567.3701170000004</v>
      </c>
      <c r="C40" s="3">
        <v>297.62988299999961</v>
      </c>
      <c r="D40" s="5">
        <f>VLOOKUP(IXIC[[#This Row],[DATE]],COVID_US[],2,FALSE)</f>
        <v>5</v>
      </c>
      <c r="E40" s="6" cm="1">
        <f t="array" ref="E40">INDEX(DEATH,MATCH(IXIC[[#This Row],[DATE]],DATE,0))</f>
        <v>0</v>
      </c>
    </row>
    <row r="41" spans="1:5" ht="18.5" x14ac:dyDescent="0.55000000000000004">
      <c r="A41" s="4">
        <v>43890</v>
      </c>
      <c r="B41" s="3">
        <v>0</v>
      </c>
      <c r="C41" s="3">
        <v>0</v>
      </c>
      <c r="D41" s="5">
        <f>VLOOKUP(IXIC[[#This Row],[DATE]],COVID_US[],2,FALSE)</f>
        <v>5</v>
      </c>
      <c r="E41" s="6" cm="1">
        <f t="array" ref="E41">INDEX(DEATH,MATCH(IXIC[[#This Row],[DATE]],DATE,0))</f>
        <v>1</v>
      </c>
    </row>
    <row r="42" spans="1:5" ht="18.5" x14ac:dyDescent="0.55000000000000004">
      <c r="A42" s="4">
        <v>43891</v>
      </c>
      <c r="B42" s="3">
        <v>0</v>
      </c>
      <c r="C42" s="3">
        <v>0</v>
      </c>
      <c r="D42" s="5">
        <f>VLOOKUP(IXIC[[#This Row],[DATE]],COVID_US[],2,FALSE)</f>
        <v>18</v>
      </c>
      <c r="E42" s="6" cm="1">
        <f t="array" ref="E42">INDEX(DEATH,MATCH(IXIC[[#This Row],[DATE]],DATE,0))</f>
        <v>2</v>
      </c>
    </row>
    <row r="43" spans="1:5" ht="18.5" x14ac:dyDescent="0.55000000000000004">
      <c r="A43" s="4">
        <v>43892</v>
      </c>
      <c r="B43" s="3">
        <v>8952.1699219999991</v>
      </c>
      <c r="C43" s="3">
        <v>285.03027399999883</v>
      </c>
      <c r="D43" s="5">
        <f>VLOOKUP(IXIC[[#This Row],[DATE]],COVID_US[],2,FALSE)</f>
        <v>16</v>
      </c>
      <c r="E43" s="6" cm="1">
        <f t="array" ref="E43">INDEX(DEATH,MATCH(IXIC[[#This Row],[DATE]],DATE,0))</f>
        <v>3</v>
      </c>
    </row>
    <row r="44" spans="1:5" ht="18.5" x14ac:dyDescent="0.55000000000000004">
      <c r="A44" s="4">
        <v>43893</v>
      </c>
      <c r="B44" s="3">
        <v>8684.0898440000001</v>
      </c>
      <c r="C44" s="3">
        <v>-281.0097650000007</v>
      </c>
      <c r="D44" s="5">
        <f>VLOOKUP(IXIC[[#This Row],[DATE]],COVID_US[],2,FALSE)</f>
        <v>21</v>
      </c>
      <c r="E44" s="6" cm="1">
        <f t="array" ref="E44">INDEX(DEATH,MATCH(IXIC[[#This Row],[DATE]],DATE,0))</f>
        <v>4</v>
      </c>
    </row>
    <row r="45" spans="1:5" ht="18.5" x14ac:dyDescent="0.55000000000000004">
      <c r="A45" s="4">
        <v>43894</v>
      </c>
      <c r="B45" s="3">
        <v>9018.0898440000001</v>
      </c>
      <c r="C45" s="3">
        <v>183.9902349999993</v>
      </c>
      <c r="D45" s="5">
        <f>VLOOKUP(IXIC[[#This Row],[DATE]],COVID_US[],2,FALSE)</f>
        <v>36</v>
      </c>
      <c r="E45" s="6" cm="1">
        <f t="array" ref="E45">INDEX(DEATH,MATCH(IXIC[[#This Row],[DATE]],DATE,0))</f>
        <v>2</v>
      </c>
    </row>
    <row r="46" spans="1:5" ht="18.5" x14ac:dyDescent="0.55000000000000004">
      <c r="A46" s="4">
        <v>43895</v>
      </c>
      <c r="B46" s="3">
        <v>8738.5898440000001</v>
      </c>
      <c r="C46" s="3">
        <v>-51.5</v>
      </c>
      <c r="D46" s="5">
        <f>VLOOKUP(IXIC[[#This Row],[DATE]],COVID_US[],2,FALSE)</f>
        <v>67</v>
      </c>
      <c r="E46" s="6" cm="1">
        <f t="array" ref="E46">INDEX(DEATH,MATCH(IXIC[[#This Row],[DATE]],DATE,0))</f>
        <v>0</v>
      </c>
    </row>
    <row r="47" spans="1:5" ht="18.5" x14ac:dyDescent="0.55000000000000004">
      <c r="A47" s="4">
        <v>43896</v>
      </c>
      <c r="B47" s="3">
        <v>8575.6201170000004</v>
      </c>
      <c r="C47" s="3">
        <v>106.60058600000048</v>
      </c>
      <c r="D47" s="5">
        <f>VLOOKUP(IXIC[[#This Row],[DATE]],COVID_US[],2,FALSE)</f>
        <v>83</v>
      </c>
      <c r="E47" s="6" cm="1">
        <f t="array" ref="E47">INDEX(DEATH,MATCH(IXIC[[#This Row],[DATE]],DATE,0))</f>
        <v>3</v>
      </c>
    </row>
    <row r="48" spans="1:5" ht="18.5" x14ac:dyDescent="0.55000000000000004">
      <c r="A48" s="4">
        <v>43897</v>
      </c>
      <c r="B48" s="3">
        <v>0</v>
      </c>
      <c r="C48" s="3">
        <v>0</v>
      </c>
      <c r="D48" s="5">
        <f>VLOOKUP(IXIC[[#This Row],[DATE]],COVID_US[],2,FALSE)</f>
        <v>117</v>
      </c>
      <c r="E48" s="6" cm="1">
        <f t="array" ref="E48">INDEX(DEATH,MATCH(IXIC[[#This Row],[DATE]],DATE,0))</f>
        <v>4</v>
      </c>
    </row>
    <row r="49" spans="1:5" ht="18.5" x14ac:dyDescent="0.55000000000000004">
      <c r="A49" s="4">
        <v>43898</v>
      </c>
      <c r="B49" s="3">
        <v>0</v>
      </c>
      <c r="C49" s="3">
        <v>0</v>
      </c>
      <c r="D49" s="5">
        <f>VLOOKUP(IXIC[[#This Row],[DATE]],COVID_US[],2,FALSE)</f>
        <v>119</v>
      </c>
      <c r="E49" s="6" cm="1">
        <f t="array" ref="E49">INDEX(DEATH,MATCH(IXIC[[#This Row],[DATE]],DATE,0))</f>
        <v>3</v>
      </c>
    </row>
    <row r="50" spans="1:5" ht="18.5" x14ac:dyDescent="0.55000000000000004">
      <c r="A50" s="4">
        <v>43899</v>
      </c>
      <c r="B50" s="3">
        <v>7950.6801759999998</v>
      </c>
      <c r="C50" s="3">
        <v>-7.25</v>
      </c>
      <c r="D50" s="5">
        <f>VLOOKUP(IXIC[[#This Row],[DATE]],COVID_US[],2,FALSE)</f>
        <v>201</v>
      </c>
      <c r="E50" s="6" cm="1">
        <f t="array" ref="E50">INDEX(DEATH,MATCH(IXIC[[#This Row],[DATE]],DATE,0))</f>
        <v>4</v>
      </c>
    </row>
    <row r="51" spans="1:5" ht="18.5" x14ac:dyDescent="0.55000000000000004">
      <c r="A51" s="4">
        <v>43900</v>
      </c>
      <c r="B51" s="3">
        <v>8344.25</v>
      </c>
      <c r="C51" s="3">
        <v>124.49023400000078</v>
      </c>
      <c r="D51" s="5">
        <f>VLOOKUP(IXIC[[#This Row],[DATE]],COVID_US[],2,FALSE)</f>
        <v>270</v>
      </c>
      <c r="E51" s="6" cm="1">
        <f t="array" ref="E51">INDEX(DEATH,MATCH(IXIC[[#This Row],[DATE]],DATE,0))</f>
        <v>5</v>
      </c>
    </row>
    <row r="52" spans="1:5" ht="18.5" x14ac:dyDescent="0.55000000000000004">
      <c r="A52" s="4">
        <v>43901</v>
      </c>
      <c r="B52" s="3">
        <v>7952.0498049999997</v>
      </c>
      <c r="C52" s="3">
        <v>-184.20019500000035</v>
      </c>
      <c r="D52" s="5">
        <f>VLOOKUP(IXIC[[#This Row],[DATE]],COVID_US[],2,FALSE)</f>
        <v>245</v>
      </c>
      <c r="E52" s="6" cm="1">
        <f t="array" ref="E52">INDEX(DEATH,MATCH(IXIC[[#This Row],[DATE]],DATE,0))</f>
        <v>6</v>
      </c>
    </row>
    <row r="53" spans="1:5" ht="18.5" x14ac:dyDescent="0.55000000000000004">
      <c r="A53" s="4">
        <v>43902</v>
      </c>
      <c r="B53" s="3">
        <v>7201.7998049999997</v>
      </c>
      <c r="C53" s="3">
        <v>-196.78027300000031</v>
      </c>
      <c r="D53" s="5">
        <f>VLOOKUP(IXIC[[#This Row],[DATE]],COVID_US[],2,FALSE)</f>
        <v>405</v>
      </c>
      <c r="E53" s="6" cm="1">
        <f t="array" ref="E53">INDEX(DEATH,MATCH(IXIC[[#This Row],[DATE]],DATE,0))</f>
        <v>6</v>
      </c>
    </row>
    <row r="54" spans="1:5" ht="18.5" x14ac:dyDescent="0.55000000000000004">
      <c r="A54" s="4">
        <v>43903</v>
      </c>
      <c r="B54" s="3">
        <v>7874.8798829999996</v>
      </c>
      <c r="C54" s="3">
        <v>264.48974599999929</v>
      </c>
      <c r="D54" s="5">
        <f>VLOOKUP(IXIC[[#This Row],[DATE]],COVID_US[],2,FALSE)</f>
        <v>553</v>
      </c>
      <c r="E54" s="6" cm="1">
        <f t="array" ref="E54">INDEX(DEATH,MATCH(IXIC[[#This Row],[DATE]],DATE,0))</f>
        <v>7</v>
      </c>
    </row>
    <row r="55" spans="1:5" ht="18.5" x14ac:dyDescent="0.55000000000000004">
      <c r="A55" s="4">
        <v>43904</v>
      </c>
      <c r="B55" s="3">
        <v>0</v>
      </c>
      <c r="C55" s="3">
        <v>0</v>
      </c>
      <c r="D55" s="5">
        <f>VLOOKUP(IXIC[[#This Row],[DATE]],COVID_US[],2,FALSE)</f>
        <v>672</v>
      </c>
      <c r="E55" s="6" cm="1">
        <f t="array" ref="E55">INDEX(DEATH,MATCH(IXIC[[#This Row],[DATE]],DATE,0))</f>
        <v>10</v>
      </c>
    </row>
    <row r="56" spans="1:5" ht="18.5" x14ac:dyDescent="0.55000000000000004">
      <c r="A56" s="4">
        <v>43905</v>
      </c>
      <c r="B56" s="3">
        <v>0</v>
      </c>
      <c r="C56" s="3">
        <v>0</v>
      </c>
      <c r="D56" s="5">
        <f>VLOOKUP(IXIC[[#This Row],[DATE]],COVID_US[],2,FALSE)</f>
        <v>698</v>
      </c>
      <c r="E56" s="6" cm="1">
        <f t="array" ref="E56">INDEX(DEATH,MATCH(IXIC[[#This Row],[DATE]],DATE,0))</f>
        <v>8</v>
      </c>
    </row>
    <row r="57" spans="1:5" ht="18.5" x14ac:dyDescent="0.55000000000000004">
      <c r="A57" s="4">
        <v>43906</v>
      </c>
      <c r="B57" s="3">
        <v>6904.5898440000001</v>
      </c>
      <c r="C57" s="3">
        <v>-488.14013599999998</v>
      </c>
      <c r="D57" s="5">
        <f>VLOOKUP(IXIC[[#This Row],[DATE]],COVID_US[],2,FALSE)</f>
        <v>906</v>
      </c>
      <c r="E57" s="6" cm="1">
        <f t="array" ref="E57">INDEX(DEATH,MATCH(IXIC[[#This Row],[DATE]],DATE,0))</f>
        <v>23</v>
      </c>
    </row>
    <row r="58" spans="1:5" ht="18.5" x14ac:dyDescent="0.55000000000000004">
      <c r="A58" s="4">
        <v>43907</v>
      </c>
      <c r="B58" s="3">
        <v>7334.7797849999997</v>
      </c>
      <c r="C58" s="3">
        <v>262.77978499999972</v>
      </c>
      <c r="D58" s="5">
        <f>VLOOKUP(IXIC[[#This Row],[DATE]],COVID_US[],2,FALSE)</f>
        <v>1399</v>
      </c>
      <c r="E58" s="6" cm="1">
        <f t="array" ref="E58">INDEX(DEATH,MATCH(IXIC[[#This Row],[DATE]],DATE,0))</f>
        <v>26</v>
      </c>
    </row>
    <row r="59" spans="1:5" ht="18.5" x14ac:dyDescent="0.55000000000000004">
      <c r="A59" s="4">
        <v>43908</v>
      </c>
      <c r="B59" s="3">
        <v>6989.8398440000001</v>
      </c>
      <c r="C59" s="3">
        <v>87.520019999999931</v>
      </c>
      <c r="D59" s="5">
        <f>VLOOKUP(IXIC[[#This Row],[DATE]],COVID_US[],2,FALSE)</f>
        <v>2438</v>
      </c>
      <c r="E59" s="6" cm="1">
        <f t="array" ref="E59">INDEX(DEATH,MATCH(IXIC[[#This Row],[DATE]],DATE,0))</f>
        <v>45</v>
      </c>
    </row>
    <row r="60" spans="1:5" ht="18.5" x14ac:dyDescent="0.55000000000000004">
      <c r="A60" s="4">
        <v>43909</v>
      </c>
      <c r="B60" s="3">
        <v>7150.580078</v>
      </c>
      <c r="C60" s="3">
        <v>154.12988299999961</v>
      </c>
      <c r="D60" s="5">
        <f>VLOOKUP(IXIC[[#This Row],[DATE]],COVID_US[],2,FALSE)</f>
        <v>4038</v>
      </c>
      <c r="E60" s="6" cm="1">
        <f t="array" ref="E60">INDEX(DEATH,MATCH(IXIC[[#This Row],[DATE]],DATE,0))</f>
        <v>50</v>
      </c>
    </row>
    <row r="61" spans="1:5" ht="18.5" x14ac:dyDescent="0.55000000000000004">
      <c r="A61" s="4">
        <v>43910</v>
      </c>
      <c r="B61" s="3">
        <v>6879.5200199999999</v>
      </c>
      <c r="C61" s="3">
        <v>-368.54980400000022</v>
      </c>
      <c r="D61" s="5">
        <f>VLOOKUP(IXIC[[#This Row],[DATE]],COVID_US[],2,FALSE)</f>
        <v>5606</v>
      </c>
      <c r="E61" s="6" cm="1">
        <f t="array" ref="E61">INDEX(DEATH,MATCH(IXIC[[#This Row],[DATE]],DATE,0))</f>
        <v>65</v>
      </c>
    </row>
    <row r="62" spans="1:5" ht="18.5" x14ac:dyDescent="0.55000000000000004">
      <c r="A62" s="4">
        <v>43911</v>
      </c>
      <c r="B62" s="3">
        <v>0</v>
      </c>
      <c r="C62" s="3">
        <v>0</v>
      </c>
      <c r="D62" s="5">
        <f>VLOOKUP(IXIC[[#This Row],[DATE]],COVID_US[],2,FALSE)</f>
        <v>6508</v>
      </c>
      <c r="E62" s="6" cm="1">
        <f t="array" ref="E62">INDEX(DEATH,MATCH(IXIC[[#This Row],[DATE]],DATE,0))</f>
        <v>82</v>
      </c>
    </row>
    <row r="63" spans="1:5" ht="18.5" x14ac:dyDescent="0.55000000000000004">
      <c r="A63" s="4">
        <v>43912</v>
      </c>
      <c r="B63" s="3">
        <v>0</v>
      </c>
      <c r="C63" s="3">
        <v>0</v>
      </c>
      <c r="D63" s="5">
        <f>VLOOKUP(IXIC[[#This Row],[DATE]],COVID_US[],2,FALSE)</f>
        <v>8520</v>
      </c>
      <c r="E63" s="6" cm="1">
        <f t="array" ref="E63">INDEX(DEATH,MATCH(IXIC[[#This Row],[DATE]],DATE,0))</f>
        <v>97</v>
      </c>
    </row>
    <row r="64" spans="1:5" ht="18.5" x14ac:dyDescent="0.55000000000000004">
      <c r="A64" s="4">
        <v>43913</v>
      </c>
      <c r="B64" s="3">
        <v>6860.669922</v>
      </c>
      <c r="C64" s="3">
        <v>13.390137000000323</v>
      </c>
      <c r="D64" s="5">
        <f>VLOOKUP(IXIC[[#This Row],[DATE]],COVID_US[],2,FALSE)</f>
        <v>10422</v>
      </c>
      <c r="E64" s="6" cm="1">
        <f t="array" ref="E64">INDEX(DEATH,MATCH(IXIC[[#This Row],[DATE]],DATE,0))</f>
        <v>120</v>
      </c>
    </row>
    <row r="65" spans="1:5" ht="18.5" x14ac:dyDescent="0.55000000000000004">
      <c r="A65" s="4">
        <v>43914</v>
      </c>
      <c r="B65" s="3">
        <v>7417.8598629999997</v>
      </c>
      <c r="C65" s="3">
        <v>221.70996099999957</v>
      </c>
      <c r="D65" s="5">
        <f>VLOOKUP(IXIC[[#This Row],[DATE]],COVID_US[],2,FALSE)</f>
        <v>10428</v>
      </c>
      <c r="E65" s="6" cm="1">
        <f t="array" ref="E65">INDEX(DEATH,MATCH(IXIC[[#This Row],[DATE]],DATE,0))</f>
        <v>206</v>
      </c>
    </row>
    <row r="66" spans="1:5" ht="18.5" x14ac:dyDescent="0.55000000000000004">
      <c r="A66" s="4">
        <v>43915</v>
      </c>
      <c r="B66" s="3">
        <v>7384.2998049999997</v>
      </c>
      <c r="C66" s="3">
        <v>-37.060058000000026</v>
      </c>
      <c r="D66" s="5">
        <f>VLOOKUP(IXIC[[#This Row],[DATE]],COVID_US[],2,FALSE)</f>
        <v>14617</v>
      </c>
      <c r="E66" s="6" cm="1">
        <f t="array" ref="E66">INDEX(DEATH,MATCH(IXIC[[#This Row],[DATE]],DATE,0))</f>
        <v>269</v>
      </c>
    </row>
    <row r="67" spans="1:5" ht="18.5" x14ac:dyDescent="0.55000000000000004">
      <c r="A67" s="4">
        <v>43916</v>
      </c>
      <c r="B67" s="3">
        <v>7797.5400390000004</v>
      </c>
      <c r="C67" s="3">
        <v>335.33007800000087</v>
      </c>
      <c r="D67" s="5">
        <f>VLOOKUP(IXIC[[#This Row],[DATE]],COVID_US[],2,FALSE)</f>
        <v>17038</v>
      </c>
      <c r="E67" s="6" cm="1">
        <f t="array" ref="E67">INDEX(DEATH,MATCH(IXIC[[#This Row],[DATE]],DATE,0))</f>
        <v>299</v>
      </c>
    </row>
    <row r="68" spans="1:5" ht="18.5" x14ac:dyDescent="0.55000000000000004">
      <c r="A68" s="4">
        <v>43917</v>
      </c>
      <c r="B68" s="3">
        <v>7502.3798829999996</v>
      </c>
      <c r="C68" s="3">
        <v>-51.870117000000391</v>
      </c>
      <c r="D68" s="5">
        <f>VLOOKUP(IXIC[[#This Row],[DATE]],COVID_US[],2,FALSE)</f>
        <v>17299</v>
      </c>
      <c r="E68" s="6" cm="1">
        <f t="array" ref="E68">INDEX(DEATH,MATCH(IXIC[[#This Row],[DATE]],DATE,0))</f>
        <v>411</v>
      </c>
    </row>
    <row r="69" spans="1:5" ht="18.5" x14ac:dyDescent="0.55000000000000004">
      <c r="A69" s="4">
        <v>43918</v>
      </c>
      <c r="B69" s="3">
        <v>0</v>
      </c>
      <c r="C69" s="3">
        <v>0</v>
      </c>
      <c r="D69" s="5">
        <f>VLOOKUP(IXIC[[#This Row],[DATE]],COVID_US[],2,FALSE)</f>
        <v>20981</v>
      </c>
      <c r="E69" s="6" cm="1">
        <f t="array" ref="E69">INDEX(DEATH,MATCH(IXIC[[#This Row],[DATE]],DATE,0))</f>
        <v>527</v>
      </c>
    </row>
    <row r="70" spans="1:5" ht="18.5" x14ac:dyDescent="0.55000000000000004">
      <c r="A70" s="4">
        <v>43919</v>
      </c>
      <c r="B70" s="3">
        <v>0</v>
      </c>
      <c r="C70" s="3">
        <v>0</v>
      </c>
      <c r="D70" s="5">
        <f>VLOOKUP(IXIC[[#This Row],[DATE]],COVID_US[],2,FALSE)</f>
        <v>18548</v>
      </c>
      <c r="E70" s="6" cm="1">
        <f t="array" ref="E70">INDEX(DEATH,MATCH(IXIC[[#This Row],[DATE]],DATE,0))</f>
        <v>413</v>
      </c>
    </row>
    <row r="71" spans="1:5" ht="18.5" x14ac:dyDescent="0.55000000000000004">
      <c r="A71" s="4">
        <v>43920</v>
      </c>
      <c r="B71" s="3">
        <v>7774.1499020000001</v>
      </c>
      <c r="C71" s="3">
        <v>190.68994100000054</v>
      </c>
      <c r="D71" s="5">
        <f>VLOOKUP(IXIC[[#This Row],[DATE]],COVID_US[],2,FALSE)</f>
        <v>21353</v>
      </c>
      <c r="E71" s="6" cm="1">
        <f t="array" ref="E71">INDEX(DEATH,MATCH(IXIC[[#This Row],[DATE]],DATE,0))</f>
        <v>646</v>
      </c>
    </row>
    <row r="72" spans="1:5" ht="18.5" x14ac:dyDescent="0.55000000000000004">
      <c r="A72" s="4">
        <v>43921</v>
      </c>
      <c r="B72" s="3">
        <v>7700.1000979999999</v>
      </c>
      <c r="C72" s="3">
        <v>-39.959961000000476</v>
      </c>
      <c r="D72" s="5">
        <f>VLOOKUP(IXIC[[#This Row],[DATE]],COVID_US[],2,FALSE)</f>
        <v>24379</v>
      </c>
      <c r="E72" s="6" cm="1">
        <f t="array" ref="E72">INDEX(DEATH,MATCH(IXIC[[#This Row],[DATE]],DATE,0))</f>
        <v>932</v>
      </c>
    </row>
    <row r="73" spans="1:5" ht="18.5" x14ac:dyDescent="0.55000000000000004">
      <c r="A73" s="4">
        <v>43922</v>
      </c>
      <c r="B73" s="3">
        <v>7360.580078</v>
      </c>
      <c r="C73" s="3">
        <v>-98.919922000000042</v>
      </c>
      <c r="D73" s="5">
        <f>VLOOKUP(IXIC[[#This Row],[DATE]],COVID_US[],2,FALSE)</f>
        <v>26867</v>
      </c>
      <c r="E73" s="6" cm="1">
        <f t="array" ref="E73">INDEX(DEATH,MATCH(IXIC[[#This Row],[DATE]],DATE,0))</f>
        <v>1031</v>
      </c>
    </row>
    <row r="74" spans="1:5" ht="18.5" x14ac:dyDescent="0.55000000000000004">
      <c r="A74" s="4">
        <v>43923</v>
      </c>
      <c r="B74" s="3">
        <v>7487.3100590000004</v>
      </c>
      <c r="C74" s="3">
        <v>169.85986400000002</v>
      </c>
      <c r="D74" s="5">
        <f>VLOOKUP(IXIC[[#This Row],[DATE]],COVID_US[],2,FALSE)</f>
        <v>29657</v>
      </c>
      <c r="E74" s="6" cm="1">
        <f t="array" ref="E74">INDEX(DEATH,MATCH(IXIC[[#This Row],[DATE]],DATE,0))</f>
        <v>1215</v>
      </c>
    </row>
    <row r="75" spans="1:5" ht="18.5" x14ac:dyDescent="0.55000000000000004">
      <c r="A75" s="4">
        <v>43924</v>
      </c>
      <c r="B75" s="3">
        <v>7373.080078</v>
      </c>
      <c r="C75" s="3">
        <v>-104.18994199999997</v>
      </c>
      <c r="D75" s="5">
        <f>VLOOKUP(IXIC[[#This Row],[DATE]],COVID_US[],2,FALSE)</f>
        <v>32253</v>
      </c>
      <c r="E75" s="6" cm="1">
        <f t="array" ref="E75">INDEX(DEATH,MATCH(IXIC[[#This Row],[DATE]],DATE,0))</f>
        <v>1387</v>
      </c>
    </row>
    <row r="76" spans="1:5" ht="18.5" x14ac:dyDescent="0.55000000000000004">
      <c r="A76" s="4">
        <v>43925</v>
      </c>
      <c r="B76" s="3">
        <v>0</v>
      </c>
      <c r="C76" s="3">
        <v>0</v>
      </c>
      <c r="D76" s="5">
        <f>VLOOKUP(IXIC[[#This Row],[DATE]],COVID_US[],2,FALSE)</f>
        <v>34954</v>
      </c>
      <c r="E76" s="6" cm="1">
        <f t="array" ref="E76">INDEX(DEATH,MATCH(IXIC[[#This Row],[DATE]],DATE,0))</f>
        <v>1554</v>
      </c>
    </row>
    <row r="77" spans="1:5" ht="18.5" x14ac:dyDescent="0.55000000000000004">
      <c r="A77" s="4">
        <v>43926</v>
      </c>
      <c r="B77" s="3">
        <v>0</v>
      </c>
      <c r="C77" s="3">
        <v>0</v>
      </c>
      <c r="D77" s="5">
        <f>VLOOKUP(IXIC[[#This Row],[DATE]],COVID_US[],2,FALSE)</f>
        <v>25549</v>
      </c>
      <c r="E77" s="6" cm="1">
        <f t="array" ref="E77">INDEX(DEATH,MATCH(IXIC[[#This Row],[DATE]],DATE,0))</f>
        <v>1366</v>
      </c>
    </row>
    <row r="78" spans="1:5" ht="18.5" x14ac:dyDescent="0.55000000000000004">
      <c r="A78" s="4">
        <v>43927</v>
      </c>
      <c r="B78" s="3">
        <v>7913.2402339999999</v>
      </c>
      <c r="C78" s="3">
        <v>253.07031199999983</v>
      </c>
      <c r="D78" s="5">
        <f>VLOOKUP(IXIC[[#This Row],[DATE]],COVID_US[],2,FALSE)</f>
        <v>32966</v>
      </c>
      <c r="E78" s="6" cm="1">
        <f t="array" ref="E78">INDEX(DEATH,MATCH(IXIC[[#This Row],[DATE]],DATE,0))</f>
        <v>2251</v>
      </c>
    </row>
    <row r="79" spans="1:5" ht="18.5" x14ac:dyDescent="0.55000000000000004">
      <c r="A79" s="4">
        <v>43928</v>
      </c>
      <c r="B79" s="3">
        <v>7887.2597660000001</v>
      </c>
      <c r="C79" s="3">
        <v>-242.73046799999975</v>
      </c>
      <c r="D79" s="5">
        <f>VLOOKUP(IXIC[[#This Row],[DATE]],COVID_US[],2,FALSE)</f>
        <v>28177</v>
      </c>
      <c r="E79" s="6" cm="1">
        <f t="array" ref="E79">INDEX(DEATH,MATCH(IXIC[[#This Row],[DATE]],DATE,0))</f>
        <v>1503</v>
      </c>
    </row>
    <row r="80" spans="1:5" ht="18.5" x14ac:dyDescent="0.55000000000000004">
      <c r="A80" s="4">
        <v>43929</v>
      </c>
      <c r="B80" s="3">
        <v>8090.8999020000001</v>
      </c>
      <c r="C80" s="3">
        <v>115.17968699999983</v>
      </c>
      <c r="D80" s="5">
        <f>VLOOKUP(IXIC[[#This Row],[DATE]],COVID_US[],2,FALSE)</f>
        <v>31634</v>
      </c>
      <c r="E80" s="6" cm="1">
        <f t="array" ref="E80">INDEX(DEATH,MATCH(IXIC[[#This Row],[DATE]],DATE,0))</f>
        <v>2084</v>
      </c>
    </row>
    <row r="81" spans="1:5" ht="18.5" x14ac:dyDescent="0.55000000000000004">
      <c r="A81" s="4">
        <v>43930</v>
      </c>
      <c r="B81" s="3">
        <v>8153.580078</v>
      </c>
      <c r="C81" s="3">
        <v>-15.429688000000169</v>
      </c>
      <c r="D81" s="5">
        <f>VLOOKUP(IXIC[[#This Row],[DATE]],COVID_US[],2,FALSE)</f>
        <v>34500</v>
      </c>
      <c r="E81" s="6" cm="1">
        <f t="array" ref="E81">INDEX(DEATH,MATCH(IXIC[[#This Row],[DATE]],DATE,0))</f>
        <v>2111</v>
      </c>
    </row>
    <row r="82" spans="1:5" ht="18.5" x14ac:dyDescent="0.55000000000000004">
      <c r="A82" s="4">
        <v>43931</v>
      </c>
      <c r="B82" s="3">
        <v>0</v>
      </c>
      <c r="C82" s="3">
        <v>0</v>
      </c>
      <c r="D82" s="5">
        <f>VLOOKUP(IXIC[[#This Row],[DATE]],COVID_US[],2,FALSE)</f>
        <v>33397</v>
      </c>
      <c r="E82" s="6" cm="1">
        <f t="array" ref="E82">INDEX(DEATH,MATCH(IXIC[[#This Row],[DATE]],DATE,0))</f>
        <v>2257</v>
      </c>
    </row>
    <row r="83" spans="1:5" ht="18.5" x14ac:dyDescent="0.55000000000000004">
      <c r="A83" s="4">
        <v>43932</v>
      </c>
      <c r="B83" s="3">
        <v>0</v>
      </c>
      <c r="C83" s="3">
        <v>0</v>
      </c>
      <c r="D83" s="5">
        <f>VLOOKUP(IXIC[[#This Row],[DATE]],COVID_US[],2,FALSE)</f>
        <v>31550</v>
      </c>
      <c r="E83" s="6" cm="1">
        <f t="array" ref="E83">INDEX(DEATH,MATCH(IXIC[[#This Row],[DATE]],DATE,0))</f>
        <v>2080</v>
      </c>
    </row>
    <row r="84" spans="1:5" ht="18.5" x14ac:dyDescent="0.55000000000000004">
      <c r="A84" s="4">
        <v>43933</v>
      </c>
      <c r="B84" s="3">
        <v>0</v>
      </c>
      <c r="C84" s="3">
        <v>0</v>
      </c>
      <c r="D84" s="5">
        <f>VLOOKUP(IXIC[[#This Row],[DATE]],COVID_US[],2,FALSE)</f>
        <v>26999</v>
      </c>
      <c r="E84" s="6" cm="1">
        <f t="array" ref="E84">INDEX(DEATH,MATCH(IXIC[[#This Row],[DATE]],DATE,0))</f>
        <v>1679</v>
      </c>
    </row>
    <row r="85" spans="1:5" ht="18.5" x14ac:dyDescent="0.55000000000000004">
      <c r="A85" s="4">
        <v>43934</v>
      </c>
      <c r="B85" s="3">
        <v>8192.4199219999991</v>
      </c>
      <c r="C85" s="3">
        <v>64.729980999999498</v>
      </c>
      <c r="D85" s="5">
        <f>VLOOKUP(IXIC[[#This Row],[DATE]],COVID_US[],2,FALSE)</f>
        <v>25761</v>
      </c>
      <c r="E85" s="6" cm="1">
        <f t="array" ref="E85">INDEX(DEATH,MATCH(IXIC[[#This Row],[DATE]],DATE,0))</f>
        <v>1762</v>
      </c>
    </row>
    <row r="86" spans="1:5" ht="18.5" x14ac:dyDescent="0.55000000000000004">
      <c r="A86" s="4">
        <v>43935</v>
      </c>
      <c r="B86" s="3">
        <v>8515.7402340000008</v>
      </c>
      <c r="C86" s="3">
        <v>162.53027300000031</v>
      </c>
      <c r="D86" s="5">
        <f>VLOOKUP(IXIC[[#This Row],[DATE]],COVID_US[],2,FALSE)</f>
        <v>26666</v>
      </c>
      <c r="E86" s="6" cm="1">
        <f t="array" ref="E86">INDEX(DEATH,MATCH(IXIC[[#This Row],[DATE]],DATE,0))</f>
        <v>2705</v>
      </c>
    </row>
    <row r="87" spans="1:5" ht="18.5" x14ac:dyDescent="0.55000000000000004">
      <c r="A87" s="4">
        <v>43936</v>
      </c>
      <c r="B87" s="3">
        <v>8393.1796880000002</v>
      </c>
      <c r="C87" s="3">
        <v>37.219726999999693</v>
      </c>
      <c r="D87" s="5">
        <f>VLOOKUP(IXIC[[#This Row],[DATE]],COVID_US[],2,FALSE)</f>
        <v>30032</v>
      </c>
      <c r="E87" s="6" cm="1">
        <f t="array" ref="E87">INDEX(DEATH,MATCH(IXIC[[#This Row],[DATE]],DATE,0))</f>
        <v>2747</v>
      </c>
    </row>
    <row r="88" spans="1:5" ht="18.5" x14ac:dyDescent="0.55000000000000004">
      <c r="A88" s="4">
        <v>43937</v>
      </c>
      <c r="B88" s="3">
        <v>8532.3603519999997</v>
      </c>
      <c r="C88" s="3">
        <v>53.25</v>
      </c>
      <c r="D88" s="5">
        <f>VLOOKUP(IXIC[[#This Row],[DATE]],COVID_US[],2,FALSE)</f>
        <v>31431</v>
      </c>
      <c r="E88" s="6" cm="1">
        <f t="array" ref="E88">INDEX(DEATH,MATCH(IXIC[[#This Row],[DATE]],DATE,0))</f>
        <v>2342</v>
      </c>
    </row>
    <row r="89" spans="1:5" ht="18.5" x14ac:dyDescent="0.55000000000000004">
      <c r="A89" s="4">
        <v>43938</v>
      </c>
      <c r="B89" s="3">
        <v>8650.1396480000003</v>
      </c>
      <c r="C89" s="3">
        <v>-17.340820999999778</v>
      </c>
      <c r="D89" s="5">
        <f>VLOOKUP(IXIC[[#This Row],[DATE]],COVID_US[],2,FALSE)</f>
        <v>31472</v>
      </c>
      <c r="E89" s="6" cm="1">
        <f t="array" ref="E89">INDEX(DEATH,MATCH(IXIC[[#This Row],[DATE]],DATE,0))</f>
        <v>2286</v>
      </c>
    </row>
    <row r="90" spans="1:5" ht="18.5" x14ac:dyDescent="0.55000000000000004">
      <c r="A90" s="4">
        <v>43939</v>
      </c>
      <c r="B90" s="3">
        <v>0</v>
      </c>
      <c r="C90" s="3">
        <v>0</v>
      </c>
      <c r="D90" s="5">
        <f>VLOOKUP(IXIC[[#This Row],[DATE]],COVID_US[],2,FALSE)</f>
        <v>28336</v>
      </c>
      <c r="E90" s="6" cm="1">
        <f t="array" ref="E90">INDEX(DEATH,MATCH(IXIC[[#This Row],[DATE]],DATE,0))</f>
        <v>1949</v>
      </c>
    </row>
    <row r="91" spans="1:5" ht="18.5" x14ac:dyDescent="0.55000000000000004">
      <c r="A91" s="4">
        <v>43940</v>
      </c>
      <c r="B91" s="3">
        <v>0</v>
      </c>
      <c r="C91" s="3">
        <v>0</v>
      </c>
      <c r="D91" s="5">
        <f>VLOOKUP(IXIC[[#This Row],[DATE]],COVID_US[],2,FALSE)</f>
        <v>25237</v>
      </c>
      <c r="E91" s="6" cm="1">
        <f t="array" ref="E91">INDEX(DEATH,MATCH(IXIC[[#This Row],[DATE]],DATE,0))</f>
        <v>1539</v>
      </c>
    </row>
    <row r="92" spans="1:5" ht="18.5" x14ac:dyDescent="0.55000000000000004">
      <c r="A92" s="4">
        <v>43941</v>
      </c>
      <c r="B92" s="3">
        <v>8560.7304690000001</v>
      </c>
      <c r="C92" s="3">
        <v>7.3505860000004759</v>
      </c>
      <c r="D92" s="5">
        <f>VLOOKUP(IXIC[[#This Row],[DATE]],COVID_US[],2,FALSE)</f>
        <v>27286</v>
      </c>
      <c r="E92" s="6" cm="1">
        <f t="array" ref="E92">INDEX(DEATH,MATCH(IXIC[[#This Row],[DATE]],DATE,0))</f>
        <v>1836</v>
      </c>
    </row>
    <row r="93" spans="1:5" ht="18.5" x14ac:dyDescent="0.55000000000000004">
      <c r="A93" s="4">
        <v>43942</v>
      </c>
      <c r="B93" s="3">
        <v>8263.2304690000001</v>
      </c>
      <c r="C93" s="3">
        <v>-197.45996100000048</v>
      </c>
      <c r="D93" s="5">
        <f>VLOOKUP(IXIC[[#This Row],[DATE]],COVID_US[],2,FALSE)</f>
        <v>25804</v>
      </c>
      <c r="E93" s="6" cm="1">
        <f t="array" ref="E93">INDEX(DEATH,MATCH(IXIC[[#This Row],[DATE]],DATE,0))</f>
        <v>2671</v>
      </c>
    </row>
    <row r="94" spans="1:5" ht="18.5" x14ac:dyDescent="0.55000000000000004">
      <c r="A94" s="4">
        <v>43943</v>
      </c>
      <c r="B94" s="3">
        <v>8495.3798829999996</v>
      </c>
      <c r="C94" s="3">
        <v>60.830077999999048</v>
      </c>
      <c r="D94" s="5">
        <f>VLOOKUP(IXIC[[#This Row],[DATE]],COVID_US[],2,FALSE)</f>
        <v>29489</v>
      </c>
      <c r="E94" s="6" cm="1">
        <f t="array" ref="E94">INDEX(DEATH,MATCH(IXIC[[#This Row],[DATE]],DATE,0))</f>
        <v>2393</v>
      </c>
    </row>
    <row r="95" spans="1:5" ht="18.5" x14ac:dyDescent="0.55000000000000004">
      <c r="A95" s="4">
        <v>43944</v>
      </c>
      <c r="B95" s="3">
        <v>8494.75</v>
      </c>
      <c r="C95" s="3">
        <v>-34.089844000000085</v>
      </c>
      <c r="D95" s="5">
        <f>VLOOKUP(IXIC[[#This Row],[DATE]],COVID_US[],2,FALSE)</f>
        <v>32688</v>
      </c>
      <c r="E95" s="6" cm="1">
        <f t="array" ref="E95">INDEX(DEATH,MATCH(IXIC[[#This Row],[DATE]],DATE,0))</f>
        <v>2128</v>
      </c>
    </row>
    <row r="96" spans="1:5" ht="18.5" x14ac:dyDescent="0.55000000000000004">
      <c r="A96" s="4">
        <v>43945</v>
      </c>
      <c r="B96" s="3">
        <v>8634.5195309999999</v>
      </c>
      <c r="C96" s="3">
        <v>104.43945299999905</v>
      </c>
      <c r="D96" s="5">
        <f>VLOOKUP(IXIC[[#This Row],[DATE]],COVID_US[],2,FALSE)</f>
        <v>36660</v>
      </c>
      <c r="E96" s="6" cm="1">
        <f t="array" ref="E96">INDEX(DEATH,MATCH(IXIC[[#This Row],[DATE]],DATE,0))</f>
        <v>2117</v>
      </c>
    </row>
    <row r="97" spans="1:5" ht="18.5" x14ac:dyDescent="0.55000000000000004">
      <c r="A97" s="4">
        <v>43946</v>
      </c>
      <c r="B97" s="3">
        <v>0</v>
      </c>
      <c r="C97" s="3">
        <v>0</v>
      </c>
      <c r="D97" s="5">
        <f>VLOOKUP(IXIC[[#This Row],[DATE]],COVID_US[],2,FALSE)</f>
        <v>34375</v>
      </c>
      <c r="E97" s="6" cm="1">
        <f t="array" ref="E97">INDEX(DEATH,MATCH(IXIC[[#This Row],[DATE]],DATE,0))</f>
        <v>1960</v>
      </c>
    </row>
    <row r="98" spans="1:5" ht="18.5" x14ac:dyDescent="0.55000000000000004">
      <c r="A98" s="4">
        <v>43947</v>
      </c>
      <c r="B98" s="3">
        <v>0</v>
      </c>
      <c r="C98" s="3">
        <v>0</v>
      </c>
      <c r="D98" s="5">
        <f>VLOOKUP(IXIC[[#This Row],[DATE]],COVID_US[],2,FALSE)</f>
        <v>26669</v>
      </c>
      <c r="E98" s="6" cm="1">
        <f t="array" ref="E98">INDEX(DEATH,MATCH(IXIC[[#This Row],[DATE]],DATE,0))</f>
        <v>1252</v>
      </c>
    </row>
    <row r="99" spans="1:5" ht="18.5" x14ac:dyDescent="0.55000000000000004">
      <c r="A99" s="4">
        <v>43948</v>
      </c>
      <c r="B99" s="3">
        <v>8730.1601559999999</v>
      </c>
      <c r="C99" s="3">
        <v>12.179686999999831</v>
      </c>
      <c r="D99" s="5">
        <f>VLOOKUP(IXIC[[#This Row],[DATE]],COVID_US[],2,FALSE)</f>
        <v>23059</v>
      </c>
      <c r="E99" s="6" cm="1">
        <f t="array" ref="E99">INDEX(DEATH,MATCH(IXIC[[#This Row],[DATE]],DATE,0))</f>
        <v>1442</v>
      </c>
    </row>
    <row r="100" spans="1:5" ht="18.5" x14ac:dyDescent="0.55000000000000004">
      <c r="A100" s="4">
        <v>43949</v>
      </c>
      <c r="B100" s="3">
        <v>8607.7304690000001</v>
      </c>
      <c r="C100" s="3">
        <v>-217.95996100000048</v>
      </c>
      <c r="D100" s="5">
        <f>VLOOKUP(IXIC[[#This Row],[DATE]],COVID_US[],2,FALSE)</f>
        <v>24615</v>
      </c>
      <c r="E100" s="6" cm="1">
        <f t="array" ref="E100">INDEX(DEATH,MATCH(IXIC[[#This Row],[DATE]],DATE,0))</f>
        <v>2392</v>
      </c>
    </row>
    <row r="101" spans="1:5" ht="18.5" x14ac:dyDescent="0.55000000000000004">
      <c r="A101" s="4">
        <v>43950</v>
      </c>
      <c r="B101" s="3">
        <v>8914.7099610000005</v>
      </c>
      <c r="C101" s="3">
        <v>112.00976600000104</v>
      </c>
      <c r="D101" s="5">
        <f>VLOOKUP(IXIC[[#This Row],[DATE]],COVID_US[],2,FALSE)</f>
        <v>26485</v>
      </c>
      <c r="E101" s="6" cm="1">
        <f t="array" ref="E101">INDEX(DEATH,MATCH(IXIC[[#This Row],[DATE]],DATE,0))</f>
        <v>2514</v>
      </c>
    </row>
    <row r="102" spans="1:5" ht="18.5" x14ac:dyDescent="0.55000000000000004">
      <c r="A102" s="4">
        <v>43951</v>
      </c>
      <c r="B102" s="3">
        <v>8889.5498050000006</v>
      </c>
      <c r="C102" s="3">
        <v>-21.469725999999355</v>
      </c>
      <c r="D102" s="5">
        <f>VLOOKUP(IXIC[[#This Row],[DATE]],COVID_US[],2,FALSE)</f>
        <v>30266</v>
      </c>
      <c r="E102" s="6" cm="1">
        <f t="array" ref="E102">INDEX(DEATH,MATCH(IXIC[[#This Row],[DATE]],DATE,0))</f>
        <v>2204</v>
      </c>
    </row>
    <row r="103" spans="1:5" ht="18.5" x14ac:dyDescent="0.55000000000000004">
      <c r="A103" s="4">
        <v>43952</v>
      </c>
      <c r="B103" s="3">
        <v>8604.9501949999994</v>
      </c>
      <c r="C103" s="3">
        <v>-76.339844000000085</v>
      </c>
      <c r="D103" s="5">
        <f>VLOOKUP(IXIC[[#This Row],[DATE]],COVID_US[],2,FALSE)</f>
        <v>33928</v>
      </c>
      <c r="E103" s="6" cm="1">
        <f t="array" ref="E103">INDEX(DEATH,MATCH(IXIC[[#This Row],[DATE]],DATE,0))</f>
        <v>1760</v>
      </c>
    </row>
    <row r="104" spans="1:5" ht="18.5" x14ac:dyDescent="0.55000000000000004">
      <c r="A104" s="4">
        <v>43953</v>
      </c>
      <c r="B104" s="3">
        <v>0</v>
      </c>
      <c r="C104" s="3">
        <v>0</v>
      </c>
      <c r="D104" s="5">
        <f>VLOOKUP(IXIC[[#This Row],[DATE]],COVID_US[],2,FALSE)</f>
        <v>29290</v>
      </c>
      <c r="E104" s="6" cm="1">
        <f t="array" ref="E104">INDEX(DEATH,MATCH(IXIC[[#This Row],[DATE]],DATE,0))</f>
        <v>1582</v>
      </c>
    </row>
    <row r="105" spans="1:5" ht="18.5" x14ac:dyDescent="0.55000000000000004">
      <c r="A105" s="4">
        <v>43954</v>
      </c>
      <c r="B105" s="3">
        <v>0</v>
      </c>
      <c r="C105" s="3">
        <v>0</v>
      </c>
      <c r="D105" s="5">
        <f>VLOOKUP(IXIC[[#This Row],[DATE]],COVID_US[],2,FALSE)</f>
        <v>28037</v>
      </c>
      <c r="E105" s="6" cm="1">
        <f t="array" ref="E105">INDEX(DEATH,MATCH(IXIC[[#This Row],[DATE]],DATE,0))</f>
        <v>1373</v>
      </c>
    </row>
    <row r="106" spans="1:5" ht="18.5" x14ac:dyDescent="0.55000000000000004">
      <c r="A106" s="4">
        <v>43955</v>
      </c>
      <c r="B106" s="3">
        <v>8710.7099610000005</v>
      </c>
      <c r="C106" s="3">
        <v>155.38964800000031</v>
      </c>
      <c r="D106" s="5">
        <f>VLOOKUP(IXIC[[#This Row],[DATE]],COVID_US[],2,FALSE)</f>
        <v>19943</v>
      </c>
      <c r="E106" s="6" cm="1">
        <f t="array" ref="E106">INDEX(DEATH,MATCH(IXIC[[#This Row],[DATE]],DATE,0))</f>
        <v>1045</v>
      </c>
    </row>
    <row r="107" spans="1:5" ht="18.5" x14ac:dyDescent="0.55000000000000004">
      <c r="A107" s="4">
        <v>43956</v>
      </c>
      <c r="B107" s="3">
        <v>8809.1201170000004</v>
      </c>
      <c r="C107" s="3">
        <v>-0.54003899999952409</v>
      </c>
      <c r="D107" s="5">
        <f>VLOOKUP(IXIC[[#This Row],[DATE]],COVID_US[],2,FALSE)</f>
        <v>23656</v>
      </c>
      <c r="E107" s="6" cm="1">
        <f t="array" ref="E107">INDEX(DEATH,MATCH(IXIC[[#This Row],[DATE]],DATE,0))</f>
        <v>2232</v>
      </c>
    </row>
    <row r="108" spans="1:5" ht="18.5" x14ac:dyDescent="0.55000000000000004">
      <c r="A108" s="4">
        <v>43957</v>
      </c>
      <c r="B108" s="3">
        <v>8854.3896480000003</v>
      </c>
      <c r="C108" s="3">
        <v>-20.310546999999133</v>
      </c>
      <c r="D108" s="5">
        <f>VLOOKUP(IXIC[[#This Row],[DATE]],COVID_US[],2,FALSE)</f>
        <v>26481</v>
      </c>
      <c r="E108" s="6" cm="1">
        <f t="array" ref="E108">INDEX(DEATH,MATCH(IXIC[[#This Row],[DATE]],DATE,0))</f>
        <v>2994</v>
      </c>
    </row>
    <row r="109" spans="1:5" ht="18.5" x14ac:dyDescent="0.55000000000000004">
      <c r="A109" s="4">
        <v>43958</v>
      </c>
      <c r="B109" s="3">
        <v>8979.6601559999999</v>
      </c>
      <c r="C109" s="3">
        <v>5.8798829999996087</v>
      </c>
      <c r="D109" s="5">
        <f>VLOOKUP(IXIC[[#This Row],[DATE]],COVID_US[],2,FALSE)</f>
        <v>26372</v>
      </c>
      <c r="E109" s="6" cm="1">
        <f t="array" ref="E109">INDEX(DEATH,MATCH(IXIC[[#This Row],[DATE]],DATE,0))</f>
        <v>1669</v>
      </c>
    </row>
    <row r="110" spans="1:5" ht="18.5" x14ac:dyDescent="0.55000000000000004">
      <c r="A110" s="4">
        <v>43959</v>
      </c>
      <c r="B110" s="3">
        <v>9121.3203130000002</v>
      </c>
      <c r="C110" s="3">
        <v>64.430664999999863</v>
      </c>
      <c r="D110" s="5">
        <f>VLOOKUP(IXIC[[#This Row],[DATE]],COVID_US[],2,FALSE)</f>
        <v>27542</v>
      </c>
      <c r="E110" s="6" cm="1">
        <f t="array" ref="E110">INDEX(DEATH,MATCH(IXIC[[#This Row],[DATE]],DATE,0))</f>
        <v>1570</v>
      </c>
    </row>
    <row r="111" spans="1:5" ht="18.5" x14ac:dyDescent="0.55000000000000004">
      <c r="A111" s="4">
        <v>43960</v>
      </c>
      <c r="B111" s="3">
        <v>0</v>
      </c>
      <c r="C111" s="3">
        <v>0</v>
      </c>
      <c r="D111" s="5">
        <f>VLOOKUP(IXIC[[#This Row],[DATE]],COVID_US[],2,FALSE)</f>
        <v>24820</v>
      </c>
      <c r="E111" s="6" cm="1">
        <f t="array" ref="E111">INDEX(DEATH,MATCH(IXIC[[#This Row],[DATE]],DATE,0))</f>
        <v>1453</v>
      </c>
    </row>
    <row r="112" spans="1:5" ht="18.5" x14ac:dyDescent="0.55000000000000004">
      <c r="A112" s="4">
        <v>43961</v>
      </c>
      <c r="B112" s="3">
        <v>0</v>
      </c>
      <c r="C112" s="3">
        <v>0</v>
      </c>
      <c r="D112" s="5">
        <f>VLOOKUP(IXIC[[#This Row],[DATE]],COVID_US[],2,FALSE)</f>
        <v>20292</v>
      </c>
      <c r="E112" s="6" cm="1">
        <f t="array" ref="E112">INDEX(DEATH,MATCH(IXIC[[#This Row],[DATE]],DATE,0))</f>
        <v>928</v>
      </c>
    </row>
    <row r="113" spans="1:5" ht="18.5" x14ac:dyDescent="0.55000000000000004">
      <c r="A113" s="4">
        <v>43962</v>
      </c>
      <c r="B113" s="3">
        <v>9192.3398440000001</v>
      </c>
      <c r="C113" s="3">
        <v>137.42968800000017</v>
      </c>
      <c r="D113" s="5">
        <f>VLOOKUP(IXIC[[#This Row],[DATE]],COVID_US[],2,FALSE)</f>
        <v>17568</v>
      </c>
      <c r="E113" s="6" cm="1">
        <f t="array" ref="E113">INDEX(DEATH,MATCH(IXIC[[#This Row],[DATE]],DATE,0))</f>
        <v>979</v>
      </c>
    </row>
    <row r="114" spans="1:5" ht="18.5" x14ac:dyDescent="0.55000000000000004">
      <c r="A114" s="4">
        <v>43963</v>
      </c>
      <c r="B114" s="3">
        <v>9002.5498050000006</v>
      </c>
      <c r="C114" s="3">
        <v>-222.60058599999866</v>
      </c>
      <c r="D114" s="5">
        <f>VLOOKUP(IXIC[[#This Row],[DATE]],COVID_US[],2,FALSE)</f>
        <v>22246</v>
      </c>
      <c r="E114" s="6" cm="1">
        <f t="array" ref="E114">INDEX(DEATH,MATCH(IXIC[[#This Row],[DATE]],DATE,0))</f>
        <v>1651</v>
      </c>
    </row>
    <row r="115" spans="1:5" ht="18.5" x14ac:dyDescent="0.55000000000000004">
      <c r="A115" s="4">
        <v>43964</v>
      </c>
      <c r="B115" s="3">
        <v>8863.1699219999991</v>
      </c>
      <c r="C115" s="3">
        <v>-142.87988300000143</v>
      </c>
      <c r="D115" s="5">
        <f>VLOOKUP(IXIC[[#This Row],[DATE]],COVID_US[],2,FALSE)</f>
        <v>21162</v>
      </c>
      <c r="E115" s="6" cm="1">
        <f t="array" ref="E115">INDEX(DEATH,MATCH(IXIC[[#This Row],[DATE]],DATE,0))</f>
        <v>1767</v>
      </c>
    </row>
    <row r="116" spans="1:5" ht="18.5" x14ac:dyDescent="0.55000000000000004">
      <c r="A116" s="4">
        <v>43965</v>
      </c>
      <c r="B116" s="3">
        <v>8943.7197269999997</v>
      </c>
      <c r="C116" s="3">
        <v>155.67968800000017</v>
      </c>
      <c r="D116" s="5">
        <f>VLOOKUP(IXIC[[#This Row],[DATE]],COVID_US[],2,FALSE)</f>
        <v>26932</v>
      </c>
      <c r="E116" s="6" cm="1">
        <f t="array" ref="E116">INDEX(DEATH,MATCH(IXIC[[#This Row],[DATE]],DATE,0))</f>
        <v>1736</v>
      </c>
    </row>
    <row r="117" spans="1:5" ht="18.5" x14ac:dyDescent="0.55000000000000004">
      <c r="A117" s="4">
        <v>43966</v>
      </c>
      <c r="B117" s="3">
        <v>9014.5595699999994</v>
      </c>
      <c r="C117" s="3">
        <v>174.56933599999866</v>
      </c>
      <c r="D117" s="5">
        <f>VLOOKUP(IXIC[[#This Row],[DATE]],COVID_US[],2,FALSE)</f>
        <v>25987</v>
      </c>
      <c r="E117" s="6" cm="1">
        <f t="array" ref="E117">INDEX(DEATH,MATCH(IXIC[[#This Row],[DATE]],DATE,0))</f>
        <v>1588</v>
      </c>
    </row>
    <row r="118" spans="1:5" ht="18.5" x14ac:dyDescent="0.55000000000000004">
      <c r="A118" s="4">
        <v>43967</v>
      </c>
      <c r="B118" s="3">
        <v>0</v>
      </c>
      <c r="C118" s="3">
        <v>0</v>
      </c>
      <c r="D118" s="5">
        <f>VLOOKUP(IXIC[[#This Row],[DATE]],COVID_US[],2,FALSE)</f>
        <v>23607</v>
      </c>
      <c r="E118" s="6" cm="1">
        <f t="array" ref="E118">INDEX(DEATH,MATCH(IXIC[[#This Row],[DATE]],DATE,0))</f>
        <v>1225</v>
      </c>
    </row>
    <row r="119" spans="1:5" ht="18.5" x14ac:dyDescent="0.55000000000000004">
      <c r="A119" s="4">
        <v>43968</v>
      </c>
      <c r="B119" s="3">
        <v>0</v>
      </c>
      <c r="C119" s="3">
        <v>0</v>
      </c>
      <c r="D119" s="5">
        <f>VLOOKUP(IXIC[[#This Row],[DATE]],COVID_US[],2,FALSE)</f>
        <v>18957</v>
      </c>
      <c r="E119" s="6" cm="1">
        <f t="array" ref="E119">INDEX(DEATH,MATCH(IXIC[[#This Row],[DATE]],DATE,0))</f>
        <v>843</v>
      </c>
    </row>
    <row r="120" spans="1:5" ht="18.5" x14ac:dyDescent="0.55000000000000004">
      <c r="A120" s="4">
        <v>43969</v>
      </c>
      <c r="B120" s="3">
        <v>9234.8300780000009</v>
      </c>
      <c r="C120" s="3">
        <v>57.67968700000165</v>
      </c>
      <c r="D120" s="5">
        <f>VLOOKUP(IXIC[[#This Row],[DATE]],COVID_US[],2,FALSE)</f>
        <v>21755</v>
      </c>
      <c r="E120" s="6" cm="1">
        <f t="array" ref="E120">INDEX(DEATH,MATCH(IXIC[[#This Row],[DATE]],DATE,0))</f>
        <v>839</v>
      </c>
    </row>
    <row r="121" spans="1:5" ht="18.5" x14ac:dyDescent="0.55000000000000004">
      <c r="A121" s="4">
        <v>43970</v>
      </c>
      <c r="B121" s="3">
        <v>9185.0996090000008</v>
      </c>
      <c r="C121" s="3">
        <v>-42.360351999999693</v>
      </c>
      <c r="D121" s="5">
        <f>VLOOKUP(IXIC[[#This Row],[DATE]],COVID_US[],2,FALSE)</f>
        <v>20873</v>
      </c>
      <c r="E121" s="6" cm="1">
        <f t="array" ref="E121">INDEX(DEATH,MATCH(IXIC[[#This Row],[DATE]],DATE,0))</f>
        <v>1520</v>
      </c>
    </row>
    <row r="122" spans="1:5" ht="18.5" x14ac:dyDescent="0.55000000000000004">
      <c r="A122" s="4">
        <v>43971</v>
      </c>
      <c r="B122" s="3">
        <v>9375.7802730000003</v>
      </c>
      <c r="C122" s="3">
        <v>70.160155999999915</v>
      </c>
      <c r="D122" s="5">
        <f>VLOOKUP(IXIC[[#This Row],[DATE]],COVID_US[],2,FALSE)</f>
        <v>22997</v>
      </c>
      <c r="E122" s="6" cm="1">
        <f t="array" ref="E122">INDEX(DEATH,MATCH(IXIC[[#This Row],[DATE]],DATE,0))</f>
        <v>1482</v>
      </c>
    </row>
    <row r="123" spans="1:5" ht="18.5" x14ac:dyDescent="0.55000000000000004">
      <c r="A123" s="4">
        <v>43972</v>
      </c>
      <c r="B123" s="3">
        <v>9284.8798829999996</v>
      </c>
      <c r="C123" s="3">
        <v>-90.310547000000952</v>
      </c>
      <c r="D123" s="5">
        <f>VLOOKUP(IXIC[[#This Row],[DATE]],COVID_US[],2,FALSE)</f>
        <v>25809</v>
      </c>
      <c r="E123" s="6" cm="1">
        <f t="array" ref="E123">INDEX(DEATH,MATCH(IXIC[[#This Row],[DATE]],DATE,0))</f>
        <v>1310</v>
      </c>
    </row>
    <row r="124" spans="1:5" ht="18.5" x14ac:dyDescent="0.55000000000000004">
      <c r="A124" s="4">
        <v>43973</v>
      </c>
      <c r="B124" s="3">
        <v>9324.5898440000001</v>
      </c>
      <c r="C124" s="3">
        <v>46.040038999999524</v>
      </c>
      <c r="D124" s="5">
        <f>VLOOKUP(IXIC[[#This Row],[DATE]],COVID_US[],2,FALSE)</f>
        <v>23549</v>
      </c>
      <c r="E124" s="6" cm="1">
        <f t="array" ref="E124">INDEX(DEATH,MATCH(IXIC[[#This Row],[DATE]],DATE,0))</f>
        <v>1288</v>
      </c>
    </row>
    <row r="125" spans="1:5" ht="18.5" x14ac:dyDescent="0.55000000000000004">
      <c r="A125" s="4">
        <v>43974</v>
      </c>
      <c r="B125" s="3">
        <v>0</v>
      </c>
      <c r="C125" s="3">
        <v>0</v>
      </c>
      <c r="D125" s="5">
        <f>VLOOKUP(IXIC[[#This Row],[DATE]],COVID_US[],2,FALSE)</f>
        <v>22229</v>
      </c>
      <c r="E125" s="6" cm="1">
        <f t="array" ref="E125">INDEX(DEATH,MATCH(IXIC[[#This Row],[DATE]],DATE,0))</f>
        <v>1049</v>
      </c>
    </row>
    <row r="126" spans="1:5" ht="18.5" x14ac:dyDescent="0.55000000000000004">
      <c r="A126" s="4">
        <v>43975</v>
      </c>
      <c r="B126" s="3">
        <v>0</v>
      </c>
      <c r="C126" s="3">
        <v>0</v>
      </c>
      <c r="D126" s="5">
        <f>VLOOKUP(IXIC[[#This Row],[DATE]],COVID_US[],2,FALSE)</f>
        <v>19941</v>
      </c>
      <c r="E126" s="6" cm="1">
        <f t="array" ref="E126">INDEX(DEATH,MATCH(IXIC[[#This Row],[DATE]],DATE,0))</f>
        <v>620</v>
      </c>
    </row>
    <row r="127" spans="1:5" ht="18.5" x14ac:dyDescent="0.55000000000000004">
      <c r="A127" s="4">
        <v>43976</v>
      </c>
      <c r="B127" s="3">
        <v>0</v>
      </c>
      <c r="C127" s="3">
        <v>0</v>
      </c>
      <c r="D127" s="5">
        <f>VLOOKUP(IXIC[[#This Row],[DATE]],COVID_US[],2,FALSE)</f>
        <v>18998</v>
      </c>
      <c r="E127" s="6" cm="1">
        <f t="array" ref="E127">INDEX(DEATH,MATCH(IXIC[[#This Row],[DATE]],DATE,0))</f>
        <v>508</v>
      </c>
    </row>
    <row r="128" spans="1:5" ht="18.5" x14ac:dyDescent="0.55000000000000004">
      <c r="A128" s="4">
        <v>43977</v>
      </c>
      <c r="B128" s="3">
        <v>9340.2197269999997</v>
      </c>
      <c r="C128" s="3">
        <v>-160.99023400000078</v>
      </c>
      <c r="D128" s="5">
        <f>VLOOKUP(IXIC[[#This Row],[DATE]],COVID_US[],2,FALSE)</f>
        <v>18821</v>
      </c>
      <c r="E128" s="6" cm="1">
        <f t="array" ref="E128">INDEX(DEATH,MATCH(IXIC[[#This Row],[DATE]],DATE,0))</f>
        <v>747</v>
      </c>
    </row>
    <row r="129" spans="1:5" ht="18.5" x14ac:dyDescent="0.55000000000000004">
      <c r="A129" s="4">
        <v>43978</v>
      </c>
      <c r="B129" s="3">
        <v>9412.3603519999997</v>
      </c>
      <c r="C129" s="3">
        <v>66.240234999999302</v>
      </c>
      <c r="D129" s="5">
        <f>VLOOKUP(IXIC[[#This Row],[DATE]],COVID_US[],2,FALSE)</f>
        <v>18667</v>
      </c>
      <c r="E129" s="6" cm="1">
        <f t="array" ref="E129">INDEX(DEATH,MATCH(IXIC[[#This Row],[DATE]],DATE,0))</f>
        <v>1485</v>
      </c>
    </row>
    <row r="130" spans="1:5" ht="18.5" x14ac:dyDescent="0.55000000000000004">
      <c r="A130" s="4">
        <v>43979</v>
      </c>
      <c r="B130" s="3">
        <v>9368.9902340000008</v>
      </c>
      <c r="C130" s="3">
        <v>-24</v>
      </c>
      <c r="D130" s="5">
        <f>VLOOKUP(IXIC[[#This Row],[DATE]],COVID_US[],2,FALSE)</f>
        <v>22377</v>
      </c>
      <c r="E130" s="6" cm="1">
        <f t="array" ref="E130">INDEX(DEATH,MATCH(IXIC[[#This Row],[DATE]],DATE,0))</f>
        <v>1198</v>
      </c>
    </row>
    <row r="131" spans="1:5" ht="18.5" x14ac:dyDescent="0.55000000000000004">
      <c r="A131" s="4">
        <v>43980</v>
      </c>
      <c r="B131" s="3">
        <v>9489.8701170000004</v>
      </c>
      <c r="C131" s="3">
        <v>107.52050799999961</v>
      </c>
      <c r="D131" s="5">
        <f>VLOOKUP(IXIC[[#This Row],[DATE]],COVID_US[],2,FALSE)</f>
        <v>24385</v>
      </c>
      <c r="E131" s="6" cm="1">
        <f t="array" ref="E131">INDEX(DEATH,MATCH(IXIC[[#This Row],[DATE]],DATE,0))</f>
        <v>1189</v>
      </c>
    </row>
    <row r="132" spans="1:5" ht="18.5" x14ac:dyDescent="0.55000000000000004">
      <c r="A132" s="4">
        <v>43981</v>
      </c>
      <c r="B132" s="3">
        <v>0</v>
      </c>
      <c r="C132" s="3">
        <v>0</v>
      </c>
      <c r="D132" s="5">
        <f>VLOOKUP(IXIC[[#This Row],[DATE]],COVID_US[],2,FALSE)</f>
        <v>23325</v>
      </c>
      <c r="E132" s="6" cm="1">
        <f t="array" ref="E132">INDEX(DEATH,MATCH(IXIC[[#This Row],[DATE]],DATE,0))</f>
        <v>962</v>
      </c>
    </row>
    <row r="133" spans="1:5" ht="18.5" x14ac:dyDescent="0.55000000000000004">
      <c r="A133" s="4">
        <v>43982</v>
      </c>
      <c r="B133" s="3">
        <v>0</v>
      </c>
      <c r="C133" s="3">
        <v>0</v>
      </c>
      <c r="D133" s="5">
        <f>VLOOKUP(IXIC[[#This Row],[DATE]],COVID_US[],2,FALSE)</f>
        <v>20573</v>
      </c>
      <c r="E133" s="6" cm="1">
        <f t="array" ref="E133">INDEX(DEATH,MATCH(IXIC[[#This Row],[DATE]],DATE,0))</f>
        <v>601</v>
      </c>
    </row>
    <row r="134" spans="1:5" ht="18.5" x14ac:dyDescent="0.55000000000000004">
      <c r="A134" s="4">
        <v>43983</v>
      </c>
      <c r="B134" s="3">
        <v>9552.0498050000006</v>
      </c>
      <c r="C134" s="3">
        <v>80.629883000001428</v>
      </c>
      <c r="D134" s="5">
        <f>VLOOKUP(IXIC[[#This Row],[DATE]],COVID_US[],2,FALSE)</f>
        <v>21797</v>
      </c>
      <c r="E134" s="6" cm="1">
        <f t="array" ref="E134">INDEX(DEATH,MATCH(IXIC[[#This Row],[DATE]],DATE,0))</f>
        <v>734</v>
      </c>
    </row>
    <row r="135" spans="1:5" ht="18.5" x14ac:dyDescent="0.55000000000000004">
      <c r="A135" s="4">
        <v>43984</v>
      </c>
      <c r="B135" s="3">
        <v>9608.3798829999996</v>
      </c>
      <c r="C135" s="3">
        <v>41.849609999999302</v>
      </c>
      <c r="D135" s="5">
        <f>VLOOKUP(IXIC[[#This Row],[DATE]],COVID_US[],2,FALSE)</f>
        <v>20722</v>
      </c>
      <c r="E135" s="6" cm="1">
        <f t="array" ref="E135">INDEX(DEATH,MATCH(IXIC[[#This Row],[DATE]],DATE,0))</f>
        <v>1080</v>
      </c>
    </row>
    <row r="136" spans="1:5" ht="18.5" x14ac:dyDescent="0.55000000000000004">
      <c r="A136" s="4">
        <v>43985</v>
      </c>
      <c r="B136" s="3">
        <v>9682.9101559999999</v>
      </c>
      <c r="C136" s="3">
        <v>31.049804000000222</v>
      </c>
      <c r="D136" s="5">
        <f>VLOOKUP(IXIC[[#This Row],[DATE]],COVID_US[],2,FALSE)</f>
        <v>19889</v>
      </c>
      <c r="E136" s="6" cm="1">
        <f t="array" ref="E136">INDEX(DEATH,MATCH(IXIC[[#This Row],[DATE]],DATE,0))</f>
        <v>987</v>
      </c>
    </row>
    <row r="137" spans="1:5" ht="18.5" x14ac:dyDescent="0.55000000000000004">
      <c r="A137" s="4">
        <v>43986</v>
      </c>
      <c r="B137" s="3">
        <v>9615.8095699999994</v>
      </c>
      <c r="C137" s="3">
        <v>-33.840820999999778</v>
      </c>
      <c r="D137" s="5">
        <f>VLOOKUP(IXIC[[#This Row],[DATE]],COVID_US[],2,FALSE)</f>
        <v>21233</v>
      </c>
      <c r="E137" s="6" cm="1">
        <f t="array" ref="E137">INDEX(DEATH,MATCH(IXIC[[#This Row],[DATE]],DATE,0))</f>
        <v>1008</v>
      </c>
    </row>
    <row r="138" spans="1:5" ht="18.5" x14ac:dyDescent="0.55000000000000004">
      <c r="A138" s="4">
        <v>43987</v>
      </c>
      <c r="B138" s="3">
        <v>9814.0800780000009</v>
      </c>
      <c r="C138" s="3">
        <v>110.54003900000134</v>
      </c>
      <c r="D138" s="5">
        <f>VLOOKUP(IXIC[[#This Row],[DATE]],COVID_US[],2,FALSE)</f>
        <v>28477</v>
      </c>
      <c r="E138" s="6" cm="1">
        <f t="array" ref="E138">INDEX(DEATH,MATCH(IXIC[[#This Row],[DATE]],DATE,0))</f>
        <v>1111</v>
      </c>
    </row>
    <row r="139" spans="1:5" ht="18.5" x14ac:dyDescent="0.55000000000000004">
      <c r="A139" s="4">
        <v>43988</v>
      </c>
      <c r="B139" s="3">
        <v>0</v>
      </c>
      <c r="C139" s="3">
        <v>0</v>
      </c>
      <c r="D139" s="5">
        <f>VLOOKUP(IXIC[[#This Row],[DATE]],COVID_US[],2,FALSE)</f>
        <v>22220</v>
      </c>
      <c r="E139" s="6" cm="1">
        <f t="array" ref="E139">INDEX(DEATH,MATCH(IXIC[[#This Row],[DATE]],DATE,0))</f>
        <v>727</v>
      </c>
    </row>
    <row r="140" spans="1:5" ht="18.5" x14ac:dyDescent="0.55000000000000004">
      <c r="A140" s="4">
        <v>43989</v>
      </c>
      <c r="B140" s="3">
        <v>0</v>
      </c>
      <c r="C140" s="3">
        <v>0</v>
      </c>
      <c r="D140" s="5">
        <f>VLOOKUP(IXIC[[#This Row],[DATE]],COVID_US[],2,FALSE)</f>
        <v>18545</v>
      </c>
      <c r="E140" s="6" cm="1">
        <f t="array" ref="E140">INDEX(DEATH,MATCH(IXIC[[#This Row],[DATE]],DATE,0))</f>
        <v>390</v>
      </c>
    </row>
    <row r="141" spans="1:5" ht="18.5" x14ac:dyDescent="0.55000000000000004">
      <c r="A141" s="4">
        <v>43990</v>
      </c>
      <c r="B141" s="3">
        <v>9924.75</v>
      </c>
      <c r="C141" s="3">
        <v>101.30956999999944</v>
      </c>
      <c r="D141" s="5">
        <f>VLOOKUP(IXIC[[#This Row],[DATE]],COVID_US[],2,FALSE)</f>
        <v>18138</v>
      </c>
      <c r="E141" s="6" cm="1">
        <f t="array" ref="E141">INDEX(DEATH,MATCH(IXIC[[#This Row],[DATE]],DATE,0))</f>
        <v>722</v>
      </c>
    </row>
    <row r="142" spans="1:5" ht="18.5" x14ac:dyDescent="0.55000000000000004">
      <c r="A142" s="4">
        <v>43991</v>
      </c>
      <c r="B142" s="3">
        <v>9953.75</v>
      </c>
      <c r="C142" s="3">
        <v>86.559569999999439</v>
      </c>
      <c r="D142" s="5">
        <f>VLOOKUP(IXIC[[#This Row],[DATE]],COVID_US[],2,FALSE)</f>
        <v>18662</v>
      </c>
      <c r="E142" s="6" cm="1">
        <f t="array" ref="E142">INDEX(DEATH,MATCH(IXIC[[#This Row],[DATE]],DATE,0))</f>
        <v>1030</v>
      </c>
    </row>
    <row r="143" spans="1:5" ht="18.5" x14ac:dyDescent="0.55000000000000004">
      <c r="A143" s="4">
        <v>43992</v>
      </c>
      <c r="B143" s="3">
        <v>10020.349609999999</v>
      </c>
      <c r="C143" s="3">
        <v>8.0293000000001484</v>
      </c>
      <c r="D143" s="5">
        <f>VLOOKUP(IXIC[[#This Row],[DATE]],COVID_US[],2,FALSE)</f>
        <v>23011</v>
      </c>
      <c r="E143" s="6" cm="1">
        <f t="array" ref="E143">INDEX(DEATH,MATCH(IXIC[[#This Row],[DATE]],DATE,0))</f>
        <v>929</v>
      </c>
    </row>
    <row r="144" spans="1:5" ht="18.5" x14ac:dyDescent="0.55000000000000004">
      <c r="A144" s="4">
        <v>43993</v>
      </c>
      <c r="B144" s="3">
        <v>9492.7304690000001</v>
      </c>
      <c r="C144" s="3">
        <v>-298.5097650000007</v>
      </c>
      <c r="D144" s="5">
        <f>VLOOKUP(IXIC[[#This Row],[DATE]],COVID_US[],2,FALSE)</f>
        <v>23176</v>
      </c>
      <c r="E144" s="6" cm="1">
        <f t="array" ref="E144">INDEX(DEATH,MATCH(IXIC[[#This Row],[DATE]],DATE,0))</f>
        <v>875</v>
      </c>
    </row>
    <row r="145" spans="1:5" ht="18.5" x14ac:dyDescent="0.55000000000000004">
      <c r="A145" s="4">
        <v>43994</v>
      </c>
      <c r="B145" s="3">
        <v>9588.8095699999994</v>
      </c>
      <c r="C145" s="3">
        <v>-127.06054700000095</v>
      </c>
      <c r="D145" s="5">
        <f>VLOOKUP(IXIC[[#This Row],[DATE]],COVID_US[],2,FALSE)</f>
        <v>25308</v>
      </c>
      <c r="E145" s="6" cm="1">
        <f t="array" ref="E145">INDEX(DEATH,MATCH(IXIC[[#This Row],[DATE]],DATE,0))</f>
        <v>777</v>
      </c>
    </row>
    <row r="146" spans="1:5" ht="18.5" x14ac:dyDescent="0.55000000000000004">
      <c r="A146" s="4">
        <v>43995</v>
      </c>
      <c r="B146" s="3">
        <v>0</v>
      </c>
      <c r="C146" s="3">
        <v>0</v>
      </c>
      <c r="D146" s="5">
        <f>VLOOKUP(IXIC[[#This Row],[DATE]],COVID_US[],2,FALSE)</f>
        <v>25179</v>
      </c>
      <c r="E146" s="6" cm="1">
        <f t="array" ref="E146">INDEX(DEATH,MATCH(IXIC[[#This Row],[DATE]],DATE,0))</f>
        <v>692</v>
      </c>
    </row>
    <row r="147" spans="1:5" ht="18.5" x14ac:dyDescent="0.55000000000000004">
      <c r="A147" s="4">
        <v>43996</v>
      </c>
      <c r="B147" s="3">
        <v>0</v>
      </c>
      <c r="C147" s="3">
        <v>0</v>
      </c>
      <c r="D147" s="5">
        <f>VLOOKUP(IXIC[[#This Row],[DATE]],COVID_US[],2,FALSE)</f>
        <v>19008</v>
      </c>
      <c r="E147" s="6" cm="1">
        <f t="array" ref="E147">INDEX(DEATH,MATCH(IXIC[[#This Row],[DATE]],DATE,0))</f>
        <v>316</v>
      </c>
    </row>
    <row r="148" spans="1:5" ht="18.5" x14ac:dyDescent="0.55000000000000004">
      <c r="A148" s="4">
        <v>43997</v>
      </c>
      <c r="B148" s="3">
        <v>9726.0195309999999</v>
      </c>
      <c r="C148" s="3">
        <v>299.1191400000007</v>
      </c>
      <c r="D148" s="5">
        <f>VLOOKUP(IXIC[[#This Row],[DATE]],COVID_US[],2,FALSE)</f>
        <v>20038</v>
      </c>
      <c r="E148" s="6" cm="1">
        <f t="array" ref="E148">INDEX(DEATH,MATCH(IXIC[[#This Row],[DATE]],DATE,0))</f>
        <v>448</v>
      </c>
    </row>
    <row r="149" spans="1:5" ht="18.5" x14ac:dyDescent="0.55000000000000004">
      <c r="A149" s="4">
        <v>43998</v>
      </c>
      <c r="B149" s="3">
        <v>9895.8701170000004</v>
      </c>
      <c r="C149" s="3">
        <v>-53.910155999999915</v>
      </c>
      <c r="D149" s="5">
        <f>VLOOKUP(IXIC[[#This Row],[DATE]],COVID_US[],2,FALSE)</f>
        <v>24823</v>
      </c>
      <c r="E149" s="6" cm="1">
        <f t="array" ref="E149">INDEX(DEATH,MATCH(IXIC[[#This Row],[DATE]],DATE,0))</f>
        <v>769</v>
      </c>
    </row>
    <row r="150" spans="1:5" ht="18.5" x14ac:dyDescent="0.55000000000000004">
      <c r="A150" s="4">
        <v>43999</v>
      </c>
      <c r="B150" s="3">
        <v>9910.5302730000003</v>
      </c>
      <c r="C150" s="3">
        <v>-32.779296999999133</v>
      </c>
      <c r="D150" s="5">
        <f>VLOOKUP(IXIC[[#This Row],[DATE]],COVID_US[],2,FALSE)</f>
        <v>25602</v>
      </c>
      <c r="E150" s="6" cm="1">
        <f t="array" ref="E150">INDEX(DEATH,MATCH(IXIC[[#This Row],[DATE]],DATE,0))</f>
        <v>753</v>
      </c>
    </row>
    <row r="151" spans="1:5" ht="18.5" x14ac:dyDescent="0.55000000000000004">
      <c r="A151" s="4">
        <v>44000</v>
      </c>
      <c r="B151" s="3">
        <v>9943.0498050000006</v>
      </c>
      <c r="C151" s="3">
        <v>50.569336000000476</v>
      </c>
      <c r="D151" s="5">
        <f>VLOOKUP(IXIC[[#This Row],[DATE]],COVID_US[],2,FALSE)</f>
        <v>27945</v>
      </c>
      <c r="E151" s="6" cm="1">
        <f t="array" ref="E151">INDEX(DEATH,MATCH(IXIC[[#This Row],[DATE]],DATE,0))</f>
        <v>726</v>
      </c>
    </row>
    <row r="152" spans="1:5" ht="18.5" x14ac:dyDescent="0.55000000000000004">
      <c r="A152" s="4">
        <v>44001</v>
      </c>
      <c r="B152" s="3">
        <v>9946.1201170000004</v>
      </c>
      <c r="C152" s="3">
        <v>-96.009763000000021</v>
      </c>
      <c r="D152" s="5">
        <f>VLOOKUP(IXIC[[#This Row],[DATE]],COVID_US[],2,FALSE)</f>
        <v>30745</v>
      </c>
      <c r="E152" s="6" cm="1">
        <f t="array" ref="E152">INDEX(DEATH,MATCH(IXIC[[#This Row],[DATE]],DATE,0))</f>
        <v>708</v>
      </c>
    </row>
    <row r="153" spans="1:5" ht="18.5" x14ac:dyDescent="0.55000000000000004">
      <c r="A153" s="4">
        <v>44002</v>
      </c>
      <c r="B153" s="3">
        <v>0</v>
      </c>
      <c r="C153" s="3">
        <v>0</v>
      </c>
      <c r="D153" s="5">
        <f>VLOOKUP(IXIC[[#This Row],[DATE]],COVID_US[],2,FALSE)</f>
        <v>31733</v>
      </c>
      <c r="E153" s="6" cm="1">
        <f t="array" ref="E153">INDEX(DEATH,MATCH(IXIC[[#This Row],[DATE]],DATE,0))</f>
        <v>545</v>
      </c>
    </row>
    <row r="154" spans="1:5" ht="18.5" x14ac:dyDescent="0.55000000000000004">
      <c r="A154" s="4">
        <v>44003</v>
      </c>
      <c r="B154" s="3">
        <v>0</v>
      </c>
      <c r="C154" s="3">
        <v>0</v>
      </c>
      <c r="D154" s="5">
        <f>VLOOKUP(IXIC[[#This Row],[DATE]],COVID_US[],2,FALSE)</f>
        <v>26317</v>
      </c>
      <c r="E154" s="6" cm="1">
        <f t="array" ref="E154">INDEX(DEATH,MATCH(IXIC[[#This Row],[DATE]],DATE,0))</f>
        <v>255</v>
      </c>
    </row>
    <row r="155" spans="1:5" ht="18.5" x14ac:dyDescent="0.55000000000000004">
      <c r="A155" s="4">
        <v>44004</v>
      </c>
      <c r="B155" s="3">
        <v>10056.48047</v>
      </c>
      <c r="C155" s="3">
        <v>110.99023599999964</v>
      </c>
      <c r="D155" s="5">
        <f>VLOOKUP(IXIC[[#This Row],[DATE]],COVID_US[],2,FALSE)</f>
        <v>30426</v>
      </c>
      <c r="E155" s="6" cm="1">
        <f t="array" ref="E155">INDEX(DEATH,MATCH(IXIC[[#This Row],[DATE]],DATE,0))</f>
        <v>360</v>
      </c>
    </row>
    <row r="156" spans="1:5" ht="18.5" x14ac:dyDescent="0.55000000000000004">
      <c r="A156" s="4">
        <v>44005</v>
      </c>
      <c r="B156" s="3">
        <v>10131.37012</v>
      </c>
      <c r="C156" s="3">
        <v>0.54003999999986263</v>
      </c>
      <c r="D156" s="5">
        <f>VLOOKUP(IXIC[[#This Row],[DATE]],COVID_US[],2,FALSE)</f>
        <v>34933</v>
      </c>
      <c r="E156" s="6" cm="1">
        <f t="array" ref="E156">INDEX(DEATH,MATCH(IXIC[[#This Row],[DATE]],DATE,0))</f>
        <v>833</v>
      </c>
    </row>
    <row r="157" spans="1:5" ht="18.5" x14ac:dyDescent="0.55000000000000004">
      <c r="A157" s="4">
        <v>44006</v>
      </c>
      <c r="B157" s="3">
        <v>9909.1699219999991</v>
      </c>
      <c r="C157" s="3">
        <v>-183.74999800000114</v>
      </c>
      <c r="D157" s="5">
        <f>VLOOKUP(IXIC[[#This Row],[DATE]],COVID_US[],2,FALSE)</f>
        <v>36846</v>
      </c>
      <c r="E157" s="6" cm="1">
        <f t="array" ref="E157">INDEX(DEATH,MATCH(IXIC[[#This Row],[DATE]],DATE,0))</f>
        <v>767</v>
      </c>
    </row>
    <row r="158" spans="1:5" ht="18.5" x14ac:dyDescent="0.55000000000000004">
      <c r="A158" s="4">
        <v>44007</v>
      </c>
      <c r="B158" s="3">
        <v>10017</v>
      </c>
      <c r="C158" s="3">
        <v>117.63964800000031</v>
      </c>
      <c r="D158" s="5">
        <f>VLOOKUP(IXIC[[#This Row],[DATE]],COVID_US[],2,FALSE)</f>
        <v>41101</v>
      </c>
      <c r="E158" s="6" cm="1">
        <f t="array" ref="E158">INDEX(DEATH,MATCH(IXIC[[#This Row],[DATE]],DATE,0))</f>
        <v>2464</v>
      </c>
    </row>
    <row r="159" spans="1:5" ht="18.5" x14ac:dyDescent="0.55000000000000004">
      <c r="A159" s="4">
        <v>44008</v>
      </c>
      <c r="B159" s="3">
        <v>9757.2197269999997</v>
      </c>
      <c r="C159" s="3">
        <v>-237.9003900000007</v>
      </c>
      <c r="D159" s="5">
        <f>VLOOKUP(IXIC[[#This Row],[DATE]],COVID_US[],2,FALSE)</f>
        <v>45478</v>
      </c>
      <c r="E159" s="6" cm="1">
        <f t="array" ref="E159">INDEX(DEATH,MATCH(IXIC[[#This Row],[DATE]],DATE,0))</f>
        <v>633</v>
      </c>
    </row>
    <row r="160" spans="1:5" ht="18.5" x14ac:dyDescent="0.55000000000000004">
      <c r="A160" s="4">
        <v>44009</v>
      </c>
      <c r="B160" s="3">
        <v>0</v>
      </c>
      <c r="C160" s="3">
        <v>0</v>
      </c>
      <c r="D160" s="5">
        <f>VLOOKUP(IXIC[[#This Row],[DATE]],COVID_US[],2,FALSE)</f>
        <v>42160</v>
      </c>
      <c r="E160" s="6" cm="1">
        <f t="array" ref="E160">INDEX(DEATH,MATCH(IXIC[[#This Row],[DATE]],DATE,0))</f>
        <v>510</v>
      </c>
    </row>
    <row r="161" spans="1:5" ht="18.5" x14ac:dyDescent="0.55000000000000004">
      <c r="A161" s="4">
        <v>44010</v>
      </c>
      <c r="B161" s="3">
        <v>0</v>
      </c>
      <c r="C161" s="3">
        <v>0</v>
      </c>
      <c r="D161" s="5">
        <f>VLOOKUP(IXIC[[#This Row],[DATE]],COVID_US[],2,FALSE)</f>
        <v>39384</v>
      </c>
      <c r="E161" s="6" cm="1">
        <f t="array" ref="E161">INDEX(DEATH,MATCH(IXIC[[#This Row],[DATE]],DATE,0))</f>
        <v>270</v>
      </c>
    </row>
    <row r="162" spans="1:5" ht="18.5" x14ac:dyDescent="0.55000000000000004">
      <c r="A162" s="4">
        <v>44011</v>
      </c>
      <c r="B162" s="3">
        <v>9874.1503909999992</v>
      </c>
      <c r="C162" s="3">
        <v>102.43066399999952</v>
      </c>
      <c r="D162" s="5">
        <f>VLOOKUP(IXIC[[#This Row],[DATE]],COVID_US[],2,FALSE)</f>
        <v>39418</v>
      </c>
      <c r="E162" s="6" cm="1">
        <f t="array" ref="E162">INDEX(DEATH,MATCH(IXIC[[#This Row],[DATE]],DATE,0))</f>
        <v>347</v>
      </c>
    </row>
    <row r="163" spans="1:5" ht="18.5" x14ac:dyDescent="0.55000000000000004">
      <c r="A163" s="4">
        <v>44012</v>
      </c>
      <c r="B163" s="3">
        <v>10058.77</v>
      </c>
      <c r="C163" s="3">
        <v>183.47999999999956</v>
      </c>
      <c r="D163" s="5">
        <f>VLOOKUP(IXIC[[#This Row],[DATE]],COVID_US[],2,FALSE)</f>
        <v>48170</v>
      </c>
      <c r="E163" s="6" cm="1">
        <f t="array" ref="E163">INDEX(DEATH,MATCH(IXIC[[#This Row],[DATE]],DATE,0))</f>
        <v>1300</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CAF3F-8052-430E-A864-322DAC3803E5}">
  <dimension ref="A3:FG56"/>
  <sheetViews>
    <sheetView topLeftCell="EV37" workbookViewId="0">
      <selection activeCell="B6" sqref="B6"/>
    </sheetView>
  </sheetViews>
  <sheetFormatPr defaultRowHeight="18.5" x14ac:dyDescent="0.55000000000000004"/>
  <cols>
    <col min="1" max="1" width="31.5" bestFit="1" customWidth="1"/>
    <col min="2" max="2" width="17.25" bestFit="1" customWidth="1"/>
    <col min="3" max="12" width="8.83203125" bestFit="1" customWidth="1"/>
    <col min="13" max="41" width="9.4140625" bestFit="1" customWidth="1"/>
    <col min="42" max="72" width="9.6640625" bestFit="1" customWidth="1"/>
    <col min="73" max="102" width="9.58203125" bestFit="1" customWidth="1"/>
    <col min="103" max="133" width="9.75" bestFit="1" customWidth="1"/>
    <col min="134" max="163" width="8.9140625" bestFit="1" customWidth="1"/>
    <col min="164" max="164" width="12.58203125" bestFit="1" customWidth="1"/>
    <col min="165" max="165" width="16.6640625" bestFit="1" customWidth="1"/>
    <col min="166" max="166" width="13.08203125" bestFit="1" customWidth="1"/>
    <col min="167" max="167" width="16.6640625" bestFit="1" customWidth="1"/>
    <col min="168" max="168" width="13.08203125" bestFit="1" customWidth="1"/>
    <col min="169" max="169" width="16.6640625" bestFit="1" customWidth="1"/>
    <col min="170" max="170" width="13.08203125" bestFit="1" customWidth="1"/>
    <col min="171" max="171" width="16.6640625" bestFit="1" customWidth="1"/>
    <col min="172" max="172" width="13.08203125" bestFit="1" customWidth="1"/>
    <col min="173" max="173" width="16.6640625" bestFit="1" customWidth="1"/>
    <col min="174" max="174" width="13.08203125" bestFit="1" customWidth="1"/>
    <col min="175" max="175" width="16.6640625" bestFit="1" customWidth="1"/>
    <col min="176" max="176" width="13.08203125" bestFit="1" customWidth="1"/>
    <col min="177" max="177" width="16.6640625" bestFit="1" customWidth="1"/>
    <col min="178" max="178" width="13.08203125" bestFit="1" customWidth="1"/>
    <col min="179" max="179" width="16.6640625" bestFit="1" customWidth="1"/>
    <col min="180" max="180" width="13.08203125" bestFit="1" customWidth="1"/>
    <col min="181" max="181" width="16.6640625" bestFit="1" customWidth="1"/>
    <col min="182" max="182" width="13.08203125" bestFit="1" customWidth="1"/>
    <col min="183" max="183" width="16.6640625" bestFit="1" customWidth="1"/>
    <col min="184" max="184" width="13.08203125" bestFit="1" customWidth="1"/>
    <col min="185" max="185" width="16.6640625" bestFit="1" customWidth="1"/>
    <col min="186" max="186" width="13.08203125" bestFit="1" customWidth="1"/>
    <col min="187" max="187" width="16.6640625" bestFit="1" customWidth="1"/>
    <col min="188" max="188" width="13.08203125" bestFit="1" customWidth="1"/>
    <col min="189" max="189" width="16.6640625" bestFit="1" customWidth="1"/>
    <col min="190" max="190" width="13.08203125" bestFit="1" customWidth="1"/>
    <col min="191" max="191" width="16.6640625" bestFit="1" customWidth="1"/>
    <col min="192" max="192" width="13.08203125" bestFit="1" customWidth="1"/>
    <col min="193" max="193" width="16.6640625" bestFit="1" customWidth="1"/>
    <col min="194" max="194" width="13.08203125" bestFit="1" customWidth="1"/>
    <col min="195" max="195" width="16.6640625" bestFit="1" customWidth="1"/>
    <col min="196" max="196" width="13.08203125" bestFit="1" customWidth="1"/>
    <col min="197" max="197" width="16.6640625" bestFit="1" customWidth="1"/>
    <col min="198" max="198" width="13.08203125" bestFit="1" customWidth="1"/>
    <col min="199" max="199" width="16.6640625" bestFit="1" customWidth="1"/>
    <col min="200" max="200" width="13.08203125" bestFit="1" customWidth="1"/>
    <col min="201" max="201" width="16.6640625" bestFit="1" customWidth="1"/>
    <col min="202" max="202" width="13.08203125" bestFit="1" customWidth="1"/>
    <col min="203" max="203" width="16.6640625" bestFit="1" customWidth="1"/>
    <col min="204" max="204" width="13.08203125" bestFit="1" customWidth="1"/>
    <col min="205" max="205" width="16.6640625" bestFit="1" customWidth="1"/>
    <col min="206" max="206" width="13.08203125" bestFit="1" customWidth="1"/>
    <col min="207" max="207" width="16.6640625" bestFit="1" customWidth="1"/>
    <col min="208" max="208" width="13.08203125" bestFit="1" customWidth="1"/>
    <col min="209" max="209" width="16.6640625" bestFit="1" customWidth="1"/>
    <col min="210" max="210" width="13.08203125" bestFit="1" customWidth="1"/>
    <col min="211" max="211" width="16.6640625" bestFit="1" customWidth="1"/>
    <col min="212" max="212" width="13.08203125" bestFit="1" customWidth="1"/>
    <col min="213" max="213" width="16.6640625" bestFit="1" customWidth="1"/>
    <col min="214" max="214" width="13.08203125" bestFit="1" customWidth="1"/>
    <col min="215" max="215" width="16.6640625" bestFit="1" customWidth="1"/>
    <col min="216" max="216" width="13.08203125" bestFit="1" customWidth="1"/>
    <col min="217" max="217" width="16.6640625" bestFit="1" customWidth="1"/>
    <col min="218" max="218" width="13.08203125" bestFit="1" customWidth="1"/>
    <col min="219" max="219" width="16.6640625" bestFit="1" customWidth="1"/>
    <col min="220" max="220" width="13.08203125" bestFit="1" customWidth="1"/>
    <col min="221" max="221" width="16.6640625" bestFit="1" customWidth="1"/>
    <col min="222" max="222" width="13.08203125" bestFit="1" customWidth="1"/>
    <col min="223" max="223" width="16.6640625" bestFit="1" customWidth="1"/>
    <col min="224" max="224" width="13.08203125" bestFit="1" customWidth="1"/>
    <col min="225" max="225" width="16.6640625" bestFit="1" customWidth="1"/>
    <col min="226" max="226" width="13.08203125" bestFit="1" customWidth="1"/>
    <col min="227" max="227" width="16.6640625" bestFit="1" customWidth="1"/>
    <col min="228" max="228" width="13.08203125" bestFit="1" customWidth="1"/>
    <col min="229" max="229" width="16.6640625" bestFit="1" customWidth="1"/>
    <col min="230" max="230" width="13.08203125" bestFit="1" customWidth="1"/>
    <col min="231" max="231" width="16.6640625" bestFit="1" customWidth="1"/>
    <col min="232" max="232" width="13.08203125" bestFit="1" customWidth="1"/>
    <col min="233" max="233" width="16.6640625" bestFit="1" customWidth="1"/>
    <col min="234" max="234" width="13.08203125" bestFit="1" customWidth="1"/>
    <col min="235" max="235" width="16.6640625" bestFit="1" customWidth="1"/>
    <col min="236" max="236" width="13.08203125" bestFit="1" customWidth="1"/>
    <col min="237" max="237" width="16.6640625" bestFit="1" customWidth="1"/>
    <col min="238" max="238" width="13.08203125" bestFit="1" customWidth="1"/>
    <col min="239" max="239" width="16.6640625" bestFit="1" customWidth="1"/>
    <col min="240" max="240" width="13.08203125" bestFit="1" customWidth="1"/>
    <col min="241" max="241" width="16.6640625" bestFit="1" customWidth="1"/>
    <col min="242" max="242" width="13.08203125" bestFit="1" customWidth="1"/>
    <col min="243" max="243" width="16.6640625" bestFit="1" customWidth="1"/>
    <col min="244" max="244" width="13.08203125" bestFit="1" customWidth="1"/>
    <col min="245" max="245" width="16.6640625" bestFit="1" customWidth="1"/>
    <col min="246" max="246" width="13.08203125" bestFit="1" customWidth="1"/>
    <col min="247" max="247" width="16.6640625" bestFit="1" customWidth="1"/>
    <col min="248" max="248" width="13.08203125" bestFit="1" customWidth="1"/>
    <col min="249" max="249" width="16.6640625" bestFit="1" customWidth="1"/>
    <col min="250" max="250" width="13.08203125" bestFit="1" customWidth="1"/>
    <col min="251" max="251" width="16.6640625" bestFit="1" customWidth="1"/>
    <col min="252" max="252" width="13.08203125" bestFit="1" customWidth="1"/>
    <col min="253" max="253" width="16.6640625" bestFit="1" customWidth="1"/>
    <col min="254" max="254" width="13.08203125" bestFit="1" customWidth="1"/>
    <col min="255" max="255" width="16.6640625" bestFit="1" customWidth="1"/>
    <col min="256" max="256" width="13.08203125" bestFit="1" customWidth="1"/>
    <col min="257" max="257" width="16.6640625" bestFit="1" customWidth="1"/>
    <col min="258" max="258" width="13.08203125" bestFit="1" customWidth="1"/>
    <col min="259" max="259" width="16.6640625" bestFit="1" customWidth="1"/>
    <col min="260" max="260" width="13.08203125" bestFit="1" customWidth="1"/>
    <col min="261" max="261" width="16.6640625" bestFit="1" customWidth="1"/>
    <col min="262" max="262" width="13.08203125" bestFit="1" customWidth="1"/>
    <col min="263" max="263" width="16.6640625" bestFit="1" customWidth="1"/>
    <col min="264" max="264" width="13.08203125" bestFit="1" customWidth="1"/>
    <col min="265" max="265" width="16.6640625" bestFit="1" customWidth="1"/>
    <col min="266" max="266" width="13.08203125" bestFit="1" customWidth="1"/>
    <col min="267" max="267" width="16.6640625" bestFit="1" customWidth="1"/>
    <col min="268" max="268" width="13.08203125" bestFit="1" customWidth="1"/>
    <col min="269" max="269" width="16.6640625" bestFit="1" customWidth="1"/>
    <col min="270" max="270" width="13.08203125" bestFit="1" customWidth="1"/>
    <col min="271" max="271" width="16.6640625" bestFit="1" customWidth="1"/>
    <col min="272" max="272" width="13.08203125" bestFit="1" customWidth="1"/>
    <col min="273" max="273" width="16.6640625" bestFit="1" customWidth="1"/>
    <col min="274" max="274" width="13.08203125" bestFit="1" customWidth="1"/>
    <col min="275" max="275" width="16.6640625" bestFit="1" customWidth="1"/>
    <col min="276" max="276" width="13.08203125" bestFit="1" customWidth="1"/>
    <col min="277" max="277" width="16.6640625" bestFit="1" customWidth="1"/>
    <col min="278" max="278" width="13.08203125" bestFit="1" customWidth="1"/>
    <col min="279" max="279" width="16.6640625" bestFit="1" customWidth="1"/>
    <col min="280" max="280" width="13.08203125" bestFit="1" customWidth="1"/>
    <col min="281" max="281" width="16.6640625" bestFit="1" customWidth="1"/>
    <col min="282" max="282" width="13.08203125" bestFit="1" customWidth="1"/>
    <col min="283" max="283" width="16.6640625" bestFit="1" customWidth="1"/>
    <col min="284" max="284" width="13.08203125" bestFit="1" customWidth="1"/>
    <col min="285" max="285" width="16.6640625" bestFit="1" customWidth="1"/>
    <col min="286" max="286" width="13.08203125" bestFit="1" customWidth="1"/>
    <col min="287" max="287" width="16.6640625" bestFit="1" customWidth="1"/>
    <col min="288" max="288" width="13.08203125" bestFit="1" customWidth="1"/>
    <col min="289" max="289" width="16.6640625" bestFit="1" customWidth="1"/>
    <col min="290" max="290" width="13.08203125" bestFit="1" customWidth="1"/>
    <col min="291" max="291" width="16.6640625" bestFit="1" customWidth="1"/>
    <col min="292" max="292" width="13.08203125" bestFit="1" customWidth="1"/>
    <col min="293" max="293" width="16.6640625" bestFit="1" customWidth="1"/>
    <col min="294" max="294" width="13.08203125" bestFit="1" customWidth="1"/>
    <col min="295" max="295" width="16.6640625" bestFit="1" customWidth="1"/>
    <col min="296" max="296" width="13.08203125" bestFit="1" customWidth="1"/>
    <col min="297" max="297" width="16.6640625" bestFit="1" customWidth="1"/>
    <col min="298" max="298" width="13.08203125" bestFit="1" customWidth="1"/>
    <col min="299" max="299" width="16.6640625" bestFit="1" customWidth="1"/>
    <col min="300" max="300" width="13.08203125" bestFit="1" customWidth="1"/>
    <col min="301" max="301" width="16.6640625" bestFit="1" customWidth="1"/>
    <col min="302" max="302" width="13.08203125" bestFit="1" customWidth="1"/>
    <col min="303" max="303" width="16.6640625" bestFit="1" customWidth="1"/>
    <col min="304" max="304" width="13.08203125" bestFit="1" customWidth="1"/>
    <col min="305" max="305" width="16.6640625" bestFit="1" customWidth="1"/>
    <col min="306" max="306" width="13.08203125" bestFit="1" customWidth="1"/>
    <col min="307" max="307" width="16.6640625" bestFit="1" customWidth="1"/>
    <col min="308" max="308" width="13.08203125" bestFit="1" customWidth="1"/>
    <col min="309" max="309" width="16.6640625" bestFit="1" customWidth="1"/>
    <col min="310" max="310" width="13.08203125" bestFit="1" customWidth="1"/>
    <col min="311" max="311" width="16.6640625" bestFit="1" customWidth="1"/>
    <col min="312" max="312" width="13.08203125" bestFit="1" customWidth="1"/>
    <col min="313" max="313" width="16.6640625" bestFit="1" customWidth="1"/>
    <col min="314" max="314" width="13.08203125" bestFit="1" customWidth="1"/>
    <col min="315" max="315" width="16.6640625" bestFit="1" customWidth="1"/>
    <col min="316" max="316" width="13.08203125" bestFit="1" customWidth="1"/>
    <col min="317" max="317" width="16.6640625" bestFit="1" customWidth="1"/>
    <col min="318" max="318" width="13.08203125" bestFit="1" customWidth="1"/>
    <col min="319" max="319" width="16.6640625" bestFit="1" customWidth="1"/>
    <col min="320" max="320" width="13.08203125" bestFit="1" customWidth="1"/>
    <col min="321" max="321" width="16.6640625" bestFit="1" customWidth="1"/>
    <col min="322" max="322" width="13.08203125" bestFit="1" customWidth="1"/>
    <col min="323" max="323" width="16.6640625" bestFit="1" customWidth="1"/>
    <col min="324" max="324" width="13.08203125" bestFit="1" customWidth="1"/>
    <col min="325" max="325" width="16.6640625" bestFit="1" customWidth="1"/>
    <col min="326" max="326" width="12.58203125" bestFit="1" customWidth="1"/>
  </cols>
  <sheetData>
    <row r="3" spans="1:163" x14ac:dyDescent="0.55000000000000004">
      <c r="A3" s="9" t="s">
        <v>242</v>
      </c>
      <c r="B3" s="9" t="s">
        <v>241</v>
      </c>
    </row>
    <row r="4" spans="1:163" x14ac:dyDescent="0.55000000000000004">
      <c r="B4" t="s">
        <v>79</v>
      </c>
      <c r="C4" t="s">
        <v>80</v>
      </c>
      <c r="D4" t="s">
        <v>81</v>
      </c>
      <c r="E4" t="s">
        <v>82</v>
      </c>
      <c r="F4" t="s">
        <v>83</v>
      </c>
      <c r="G4" t="s">
        <v>84</v>
      </c>
      <c r="H4" t="s">
        <v>85</v>
      </c>
      <c r="I4" t="s">
        <v>86</v>
      </c>
      <c r="J4" t="s">
        <v>87</v>
      </c>
      <c r="K4" t="s">
        <v>88</v>
      </c>
      <c r="L4" t="s">
        <v>89</v>
      </c>
      <c r="M4" t="s">
        <v>90</v>
      </c>
      <c r="N4" t="s">
        <v>91</v>
      </c>
      <c r="O4" t="s">
        <v>92</v>
      </c>
      <c r="P4" t="s">
        <v>93</v>
      </c>
      <c r="Q4" t="s">
        <v>94</v>
      </c>
      <c r="R4" t="s">
        <v>95</v>
      </c>
      <c r="S4" t="s">
        <v>96</v>
      </c>
      <c r="T4" t="s">
        <v>97</v>
      </c>
      <c r="U4" t="s">
        <v>98</v>
      </c>
      <c r="V4" t="s">
        <v>99</v>
      </c>
      <c r="W4" t="s">
        <v>100</v>
      </c>
      <c r="X4" t="s">
        <v>101</v>
      </c>
      <c r="Y4" t="s">
        <v>102</v>
      </c>
      <c r="Z4" t="s">
        <v>103</v>
      </c>
      <c r="AA4" t="s">
        <v>104</v>
      </c>
      <c r="AB4" t="s">
        <v>105</v>
      </c>
      <c r="AC4" t="s">
        <v>106</v>
      </c>
      <c r="AD4" t="s">
        <v>107</v>
      </c>
      <c r="AE4" t="s">
        <v>108</v>
      </c>
      <c r="AF4" t="s">
        <v>109</v>
      </c>
      <c r="AG4" t="s">
        <v>110</v>
      </c>
      <c r="AH4" t="s">
        <v>111</v>
      </c>
      <c r="AI4" t="s">
        <v>112</v>
      </c>
      <c r="AJ4" t="s">
        <v>113</v>
      </c>
      <c r="AK4" t="s">
        <v>114</v>
      </c>
      <c r="AL4" t="s">
        <v>115</v>
      </c>
      <c r="AM4" t="s">
        <v>116</v>
      </c>
      <c r="AN4" t="s">
        <v>117</v>
      </c>
      <c r="AO4" t="s">
        <v>118</v>
      </c>
      <c r="AP4" t="s">
        <v>119</v>
      </c>
      <c r="AQ4" t="s">
        <v>120</v>
      </c>
      <c r="AR4" t="s">
        <v>121</v>
      </c>
      <c r="AS4" t="s">
        <v>122</v>
      </c>
      <c r="AT4" t="s">
        <v>123</v>
      </c>
      <c r="AU4" t="s">
        <v>124</v>
      </c>
      <c r="AV4" t="s">
        <v>125</v>
      </c>
      <c r="AW4" t="s">
        <v>126</v>
      </c>
      <c r="AX4" t="s">
        <v>127</v>
      </c>
      <c r="AY4" t="s">
        <v>128</v>
      </c>
      <c r="AZ4" t="s">
        <v>129</v>
      </c>
      <c r="BA4" t="s">
        <v>130</v>
      </c>
      <c r="BB4" t="s">
        <v>131</v>
      </c>
      <c r="BC4" t="s">
        <v>132</v>
      </c>
      <c r="BD4" t="s">
        <v>133</v>
      </c>
      <c r="BE4" t="s">
        <v>134</v>
      </c>
      <c r="BF4" t="s">
        <v>135</v>
      </c>
      <c r="BG4" t="s">
        <v>136</v>
      </c>
      <c r="BH4" t="s">
        <v>137</v>
      </c>
      <c r="BI4" t="s">
        <v>138</v>
      </c>
      <c r="BJ4" t="s">
        <v>139</v>
      </c>
      <c r="BK4" t="s">
        <v>140</v>
      </c>
      <c r="BL4" t="s">
        <v>141</v>
      </c>
      <c r="BM4" t="s">
        <v>142</v>
      </c>
      <c r="BN4" t="s">
        <v>143</v>
      </c>
      <c r="BO4" t="s">
        <v>144</v>
      </c>
      <c r="BP4" t="s">
        <v>145</v>
      </c>
      <c r="BQ4" t="s">
        <v>146</v>
      </c>
      <c r="BR4" t="s">
        <v>147</v>
      </c>
      <c r="BS4" t="s">
        <v>148</v>
      </c>
      <c r="BT4" t="s">
        <v>149</v>
      </c>
      <c r="BU4" t="s">
        <v>150</v>
      </c>
      <c r="BV4" t="s">
        <v>151</v>
      </c>
      <c r="BW4" t="s">
        <v>152</v>
      </c>
      <c r="BX4" t="s">
        <v>153</v>
      </c>
      <c r="BY4" t="s">
        <v>154</v>
      </c>
      <c r="BZ4" t="s">
        <v>155</v>
      </c>
      <c r="CA4" t="s">
        <v>156</v>
      </c>
      <c r="CB4" t="s">
        <v>157</v>
      </c>
      <c r="CC4" t="s">
        <v>158</v>
      </c>
      <c r="CD4" t="s">
        <v>159</v>
      </c>
      <c r="CE4" t="s">
        <v>160</v>
      </c>
      <c r="CF4" t="s">
        <v>161</v>
      </c>
      <c r="CG4" t="s">
        <v>162</v>
      </c>
      <c r="CH4" t="s">
        <v>163</v>
      </c>
      <c r="CI4" t="s">
        <v>164</v>
      </c>
      <c r="CJ4" t="s">
        <v>165</v>
      </c>
      <c r="CK4" t="s">
        <v>166</v>
      </c>
      <c r="CL4" t="s">
        <v>167</v>
      </c>
      <c r="CM4" t="s">
        <v>168</v>
      </c>
      <c r="CN4" t="s">
        <v>169</v>
      </c>
      <c r="CO4" t="s">
        <v>170</v>
      </c>
      <c r="CP4" t="s">
        <v>171</v>
      </c>
      <c r="CQ4" t="s">
        <v>172</v>
      </c>
      <c r="CR4" t="s">
        <v>173</v>
      </c>
      <c r="CS4" t="s">
        <v>174</v>
      </c>
      <c r="CT4" t="s">
        <v>175</v>
      </c>
      <c r="CU4" t="s">
        <v>176</v>
      </c>
      <c r="CV4" t="s">
        <v>177</v>
      </c>
      <c r="CW4" t="s">
        <v>178</v>
      </c>
      <c r="CX4" t="s">
        <v>179</v>
      </c>
      <c r="CY4" t="s">
        <v>180</v>
      </c>
      <c r="CZ4" t="s">
        <v>181</v>
      </c>
      <c r="DA4" t="s">
        <v>182</v>
      </c>
      <c r="DB4" t="s">
        <v>183</v>
      </c>
      <c r="DC4" t="s">
        <v>184</v>
      </c>
      <c r="DD4" t="s">
        <v>185</v>
      </c>
      <c r="DE4" t="s">
        <v>186</v>
      </c>
      <c r="DF4" t="s">
        <v>187</v>
      </c>
      <c r="DG4" t="s">
        <v>188</v>
      </c>
      <c r="DH4" t="s">
        <v>189</v>
      </c>
      <c r="DI4" t="s">
        <v>190</v>
      </c>
      <c r="DJ4" t="s">
        <v>191</v>
      </c>
      <c r="DK4" t="s">
        <v>192</v>
      </c>
      <c r="DL4" t="s">
        <v>193</v>
      </c>
      <c r="DM4" t="s">
        <v>194</v>
      </c>
      <c r="DN4" t="s">
        <v>195</v>
      </c>
      <c r="DO4" t="s">
        <v>196</v>
      </c>
      <c r="DP4" t="s">
        <v>197</v>
      </c>
      <c r="DQ4" t="s">
        <v>198</v>
      </c>
      <c r="DR4" t="s">
        <v>199</v>
      </c>
      <c r="DS4" t="s">
        <v>200</v>
      </c>
      <c r="DT4" t="s">
        <v>201</v>
      </c>
      <c r="DU4" t="s">
        <v>202</v>
      </c>
      <c r="DV4" t="s">
        <v>203</v>
      </c>
      <c r="DW4" t="s">
        <v>204</v>
      </c>
      <c r="DX4" t="s">
        <v>205</v>
      </c>
      <c r="DY4" t="s">
        <v>206</v>
      </c>
      <c r="DZ4" t="s">
        <v>207</v>
      </c>
      <c r="EA4" t="s">
        <v>208</v>
      </c>
      <c r="EB4" t="s">
        <v>209</v>
      </c>
      <c r="EC4" t="s">
        <v>210</v>
      </c>
      <c r="ED4" t="s">
        <v>211</v>
      </c>
      <c r="EE4" t="s">
        <v>212</v>
      </c>
      <c r="EF4" t="s">
        <v>213</v>
      </c>
      <c r="EG4" t="s">
        <v>214</v>
      </c>
      <c r="EH4" t="s">
        <v>215</v>
      </c>
      <c r="EI4" t="s">
        <v>216</v>
      </c>
      <c r="EJ4" t="s">
        <v>217</v>
      </c>
      <c r="EK4" t="s">
        <v>218</v>
      </c>
      <c r="EL4" t="s">
        <v>219</v>
      </c>
      <c r="EM4" t="s">
        <v>220</v>
      </c>
      <c r="EN4" t="s">
        <v>221</v>
      </c>
      <c r="EO4" t="s">
        <v>222</v>
      </c>
      <c r="EP4" t="s">
        <v>223</v>
      </c>
      <c r="EQ4" t="s">
        <v>224</v>
      </c>
      <c r="ER4" t="s">
        <v>225</v>
      </c>
      <c r="ES4" t="s">
        <v>226</v>
      </c>
      <c r="ET4" t="s">
        <v>227</v>
      </c>
      <c r="EU4" t="s">
        <v>228</v>
      </c>
      <c r="EV4" t="s">
        <v>229</v>
      </c>
      <c r="EW4" t="s">
        <v>230</v>
      </c>
      <c r="EX4" t="s">
        <v>231</v>
      </c>
      <c r="EY4" t="s">
        <v>232</v>
      </c>
      <c r="EZ4" t="s">
        <v>233</v>
      </c>
      <c r="FA4" t="s">
        <v>234</v>
      </c>
      <c r="FB4" t="s">
        <v>235</v>
      </c>
      <c r="FC4" t="s">
        <v>236</v>
      </c>
      <c r="FD4" t="s">
        <v>237</v>
      </c>
      <c r="FE4" t="s">
        <v>238</v>
      </c>
      <c r="FF4" t="s">
        <v>239</v>
      </c>
      <c r="FG4" t="s">
        <v>240</v>
      </c>
    </row>
    <row r="5" spans="1:163" x14ac:dyDescent="0.55000000000000004">
      <c r="A5" s="9" t="s">
        <v>78</v>
      </c>
    </row>
    <row r="6" spans="1:163" x14ac:dyDescent="0.55000000000000004">
      <c r="A6" s="11" t="s">
        <v>47</v>
      </c>
      <c r="B6" s="12">
        <v>0</v>
      </c>
      <c r="C6" s="12">
        <v>0</v>
      </c>
      <c r="D6" s="12">
        <v>0</v>
      </c>
      <c r="E6" s="12">
        <v>0</v>
      </c>
      <c r="F6" s="12">
        <v>0</v>
      </c>
      <c r="G6" s="12">
        <v>0</v>
      </c>
      <c r="H6" s="12">
        <v>0</v>
      </c>
      <c r="I6" s="12">
        <v>0</v>
      </c>
      <c r="J6" s="12">
        <v>0</v>
      </c>
      <c r="K6" s="12">
        <v>0</v>
      </c>
      <c r="L6" s="12">
        <v>0</v>
      </c>
      <c r="M6" s="12">
        <v>0</v>
      </c>
      <c r="N6" s="12">
        <v>0</v>
      </c>
      <c r="O6" s="12">
        <v>0</v>
      </c>
      <c r="P6" s="12">
        <v>0</v>
      </c>
      <c r="Q6" s="12">
        <v>0</v>
      </c>
      <c r="R6" s="12">
        <v>0</v>
      </c>
      <c r="S6" s="12">
        <v>0</v>
      </c>
      <c r="T6" s="12">
        <v>0</v>
      </c>
      <c r="U6" s="12">
        <v>0</v>
      </c>
      <c r="V6" s="12">
        <v>0</v>
      </c>
      <c r="W6" s="12">
        <v>0</v>
      </c>
      <c r="X6" s="12">
        <v>0</v>
      </c>
      <c r="Y6" s="12">
        <v>0</v>
      </c>
      <c r="Z6" s="12">
        <v>0</v>
      </c>
      <c r="AA6" s="12">
        <v>0</v>
      </c>
      <c r="AB6" s="12">
        <v>0</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0</v>
      </c>
      <c r="BL6" s="12">
        <v>0</v>
      </c>
      <c r="BM6" s="12">
        <v>0</v>
      </c>
      <c r="BN6" s="12">
        <v>1</v>
      </c>
      <c r="BO6" s="12">
        <v>2</v>
      </c>
      <c r="BP6" s="12">
        <v>1</v>
      </c>
      <c r="BQ6" s="12">
        <v>0</v>
      </c>
      <c r="BR6" s="12">
        <v>1</v>
      </c>
      <c r="BS6" s="12">
        <v>6</v>
      </c>
      <c r="BT6" s="12">
        <v>3</v>
      </c>
      <c r="BU6" s="12">
        <v>14</v>
      </c>
      <c r="BV6" s="12">
        <v>4</v>
      </c>
      <c r="BW6" s="12">
        <v>6</v>
      </c>
      <c r="BX6" s="12">
        <v>6</v>
      </c>
      <c r="BY6" s="12">
        <v>1</v>
      </c>
      <c r="BZ6" s="12">
        <v>8</v>
      </c>
      <c r="CA6" s="12">
        <v>11</v>
      </c>
      <c r="CB6" s="12">
        <v>3</v>
      </c>
      <c r="CC6" s="12">
        <v>11</v>
      </c>
      <c r="CD6" s="12">
        <v>2</v>
      </c>
      <c r="CE6" s="12">
        <v>13</v>
      </c>
      <c r="CF6" s="12">
        <v>0</v>
      </c>
      <c r="CG6" s="12">
        <v>11</v>
      </c>
      <c r="CH6" s="12">
        <v>10</v>
      </c>
      <c r="CI6" s="12">
        <v>9</v>
      </c>
      <c r="CJ6" s="12">
        <v>14</v>
      </c>
      <c r="CK6" s="12">
        <v>14</v>
      </c>
      <c r="CL6" s="12">
        <v>-4</v>
      </c>
      <c r="CM6" s="12">
        <v>13</v>
      </c>
      <c r="CN6" s="12">
        <v>4</v>
      </c>
      <c r="CO6" s="12">
        <v>22</v>
      </c>
      <c r="CP6" s="12">
        <v>15</v>
      </c>
      <c r="CQ6" s="12">
        <v>-4</v>
      </c>
      <c r="CR6" s="12">
        <v>12</v>
      </c>
      <c r="CS6" s="12">
        <v>4</v>
      </c>
      <c r="CT6" s="12">
        <v>6</v>
      </c>
      <c r="CU6" s="12">
        <v>9</v>
      </c>
      <c r="CV6" s="12">
        <v>14</v>
      </c>
      <c r="CW6" s="12">
        <v>20</v>
      </c>
      <c r="CX6" s="12">
        <v>10</v>
      </c>
      <c r="CY6" s="12">
        <v>17</v>
      </c>
      <c r="CZ6" s="12">
        <v>-1</v>
      </c>
      <c r="DA6" s="12">
        <v>2</v>
      </c>
      <c r="DB6" s="12">
        <v>8</v>
      </c>
      <c r="DC6" s="12">
        <v>17</v>
      </c>
      <c r="DD6" s="12">
        <v>28</v>
      </c>
      <c r="DE6" s="12">
        <v>26</v>
      </c>
      <c r="DF6" s="12">
        <v>14</v>
      </c>
      <c r="DG6" s="12">
        <v>7</v>
      </c>
      <c r="DH6" s="12">
        <v>3</v>
      </c>
      <c r="DI6" s="12">
        <v>10</v>
      </c>
      <c r="DJ6" s="12">
        <v>32</v>
      </c>
      <c r="DK6" s="12">
        <v>15</v>
      </c>
      <c r="DL6" s="12">
        <v>23</v>
      </c>
      <c r="DM6" s="12">
        <v>10</v>
      </c>
      <c r="DN6" s="12">
        <v>2</v>
      </c>
      <c r="DO6" s="12">
        <v>3</v>
      </c>
      <c r="DP6" s="12">
        <v>1</v>
      </c>
      <c r="DQ6" s="12">
        <v>15</v>
      </c>
      <c r="DR6" s="12">
        <v>18</v>
      </c>
      <c r="DS6" s="12">
        <v>7</v>
      </c>
      <c r="DT6" s="12">
        <v>12</v>
      </c>
      <c r="DU6" s="12">
        <v>8</v>
      </c>
      <c r="DV6" s="12">
        <v>2</v>
      </c>
      <c r="DW6" s="12">
        <v>15</v>
      </c>
      <c r="DX6" s="12">
        <v>14</v>
      </c>
      <c r="DY6" s="12">
        <v>3</v>
      </c>
      <c r="DZ6" s="12">
        <v>8</v>
      </c>
      <c r="EA6" s="12">
        <v>19</v>
      </c>
      <c r="EB6" s="12">
        <v>8</v>
      </c>
      <c r="EC6" s="12">
        <v>12</v>
      </c>
      <c r="ED6" s="12">
        <v>16</v>
      </c>
      <c r="EE6" s="12">
        <v>7</v>
      </c>
      <c r="EF6" s="12">
        <v>0</v>
      </c>
      <c r="EG6" s="12">
        <v>0</v>
      </c>
      <c r="EH6" s="12">
        <v>23</v>
      </c>
      <c r="EI6" s="12">
        <v>13</v>
      </c>
      <c r="EJ6" s="12">
        <v>3</v>
      </c>
      <c r="EK6" s="12">
        <v>26</v>
      </c>
      <c r="EL6" s="12">
        <v>11</v>
      </c>
      <c r="EM6" s="12">
        <v>15</v>
      </c>
      <c r="EN6" s="12">
        <v>11</v>
      </c>
      <c r="EO6" s="12">
        <v>14</v>
      </c>
      <c r="EP6" s="12">
        <v>4</v>
      </c>
      <c r="EQ6" s="12">
        <v>0</v>
      </c>
      <c r="ER6" s="12">
        <v>1</v>
      </c>
      <c r="ES6" s="12">
        <v>11</v>
      </c>
      <c r="ET6" s="12">
        <v>5</v>
      </c>
      <c r="EU6" s="12">
        <v>20</v>
      </c>
      <c r="EV6" s="12">
        <v>12</v>
      </c>
      <c r="EW6" s="12">
        <v>16</v>
      </c>
      <c r="EX6" s="12">
        <v>1</v>
      </c>
      <c r="EY6" s="12">
        <v>2</v>
      </c>
      <c r="EZ6" s="12">
        <v>23</v>
      </c>
      <c r="FA6" s="12">
        <v>27</v>
      </c>
      <c r="FB6" s="12">
        <v>5</v>
      </c>
      <c r="FC6" s="12">
        <v>11</v>
      </c>
      <c r="FD6" s="12">
        <v>12</v>
      </c>
      <c r="FE6" s="12">
        <v>0</v>
      </c>
      <c r="FF6" s="12">
        <v>10</v>
      </c>
      <c r="FG6" s="12">
        <v>21</v>
      </c>
    </row>
    <row r="7" spans="1:163" x14ac:dyDescent="0.55000000000000004">
      <c r="A7" s="11" t="s">
        <v>45</v>
      </c>
      <c r="B7" s="12">
        <v>0</v>
      </c>
      <c r="C7" s="12">
        <v>0</v>
      </c>
      <c r="D7" s="12">
        <v>0</v>
      </c>
      <c r="E7" s="12">
        <v>0</v>
      </c>
      <c r="F7" s="12">
        <v>0</v>
      </c>
      <c r="G7" s="12">
        <v>0</v>
      </c>
      <c r="H7" s="12">
        <v>0</v>
      </c>
      <c r="I7" s="12">
        <v>0</v>
      </c>
      <c r="J7" s="12">
        <v>0</v>
      </c>
      <c r="K7" s="12">
        <v>0</v>
      </c>
      <c r="L7" s="12">
        <v>0</v>
      </c>
      <c r="M7" s="12">
        <v>0</v>
      </c>
      <c r="N7" s="12">
        <v>0</v>
      </c>
      <c r="O7" s="12">
        <v>0</v>
      </c>
      <c r="P7" s="12">
        <v>0</v>
      </c>
      <c r="Q7" s="12">
        <v>0</v>
      </c>
      <c r="R7" s="12">
        <v>0</v>
      </c>
      <c r="S7" s="12">
        <v>0</v>
      </c>
      <c r="T7" s="12">
        <v>0</v>
      </c>
      <c r="U7" s="12">
        <v>0</v>
      </c>
      <c r="V7" s="12">
        <v>0</v>
      </c>
      <c r="W7" s="12">
        <v>0</v>
      </c>
      <c r="X7" s="12">
        <v>0</v>
      </c>
      <c r="Y7" s="12">
        <v>0</v>
      </c>
      <c r="Z7" s="12">
        <v>0</v>
      </c>
      <c r="AA7" s="12">
        <v>0</v>
      </c>
      <c r="AB7" s="12">
        <v>0</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H7" s="12">
        <v>0</v>
      </c>
      <c r="BI7" s="12">
        <v>0</v>
      </c>
      <c r="BJ7" s="12">
        <v>0</v>
      </c>
      <c r="BK7" s="12">
        <v>0</v>
      </c>
      <c r="BL7" s="12">
        <v>0</v>
      </c>
      <c r="BM7" s="12">
        <v>0</v>
      </c>
      <c r="BN7" s="12">
        <v>0</v>
      </c>
      <c r="BO7" s="12">
        <v>0</v>
      </c>
      <c r="BP7" s="12">
        <v>1</v>
      </c>
      <c r="BQ7" s="12">
        <v>0</v>
      </c>
      <c r="BR7" s="12">
        <v>1</v>
      </c>
      <c r="BS7" s="12">
        <v>0</v>
      </c>
      <c r="BT7" s="12">
        <v>0</v>
      </c>
      <c r="BU7" s="12">
        <v>0</v>
      </c>
      <c r="BV7" s="12">
        <v>0</v>
      </c>
      <c r="BW7" s="12">
        <v>0</v>
      </c>
      <c r="BX7" s="12">
        <v>1</v>
      </c>
      <c r="BY7" s="12">
        <v>1</v>
      </c>
      <c r="BZ7" s="12">
        <v>0</v>
      </c>
      <c r="CA7" s="12">
        <v>0</v>
      </c>
      <c r="CB7" s="12">
        <v>1</v>
      </c>
      <c r="CC7" s="12">
        <v>0</v>
      </c>
      <c r="CD7" s="12">
        <v>0</v>
      </c>
      <c r="CE7" s="12">
        <v>1</v>
      </c>
      <c r="CF7" s="12">
        <v>0</v>
      </c>
      <c r="CG7" s="12">
        <v>0</v>
      </c>
      <c r="CH7" s="12">
        <v>1</v>
      </c>
      <c r="CI7" s="12">
        <v>0</v>
      </c>
      <c r="CJ7" s="12">
        <v>0</v>
      </c>
      <c r="CK7" s="12">
        <v>0</v>
      </c>
      <c r="CL7" s="12">
        <v>0</v>
      </c>
      <c r="CM7" s="12">
        <v>0</v>
      </c>
      <c r="CN7" s="12">
        <v>0</v>
      </c>
      <c r="CO7" s="12">
        <v>0</v>
      </c>
      <c r="CP7" s="12">
        <v>0</v>
      </c>
      <c r="CQ7" s="12">
        <v>0</v>
      </c>
      <c r="CR7" s="12">
        <v>0</v>
      </c>
      <c r="CS7" s="12">
        <v>0</v>
      </c>
      <c r="CT7" s="12">
        <v>0</v>
      </c>
      <c r="CU7" s="12">
        <v>0</v>
      </c>
      <c r="CV7" s="12">
        <v>0</v>
      </c>
      <c r="CW7" s="12">
        <v>0</v>
      </c>
      <c r="CX7" s="12">
        <v>0</v>
      </c>
      <c r="CY7" s="12">
        <v>0</v>
      </c>
      <c r="CZ7" s="12">
        <v>0</v>
      </c>
      <c r="DA7" s="12">
        <v>0</v>
      </c>
      <c r="DB7" s="12">
        <v>0</v>
      </c>
      <c r="DC7" s="12">
        <v>0</v>
      </c>
      <c r="DD7" s="12">
        <v>1</v>
      </c>
      <c r="DE7" s="12">
        <v>0</v>
      </c>
      <c r="DF7" s="12">
        <v>0</v>
      </c>
      <c r="DG7" s="12">
        <v>0</v>
      </c>
      <c r="DH7" s="12">
        <v>0</v>
      </c>
      <c r="DI7" s="12">
        <v>0</v>
      </c>
      <c r="DJ7" s="12">
        <v>0</v>
      </c>
      <c r="DK7" s="12">
        <v>0</v>
      </c>
      <c r="DL7" s="12">
        <v>0</v>
      </c>
      <c r="DM7" s="12">
        <v>0</v>
      </c>
      <c r="DN7" s="12">
        <v>0</v>
      </c>
      <c r="DO7" s="12">
        <v>0</v>
      </c>
      <c r="DP7" s="12">
        <v>0</v>
      </c>
      <c r="DQ7" s="12">
        <v>0</v>
      </c>
      <c r="DR7" s="12">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1</v>
      </c>
      <c r="EM7" s="12">
        <v>0</v>
      </c>
      <c r="EN7" s="12">
        <v>0</v>
      </c>
      <c r="EO7" s="12">
        <v>1</v>
      </c>
      <c r="EP7" s="12">
        <v>0</v>
      </c>
      <c r="EQ7" s="12">
        <v>0</v>
      </c>
      <c r="ER7" s="12">
        <v>0</v>
      </c>
      <c r="ES7" s="12">
        <v>0</v>
      </c>
      <c r="ET7" s="12">
        <v>0</v>
      </c>
      <c r="EU7" s="12">
        <v>0</v>
      </c>
      <c r="EV7" s="12">
        <v>0</v>
      </c>
      <c r="EW7" s="12">
        <v>0</v>
      </c>
      <c r="EX7" s="12">
        <v>0</v>
      </c>
      <c r="EY7" s="12">
        <v>0</v>
      </c>
      <c r="EZ7" s="12">
        <v>0</v>
      </c>
      <c r="FA7" s="12">
        <v>0</v>
      </c>
      <c r="FB7" s="12">
        <v>0</v>
      </c>
      <c r="FC7" s="12">
        <v>2</v>
      </c>
      <c r="FD7" s="12">
        <v>0</v>
      </c>
      <c r="FE7" s="12">
        <v>0</v>
      </c>
      <c r="FF7" s="12">
        <v>0</v>
      </c>
      <c r="FG7" s="12">
        <v>0</v>
      </c>
    </row>
    <row r="8" spans="1:163" x14ac:dyDescent="0.55000000000000004">
      <c r="A8" s="11" t="s">
        <v>3</v>
      </c>
      <c r="B8" s="12">
        <v>0</v>
      </c>
      <c r="C8" s="12">
        <v>0</v>
      </c>
      <c r="D8" s="12">
        <v>0</v>
      </c>
      <c r="E8" s="12">
        <v>0</v>
      </c>
      <c r="F8" s="12">
        <v>0</v>
      </c>
      <c r="G8" s="12">
        <v>0</v>
      </c>
      <c r="H8" s="12">
        <v>0</v>
      </c>
      <c r="I8" s="12">
        <v>0</v>
      </c>
      <c r="J8" s="12">
        <v>0</v>
      </c>
      <c r="K8" s="12">
        <v>0</v>
      </c>
      <c r="L8" s="12">
        <v>0</v>
      </c>
      <c r="M8" s="12">
        <v>0</v>
      </c>
      <c r="N8" s="12">
        <v>0</v>
      </c>
      <c r="O8" s="12">
        <v>0</v>
      </c>
      <c r="P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1</v>
      </c>
      <c r="BJ8" s="12">
        <v>0</v>
      </c>
      <c r="BK8" s="12">
        <v>1</v>
      </c>
      <c r="BL8" s="12">
        <v>0</v>
      </c>
      <c r="BM8" s="12">
        <v>4</v>
      </c>
      <c r="BN8" s="12">
        <v>0</v>
      </c>
      <c r="BO8" s="12">
        <v>2</v>
      </c>
      <c r="BP8" s="12">
        <v>7</v>
      </c>
      <c r="BQ8" s="12">
        <v>0</v>
      </c>
      <c r="BR8" s="12">
        <v>3</v>
      </c>
      <c r="BS8" s="12">
        <v>2</v>
      </c>
      <c r="BT8" s="12">
        <v>4</v>
      </c>
      <c r="BU8" s="12">
        <v>5</v>
      </c>
      <c r="BV8" s="12">
        <v>6</v>
      </c>
      <c r="BW8" s="12">
        <v>6</v>
      </c>
      <c r="BX8" s="12">
        <v>12</v>
      </c>
      <c r="BY8" s="12">
        <v>11</v>
      </c>
      <c r="BZ8" s="12">
        <v>3</v>
      </c>
      <c r="CA8" s="12">
        <v>10</v>
      </c>
      <c r="CB8" s="12">
        <v>3</v>
      </c>
      <c r="CC8" s="12">
        <v>9</v>
      </c>
      <c r="CD8" s="12">
        <v>8</v>
      </c>
      <c r="CE8" s="12">
        <v>15</v>
      </c>
      <c r="CF8" s="12">
        <v>5</v>
      </c>
      <c r="CG8" s="12">
        <v>5</v>
      </c>
      <c r="CH8" s="12">
        <v>9</v>
      </c>
      <c r="CI8" s="12">
        <v>11</v>
      </c>
      <c r="CJ8" s="12">
        <v>10</v>
      </c>
      <c r="CK8" s="12">
        <v>22</v>
      </c>
      <c r="CL8" s="12">
        <v>7</v>
      </c>
      <c r="CM8" s="12">
        <v>7</v>
      </c>
      <c r="CN8" s="12">
        <v>3</v>
      </c>
      <c r="CO8" s="12">
        <v>22</v>
      </c>
      <c r="CP8" s="12">
        <v>23</v>
      </c>
      <c r="CQ8" s="12">
        <v>21</v>
      </c>
      <c r="CR8" s="12">
        <v>11</v>
      </c>
      <c r="CS8" s="12">
        <v>7</v>
      </c>
      <c r="CT8" s="12">
        <v>2</v>
      </c>
      <c r="CU8" s="12">
        <v>0</v>
      </c>
      <c r="CV8" s="12">
        <v>20</v>
      </c>
      <c r="CW8" s="12">
        <v>11</v>
      </c>
      <c r="CX8" s="12">
        <v>12</v>
      </c>
      <c r="CY8" s="12">
        <v>10</v>
      </c>
      <c r="CZ8" s="12">
        <v>23</v>
      </c>
      <c r="DA8" s="12">
        <v>9</v>
      </c>
      <c r="DB8" s="12">
        <v>0</v>
      </c>
      <c r="DC8" s="12">
        <v>33</v>
      </c>
      <c r="DD8" s="12">
        <v>31</v>
      </c>
      <c r="DE8" s="12">
        <v>24</v>
      </c>
      <c r="DF8" s="12">
        <v>67</v>
      </c>
      <c r="DG8" s="12">
        <v>15</v>
      </c>
      <c r="DH8" s="12">
        <v>4</v>
      </c>
      <c r="DI8" s="12">
        <v>6</v>
      </c>
      <c r="DJ8" s="12">
        <v>20</v>
      </c>
      <c r="DK8" s="12">
        <v>32</v>
      </c>
      <c r="DL8" s="12">
        <v>30</v>
      </c>
      <c r="DM8" s="12">
        <v>27</v>
      </c>
      <c r="DN8" s="12">
        <v>28</v>
      </c>
      <c r="DO8" s="12">
        <v>1</v>
      </c>
      <c r="DP8" s="12">
        <v>6</v>
      </c>
      <c r="DQ8" s="12">
        <v>18</v>
      </c>
      <c r="DR8" s="12">
        <v>43</v>
      </c>
      <c r="DS8" s="12">
        <v>16</v>
      </c>
      <c r="DT8" s="12">
        <v>12</v>
      </c>
      <c r="DU8" s="12">
        <v>24</v>
      </c>
      <c r="DV8" s="12">
        <v>1</v>
      </c>
      <c r="DW8" s="12">
        <v>6</v>
      </c>
      <c r="DX8" s="12">
        <v>1</v>
      </c>
      <c r="DY8" s="12">
        <v>24</v>
      </c>
      <c r="DZ8" s="12">
        <v>26</v>
      </c>
      <c r="EA8" s="12">
        <v>28</v>
      </c>
      <c r="EB8" s="12">
        <v>18</v>
      </c>
      <c r="EC8" s="12">
        <v>3</v>
      </c>
      <c r="ED8" s="12">
        <v>12</v>
      </c>
      <c r="EE8" s="12">
        <v>25</v>
      </c>
      <c r="EF8" s="12">
        <v>40</v>
      </c>
      <c r="EG8" s="12">
        <v>17</v>
      </c>
      <c r="EH8" s="12">
        <v>16</v>
      </c>
      <c r="EI8" s="12">
        <v>30</v>
      </c>
      <c r="EJ8" s="12">
        <v>2</v>
      </c>
      <c r="EK8" s="12">
        <v>4</v>
      </c>
      <c r="EL8" s="12">
        <v>22</v>
      </c>
      <c r="EM8" s="12">
        <v>26</v>
      </c>
      <c r="EN8" s="12">
        <v>30</v>
      </c>
      <c r="EO8" s="12">
        <v>27</v>
      </c>
      <c r="EP8" s="12">
        <v>33</v>
      </c>
      <c r="EQ8" s="12">
        <v>4</v>
      </c>
      <c r="ER8" s="12">
        <v>10</v>
      </c>
      <c r="ES8" s="12">
        <v>24</v>
      </c>
      <c r="ET8" s="12">
        <v>24</v>
      </c>
      <c r="EU8" s="12">
        <v>35</v>
      </c>
      <c r="EV8" s="12">
        <v>35</v>
      </c>
      <c r="EW8" s="12">
        <v>25</v>
      </c>
      <c r="EX8" s="12">
        <v>3</v>
      </c>
      <c r="EY8" s="12">
        <v>4</v>
      </c>
      <c r="EZ8" s="12">
        <v>44</v>
      </c>
      <c r="FA8" s="12">
        <v>69</v>
      </c>
      <c r="FB8" s="12">
        <v>28</v>
      </c>
      <c r="FC8" s="12">
        <v>42</v>
      </c>
      <c r="FD8" s="12">
        <v>44</v>
      </c>
      <c r="FE8" s="12">
        <v>13</v>
      </c>
      <c r="FF8" s="12">
        <v>4</v>
      </c>
      <c r="FG8" s="12">
        <v>47</v>
      </c>
    </row>
    <row r="9" spans="1:163" x14ac:dyDescent="0.55000000000000004">
      <c r="A9" s="11" t="s">
        <v>39</v>
      </c>
      <c r="B9" s="12">
        <v>0</v>
      </c>
      <c r="C9" s="12">
        <v>0</v>
      </c>
      <c r="D9" s="12">
        <v>0</v>
      </c>
      <c r="E9" s="12">
        <v>0</v>
      </c>
      <c r="F9" s="12">
        <v>0</v>
      </c>
      <c r="G9" s="12">
        <v>0</v>
      </c>
      <c r="H9" s="12">
        <v>0</v>
      </c>
      <c r="I9" s="12">
        <v>0</v>
      </c>
      <c r="J9" s="12">
        <v>0</v>
      </c>
      <c r="K9" s="12">
        <v>0</v>
      </c>
      <c r="L9" s="12">
        <v>0</v>
      </c>
      <c r="M9" s="12">
        <v>0</v>
      </c>
      <c r="N9" s="12">
        <v>0</v>
      </c>
      <c r="O9" s="12">
        <v>0</v>
      </c>
      <c r="P9" s="12">
        <v>0</v>
      </c>
      <c r="Q9" s="12">
        <v>0</v>
      </c>
      <c r="R9" s="12">
        <v>0</v>
      </c>
      <c r="S9" s="12">
        <v>0</v>
      </c>
      <c r="T9" s="12">
        <v>0</v>
      </c>
      <c r="U9" s="12">
        <v>0</v>
      </c>
      <c r="V9" s="12">
        <v>0</v>
      </c>
      <c r="W9" s="12">
        <v>0</v>
      </c>
      <c r="X9" s="12">
        <v>0</v>
      </c>
      <c r="Y9" s="12">
        <v>0</v>
      </c>
      <c r="Z9" s="12">
        <v>0</v>
      </c>
      <c r="AA9" s="12">
        <v>0</v>
      </c>
      <c r="AB9" s="12">
        <v>0</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v>0</v>
      </c>
      <c r="AU9" s="12">
        <v>0</v>
      </c>
      <c r="AV9" s="12">
        <v>0</v>
      </c>
      <c r="AW9" s="12">
        <v>0</v>
      </c>
      <c r="AX9" s="12">
        <v>0</v>
      </c>
      <c r="AY9" s="12">
        <v>0</v>
      </c>
      <c r="AZ9" s="12">
        <v>0</v>
      </c>
      <c r="BA9" s="12">
        <v>0</v>
      </c>
      <c r="BB9" s="12">
        <v>0</v>
      </c>
      <c r="BC9" s="12">
        <v>0</v>
      </c>
      <c r="BD9" s="12">
        <v>0</v>
      </c>
      <c r="BE9" s="12">
        <v>0</v>
      </c>
      <c r="BF9" s="12">
        <v>0</v>
      </c>
      <c r="BG9" s="12">
        <v>0</v>
      </c>
      <c r="BH9" s="12">
        <v>0</v>
      </c>
      <c r="BI9" s="12">
        <v>0</v>
      </c>
      <c r="BJ9" s="12">
        <v>0</v>
      </c>
      <c r="BK9" s="12">
        <v>0</v>
      </c>
      <c r="BL9" s="12">
        <v>0</v>
      </c>
      <c r="BM9" s="12">
        <v>2</v>
      </c>
      <c r="BN9" s="12">
        <v>0</v>
      </c>
      <c r="BO9" s="12">
        <v>1</v>
      </c>
      <c r="BP9" s="12">
        <v>0</v>
      </c>
      <c r="BQ9" s="12">
        <v>2</v>
      </c>
      <c r="BR9" s="12">
        <v>1</v>
      </c>
      <c r="BS9" s="12">
        <v>1</v>
      </c>
      <c r="BT9" s="12">
        <v>1</v>
      </c>
      <c r="BU9" s="12">
        <v>2</v>
      </c>
      <c r="BV9" s="12">
        <v>2</v>
      </c>
      <c r="BW9" s="12">
        <v>0</v>
      </c>
      <c r="BX9" s="12">
        <v>2</v>
      </c>
      <c r="BY9" s="12">
        <v>2</v>
      </c>
      <c r="BZ9" s="12">
        <v>0</v>
      </c>
      <c r="CA9" s="12">
        <v>2</v>
      </c>
      <c r="CB9" s="12">
        <v>0</v>
      </c>
      <c r="CC9" s="12">
        <v>3</v>
      </c>
      <c r="CD9" s="12">
        <v>3</v>
      </c>
      <c r="CE9" s="12">
        <v>1</v>
      </c>
      <c r="CF9" s="12">
        <v>2</v>
      </c>
      <c r="CG9" s="12">
        <v>3</v>
      </c>
      <c r="CH9" s="12">
        <v>2</v>
      </c>
      <c r="CI9" s="12">
        <v>2</v>
      </c>
      <c r="CJ9" s="12">
        <v>3</v>
      </c>
      <c r="CK9" s="12">
        <v>0</v>
      </c>
      <c r="CL9" s="12">
        <v>1</v>
      </c>
      <c r="CM9" s="12">
        <v>1</v>
      </c>
      <c r="CN9" s="12">
        <v>3</v>
      </c>
      <c r="CO9" s="12">
        <v>1</v>
      </c>
      <c r="CP9" s="12">
        <v>1</v>
      </c>
      <c r="CQ9" s="12">
        <v>1</v>
      </c>
      <c r="CR9" s="12">
        <v>2</v>
      </c>
      <c r="CS9" s="12">
        <v>1</v>
      </c>
      <c r="CT9" s="12">
        <v>2</v>
      </c>
      <c r="CU9" s="12">
        <v>1</v>
      </c>
      <c r="CV9" s="12">
        <v>6</v>
      </c>
      <c r="CW9" s="12">
        <v>2</v>
      </c>
      <c r="CX9" s="12">
        <v>2</v>
      </c>
      <c r="CY9" s="12">
        <v>3</v>
      </c>
      <c r="CZ9" s="12">
        <v>8</v>
      </c>
      <c r="DA9" s="12">
        <v>4</v>
      </c>
      <c r="DB9" s="12">
        <v>4</v>
      </c>
      <c r="DC9" s="12">
        <v>3</v>
      </c>
      <c r="DD9" s="12">
        <v>4</v>
      </c>
      <c r="DE9" s="12">
        <v>1</v>
      </c>
      <c r="DF9" s="12">
        <v>0</v>
      </c>
      <c r="DG9" s="12">
        <v>0</v>
      </c>
      <c r="DH9" s="12">
        <v>3</v>
      </c>
      <c r="DI9" s="12">
        <v>3</v>
      </c>
      <c r="DJ9" s="12">
        <v>1</v>
      </c>
      <c r="DK9" s="12">
        <v>2</v>
      </c>
      <c r="DL9" s="12">
        <v>1</v>
      </c>
      <c r="DM9" s="12">
        <v>0</v>
      </c>
      <c r="DN9" s="12">
        <v>0</v>
      </c>
      <c r="DO9" s="12">
        <v>0</v>
      </c>
      <c r="DP9" s="12">
        <v>2</v>
      </c>
      <c r="DQ9" s="12">
        <v>2</v>
      </c>
      <c r="DR9" s="12">
        <v>5</v>
      </c>
      <c r="DS9" s="12">
        <v>3</v>
      </c>
      <c r="DT9" s="12">
        <v>3</v>
      </c>
      <c r="DU9" s="12">
        <v>2</v>
      </c>
      <c r="DV9" s="12">
        <v>1</v>
      </c>
      <c r="DW9" s="12">
        <v>1</v>
      </c>
      <c r="DX9" s="12">
        <v>2</v>
      </c>
      <c r="DY9" s="12">
        <v>1</v>
      </c>
      <c r="DZ9" s="12">
        <v>5</v>
      </c>
      <c r="EA9" s="12">
        <v>7</v>
      </c>
      <c r="EB9" s="12">
        <v>1</v>
      </c>
      <c r="EC9" s="12">
        <v>0</v>
      </c>
      <c r="ED9" s="12">
        <v>0</v>
      </c>
      <c r="EE9" s="12">
        <v>3</v>
      </c>
      <c r="EF9" s="12">
        <v>6</v>
      </c>
      <c r="EG9" s="12">
        <v>9</v>
      </c>
      <c r="EH9" s="12">
        <v>1</v>
      </c>
      <c r="EI9" s="12">
        <v>2</v>
      </c>
      <c r="EJ9" s="12">
        <v>0</v>
      </c>
      <c r="EK9" s="12">
        <v>1</v>
      </c>
      <c r="EL9" s="12">
        <v>6</v>
      </c>
      <c r="EM9" s="12">
        <v>4</v>
      </c>
      <c r="EN9" s="12">
        <v>6</v>
      </c>
      <c r="EO9" s="12">
        <v>5</v>
      </c>
      <c r="EP9" s="12">
        <v>1</v>
      </c>
      <c r="EQ9" s="12">
        <v>2</v>
      </c>
      <c r="ER9" s="12">
        <v>3</v>
      </c>
      <c r="ES9" s="12">
        <v>6</v>
      </c>
      <c r="ET9" s="12">
        <v>9</v>
      </c>
      <c r="EU9" s="12">
        <v>11</v>
      </c>
      <c r="EV9" s="12">
        <v>6</v>
      </c>
      <c r="EW9" s="12">
        <v>10</v>
      </c>
      <c r="EX9" s="12">
        <v>1</v>
      </c>
      <c r="EY9" s="12">
        <v>2</v>
      </c>
      <c r="EZ9" s="12">
        <v>10</v>
      </c>
      <c r="FA9" s="12">
        <v>3</v>
      </c>
      <c r="FB9" s="12">
        <v>0</v>
      </c>
      <c r="FC9" s="12">
        <v>9</v>
      </c>
      <c r="FD9" s="12">
        <v>10</v>
      </c>
      <c r="FE9" s="12">
        <v>5</v>
      </c>
      <c r="FF9" s="12">
        <v>1</v>
      </c>
      <c r="FG9" s="12">
        <v>5</v>
      </c>
    </row>
    <row r="10" spans="1:163" x14ac:dyDescent="0.55000000000000004">
      <c r="A10" s="11" t="s">
        <v>2</v>
      </c>
      <c r="B10" s="12">
        <v>0</v>
      </c>
      <c r="C10" s="12">
        <v>0</v>
      </c>
      <c r="D10" s="12">
        <v>0</v>
      </c>
      <c r="E10" s="12">
        <v>0</v>
      </c>
      <c r="F10" s="12">
        <v>0</v>
      </c>
      <c r="G10" s="12">
        <v>0</v>
      </c>
      <c r="H10" s="12">
        <v>0</v>
      </c>
      <c r="I10" s="12">
        <v>0</v>
      </c>
      <c r="J10" s="12">
        <v>0</v>
      </c>
      <c r="K10" s="12">
        <v>0</v>
      </c>
      <c r="L10" s="12">
        <v>0</v>
      </c>
      <c r="M10" s="12">
        <v>0</v>
      </c>
      <c r="N10" s="12">
        <v>0</v>
      </c>
      <c r="O10" s="12">
        <v>0</v>
      </c>
      <c r="P10" s="12">
        <v>0</v>
      </c>
      <c r="Q10" s="12">
        <v>0</v>
      </c>
      <c r="R10" s="12">
        <v>0</v>
      </c>
      <c r="S10" s="12">
        <v>0</v>
      </c>
      <c r="T10" s="12">
        <v>0</v>
      </c>
      <c r="U10" s="12">
        <v>0</v>
      </c>
      <c r="V10" s="12">
        <v>0</v>
      </c>
      <c r="W10" s="12">
        <v>0</v>
      </c>
      <c r="X10" s="12">
        <v>0</v>
      </c>
      <c r="Y10" s="12">
        <v>0</v>
      </c>
      <c r="Z10" s="12">
        <v>0</v>
      </c>
      <c r="AA10" s="12">
        <v>0</v>
      </c>
      <c r="AB10" s="12">
        <v>0</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1</v>
      </c>
      <c r="AT10" s="12">
        <v>0</v>
      </c>
      <c r="AU10" s="12">
        <v>0</v>
      </c>
      <c r="AV10" s="12">
        <v>0</v>
      </c>
      <c r="AW10" s="12">
        <v>0</v>
      </c>
      <c r="AX10" s="12">
        <v>1</v>
      </c>
      <c r="AY10" s="12">
        <v>1</v>
      </c>
      <c r="AZ10" s="12">
        <v>1</v>
      </c>
      <c r="BA10" s="12">
        <v>0</v>
      </c>
      <c r="BB10" s="12">
        <v>1</v>
      </c>
      <c r="BC10" s="12">
        <v>0</v>
      </c>
      <c r="BD10" s="12">
        <v>1</v>
      </c>
      <c r="BE10" s="12">
        <v>5</v>
      </c>
      <c r="BF10" s="12">
        <v>3</v>
      </c>
      <c r="BG10" s="12">
        <v>3</v>
      </c>
      <c r="BH10" s="12">
        <v>2</v>
      </c>
      <c r="BI10" s="12">
        <v>5</v>
      </c>
      <c r="BJ10" s="12">
        <v>4</v>
      </c>
      <c r="BK10" s="12">
        <v>7</v>
      </c>
      <c r="BL10" s="12">
        <v>4</v>
      </c>
      <c r="BM10" s="12">
        <v>13</v>
      </c>
      <c r="BN10" s="12">
        <v>16</v>
      </c>
      <c r="BO10" s="12">
        <v>15</v>
      </c>
      <c r="BP10" s="12">
        <v>21</v>
      </c>
      <c r="BQ10" s="12">
        <v>18</v>
      </c>
      <c r="BR10" s="12">
        <v>10</v>
      </c>
      <c r="BS10" s="12">
        <v>15</v>
      </c>
      <c r="BT10" s="12">
        <v>37</v>
      </c>
      <c r="BU10" s="12">
        <v>28</v>
      </c>
      <c r="BV10" s="12">
        <v>35</v>
      </c>
      <c r="BW10" s="12">
        <v>35</v>
      </c>
      <c r="BX10" s="12">
        <v>41</v>
      </c>
      <c r="BY10" s="12">
        <v>28</v>
      </c>
      <c r="BZ10" s="12">
        <v>35</v>
      </c>
      <c r="CA10" s="12">
        <v>61</v>
      </c>
      <c r="CB10" s="12">
        <v>59</v>
      </c>
      <c r="CC10" s="12">
        <v>42</v>
      </c>
      <c r="CD10" s="12">
        <v>46</v>
      </c>
      <c r="CE10" s="12">
        <v>38</v>
      </c>
      <c r="CF10" s="12">
        <v>44</v>
      </c>
      <c r="CG10" s="12">
        <v>49</v>
      </c>
      <c r="CH10" s="12">
        <v>53</v>
      </c>
      <c r="CI10" s="12">
        <v>107</v>
      </c>
      <c r="CJ10" s="12">
        <v>86</v>
      </c>
      <c r="CK10" s="12">
        <v>79</v>
      </c>
      <c r="CL10" s="12">
        <v>96</v>
      </c>
      <c r="CM10" s="12">
        <v>30</v>
      </c>
      <c r="CN10" s="12">
        <v>47</v>
      </c>
      <c r="CO10" s="12">
        <v>93</v>
      </c>
      <c r="CP10" s="12">
        <v>109</v>
      </c>
      <c r="CQ10" s="12">
        <v>123</v>
      </c>
      <c r="CR10" s="12">
        <v>71</v>
      </c>
      <c r="CS10" s="12">
        <v>73</v>
      </c>
      <c r="CT10" s="12">
        <v>24</v>
      </c>
      <c r="CU10" s="12">
        <v>84</v>
      </c>
      <c r="CV10" s="12">
        <v>84</v>
      </c>
      <c r="CW10" s="12">
        <v>77</v>
      </c>
      <c r="CX10" s="12">
        <v>96</v>
      </c>
      <c r="CY10" s="12">
        <v>90</v>
      </c>
      <c r="CZ10" s="12">
        <v>66</v>
      </c>
      <c r="DA10" s="12">
        <v>22</v>
      </c>
      <c r="DB10" s="12">
        <v>62</v>
      </c>
      <c r="DC10" s="12">
        <v>89</v>
      </c>
      <c r="DD10" s="12">
        <v>92</v>
      </c>
      <c r="DE10" s="12">
        <v>83</v>
      </c>
      <c r="DF10" s="12">
        <v>89</v>
      </c>
      <c r="DG10" s="12">
        <v>82</v>
      </c>
      <c r="DH10" s="12">
        <v>37</v>
      </c>
      <c r="DI10" s="12">
        <v>51</v>
      </c>
      <c r="DJ10" s="12">
        <v>82</v>
      </c>
      <c r="DK10" s="12">
        <v>112</v>
      </c>
      <c r="DL10" s="12">
        <v>25</v>
      </c>
      <c r="DM10" s="12">
        <v>153</v>
      </c>
      <c r="DN10" s="12">
        <v>62</v>
      </c>
      <c r="DO10" s="12">
        <v>36</v>
      </c>
      <c r="DP10" s="12">
        <v>32</v>
      </c>
      <c r="DQ10" s="12">
        <v>100</v>
      </c>
      <c r="DR10" s="12">
        <v>92</v>
      </c>
      <c r="DS10" s="12">
        <v>110</v>
      </c>
      <c r="DT10" s="12">
        <v>66</v>
      </c>
      <c r="DU10" s="12">
        <v>78</v>
      </c>
      <c r="DV10" s="12">
        <v>22</v>
      </c>
      <c r="DW10" s="12">
        <v>18</v>
      </c>
      <c r="DX10" s="12">
        <v>51</v>
      </c>
      <c r="DY10" s="12">
        <v>102</v>
      </c>
      <c r="DZ10" s="12">
        <v>81</v>
      </c>
      <c r="EA10" s="12">
        <v>102</v>
      </c>
      <c r="EB10" s="12">
        <v>70</v>
      </c>
      <c r="EC10" s="12">
        <v>28</v>
      </c>
      <c r="ED10" s="12">
        <v>45</v>
      </c>
      <c r="EE10" s="12">
        <v>73</v>
      </c>
      <c r="EF10" s="12">
        <v>62</v>
      </c>
      <c r="EG10" s="12">
        <v>62</v>
      </c>
      <c r="EH10" s="12">
        <v>66</v>
      </c>
      <c r="EI10" s="12">
        <v>76</v>
      </c>
      <c r="EJ10" s="12">
        <v>27</v>
      </c>
      <c r="EK10" s="12">
        <v>26</v>
      </c>
      <c r="EL10" s="12">
        <v>96</v>
      </c>
      <c r="EM10" s="12">
        <v>94</v>
      </c>
      <c r="EN10" s="12">
        <v>72</v>
      </c>
      <c r="EO10" s="12">
        <v>45</v>
      </c>
      <c r="EP10" s="12">
        <v>73</v>
      </c>
      <c r="EQ10" s="12">
        <v>30</v>
      </c>
      <c r="ER10" s="12">
        <v>31</v>
      </c>
      <c r="ES10" s="12">
        <v>82</v>
      </c>
      <c r="ET10" s="12">
        <v>81</v>
      </c>
      <c r="EU10" s="12">
        <v>76</v>
      </c>
      <c r="EV10" s="12">
        <v>66</v>
      </c>
      <c r="EW10" s="12">
        <v>70</v>
      </c>
      <c r="EX10" s="12">
        <v>22</v>
      </c>
      <c r="EY10" s="12">
        <v>44</v>
      </c>
      <c r="EZ10" s="12">
        <v>76</v>
      </c>
      <c r="FA10" s="12">
        <v>91</v>
      </c>
      <c r="FB10" s="12">
        <v>82</v>
      </c>
      <c r="FC10" s="12">
        <v>62</v>
      </c>
      <c r="FD10" s="12">
        <v>30</v>
      </c>
      <c r="FE10" s="12">
        <v>35</v>
      </c>
      <c r="FF10" s="12">
        <v>42</v>
      </c>
      <c r="FG10" s="12">
        <v>104</v>
      </c>
    </row>
    <row r="11" spans="1:163" x14ac:dyDescent="0.55000000000000004">
      <c r="A11" s="11" t="s">
        <v>17</v>
      </c>
      <c r="B11" s="12">
        <v>0</v>
      </c>
      <c r="C11" s="12">
        <v>0</v>
      </c>
      <c r="D11" s="12">
        <v>0</v>
      </c>
      <c r="E11" s="12">
        <v>0</v>
      </c>
      <c r="F11" s="12">
        <v>0</v>
      </c>
      <c r="G11" s="12">
        <v>0</v>
      </c>
      <c r="H11" s="12">
        <v>0</v>
      </c>
      <c r="I11" s="12">
        <v>0</v>
      </c>
      <c r="J11" s="12">
        <v>0</v>
      </c>
      <c r="K11" s="12">
        <v>0</v>
      </c>
      <c r="L11" s="12">
        <v>0</v>
      </c>
      <c r="M11" s="12">
        <v>0</v>
      </c>
      <c r="N11" s="12">
        <v>0</v>
      </c>
      <c r="O11" s="12">
        <v>0</v>
      </c>
      <c r="P11" s="12">
        <v>0</v>
      </c>
      <c r="Q11" s="12">
        <v>0</v>
      </c>
      <c r="R11" s="12">
        <v>0</v>
      </c>
      <c r="S11" s="12">
        <v>0</v>
      </c>
      <c r="T11" s="12">
        <v>0</v>
      </c>
      <c r="U11" s="12">
        <v>0</v>
      </c>
      <c r="V11" s="12">
        <v>0</v>
      </c>
      <c r="W11" s="12">
        <v>0</v>
      </c>
      <c r="X11" s="12">
        <v>0</v>
      </c>
      <c r="Y11" s="12">
        <v>0</v>
      </c>
      <c r="Z11" s="12">
        <v>0</v>
      </c>
      <c r="AA11" s="12">
        <v>0</v>
      </c>
      <c r="AB11" s="12">
        <v>0</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v>0</v>
      </c>
      <c r="AU11" s="12">
        <v>0</v>
      </c>
      <c r="AV11" s="12">
        <v>0</v>
      </c>
      <c r="AW11" s="12">
        <v>0</v>
      </c>
      <c r="AX11" s="12">
        <v>0</v>
      </c>
      <c r="AY11" s="12">
        <v>0</v>
      </c>
      <c r="AZ11" s="12">
        <v>0</v>
      </c>
      <c r="BA11" s="12">
        <v>1</v>
      </c>
      <c r="BB11" s="12">
        <v>1</v>
      </c>
      <c r="BC11" s="12">
        <v>0</v>
      </c>
      <c r="BD11" s="12">
        <v>0</v>
      </c>
      <c r="BE11" s="12">
        <v>0</v>
      </c>
      <c r="BF11" s="12">
        <v>1</v>
      </c>
      <c r="BG11" s="12">
        <v>0</v>
      </c>
      <c r="BH11" s="12">
        <v>2</v>
      </c>
      <c r="BI11" s="12">
        <v>0</v>
      </c>
      <c r="BJ11" s="12">
        <v>1</v>
      </c>
      <c r="BK11" s="12">
        <v>1</v>
      </c>
      <c r="BL11" s="12">
        <v>3</v>
      </c>
      <c r="BM11" s="12">
        <v>1</v>
      </c>
      <c r="BN11" s="12">
        <v>8</v>
      </c>
      <c r="BO11" s="12">
        <v>5</v>
      </c>
      <c r="BP11" s="12">
        <v>7</v>
      </c>
      <c r="BQ11" s="12">
        <v>13</v>
      </c>
      <c r="BR11" s="12">
        <v>3</v>
      </c>
      <c r="BS11" s="12">
        <v>4</v>
      </c>
      <c r="BT11" s="12">
        <v>18</v>
      </c>
      <c r="BU11" s="12">
        <v>11</v>
      </c>
      <c r="BV11" s="12">
        <v>16</v>
      </c>
      <c r="BW11" s="12">
        <v>14</v>
      </c>
      <c r="BX11" s="12">
        <v>16</v>
      </c>
      <c r="BY11" s="12">
        <v>14</v>
      </c>
      <c r="BZ11" s="12">
        <v>10</v>
      </c>
      <c r="CA11" s="12">
        <v>29</v>
      </c>
      <c r="CB11" s="12">
        <v>13</v>
      </c>
      <c r="CC11" s="12">
        <v>35</v>
      </c>
      <c r="CD11" s="12">
        <v>26</v>
      </c>
      <c r="CE11" s="12">
        <v>21</v>
      </c>
      <c r="CF11" s="12">
        <v>16</v>
      </c>
      <c r="CG11" s="12">
        <v>18</v>
      </c>
      <c r="CH11" s="12">
        <v>21</v>
      </c>
      <c r="CI11" s="12">
        <v>26</v>
      </c>
      <c r="CJ11" s="12">
        <v>19</v>
      </c>
      <c r="CK11" s="12">
        <v>15</v>
      </c>
      <c r="CL11" s="12">
        <v>20</v>
      </c>
      <c r="CM11" s="12">
        <v>12</v>
      </c>
      <c r="CN11" s="12">
        <v>27</v>
      </c>
      <c r="CO11" s="12">
        <v>36</v>
      </c>
      <c r="CP11" s="12">
        <v>42</v>
      </c>
      <c r="CQ11" s="12">
        <v>31</v>
      </c>
      <c r="CR11" s="12">
        <v>115</v>
      </c>
      <c r="CS11" s="12">
        <v>-2</v>
      </c>
      <c r="CT11" s="12">
        <v>8</v>
      </c>
      <c r="CU11" s="12">
        <v>27</v>
      </c>
      <c r="CV11" s="12">
        <v>29</v>
      </c>
      <c r="CW11" s="12">
        <v>30</v>
      </c>
      <c r="CX11" s="12">
        <v>11</v>
      </c>
      <c r="CY11" s="12">
        <v>43</v>
      </c>
      <c r="CZ11" s="12">
        <v>12</v>
      </c>
      <c r="DA11" s="12">
        <v>10</v>
      </c>
      <c r="DB11" s="12">
        <v>9</v>
      </c>
      <c r="DC11" s="12">
        <v>52</v>
      </c>
      <c r="DD11" s="12">
        <v>18</v>
      </c>
      <c r="DE11" s="12">
        <v>23</v>
      </c>
      <c r="DF11" s="12">
        <v>16</v>
      </c>
      <c r="DG11" s="12">
        <v>7</v>
      </c>
      <c r="DH11" s="12">
        <v>4</v>
      </c>
      <c r="DI11" s="12">
        <v>17</v>
      </c>
      <c r="DJ11" s="12">
        <v>23</v>
      </c>
      <c r="DK11" s="12">
        <v>53</v>
      </c>
      <c r="DL11" s="12">
        <v>29</v>
      </c>
      <c r="DM11" s="12">
        <v>59</v>
      </c>
      <c r="DN11" s="12">
        <v>42</v>
      </c>
      <c r="DO11" s="12">
        <v>23</v>
      </c>
      <c r="DP11" s="12">
        <v>9</v>
      </c>
      <c r="DQ11" s="12">
        <v>33</v>
      </c>
      <c r="DR11" s="12">
        <v>42</v>
      </c>
      <c r="DS11" s="12">
        <v>11</v>
      </c>
      <c r="DT11" s="12">
        <v>14</v>
      </c>
      <c r="DU11" s="12">
        <v>3</v>
      </c>
      <c r="DV11" s="12">
        <v>5</v>
      </c>
      <c r="DW11" s="12">
        <v>1</v>
      </c>
      <c r="DX11" s="12">
        <v>19</v>
      </c>
      <c r="DY11" s="12">
        <v>41</v>
      </c>
      <c r="DZ11" s="12">
        <v>29</v>
      </c>
      <c r="EA11" s="12">
        <v>15</v>
      </c>
      <c r="EB11" s="12">
        <v>6</v>
      </c>
      <c r="EC11" s="12">
        <v>2</v>
      </c>
      <c r="ED11" s="12">
        <v>13</v>
      </c>
      <c r="EE11" s="12">
        <v>16</v>
      </c>
      <c r="EF11" s="12">
        <v>20</v>
      </c>
      <c r="EG11" s="12">
        <v>18</v>
      </c>
      <c r="EH11" s="12">
        <v>12</v>
      </c>
      <c r="EI11" s="12">
        <v>3</v>
      </c>
      <c r="EJ11" s="12">
        <v>0</v>
      </c>
      <c r="EK11" s="12">
        <v>16</v>
      </c>
      <c r="EL11" s="12">
        <v>10</v>
      </c>
      <c r="EM11" s="12">
        <v>20</v>
      </c>
      <c r="EN11" s="12">
        <v>10</v>
      </c>
      <c r="EO11" s="12">
        <v>12</v>
      </c>
      <c r="EP11" s="12">
        <v>3</v>
      </c>
      <c r="EQ11" s="12">
        <v>1</v>
      </c>
      <c r="ER11" s="12">
        <v>6</v>
      </c>
      <c r="ES11" s="12">
        <v>12</v>
      </c>
      <c r="ET11" s="12">
        <v>14</v>
      </c>
      <c r="EU11" s="12">
        <v>7</v>
      </c>
      <c r="EV11" s="12">
        <v>5</v>
      </c>
      <c r="EW11" s="12">
        <v>4</v>
      </c>
      <c r="EX11" s="12">
        <v>0</v>
      </c>
      <c r="EY11" s="12">
        <v>4</v>
      </c>
      <c r="EZ11" s="12">
        <v>14</v>
      </c>
      <c r="FA11" s="12">
        <v>2</v>
      </c>
      <c r="FB11" s="12">
        <v>2</v>
      </c>
      <c r="FC11" s="12">
        <v>4</v>
      </c>
      <c r="FD11" s="12">
        <v>1</v>
      </c>
      <c r="FE11" s="12">
        <v>2</v>
      </c>
      <c r="FF11" s="12">
        <v>6</v>
      </c>
      <c r="FG11" s="12">
        <v>8</v>
      </c>
    </row>
    <row r="12" spans="1:163" x14ac:dyDescent="0.55000000000000004">
      <c r="A12" s="11" t="s">
        <v>33</v>
      </c>
      <c r="B12" s="12">
        <v>0</v>
      </c>
      <c r="C12" s="12">
        <v>0</v>
      </c>
      <c r="D12" s="12">
        <v>0</v>
      </c>
      <c r="E12" s="12">
        <v>0</v>
      </c>
      <c r="F12" s="12">
        <v>0</v>
      </c>
      <c r="G12" s="12">
        <v>0</v>
      </c>
      <c r="H12" s="12">
        <v>0</v>
      </c>
      <c r="I12" s="12">
        <v>0</v>
      </c>
      <c r="J12" s="12">
        <v>0</v>
      </c>
      <c r="K12" s="12">
        <v>0</v>
      </c>
      <c r="L12" s="12">
        <v>0</v>
      </c>
      <c r="M12" s="12">
        <v>0</v>
      </c>
      <c r="N12" s="12">
        <v>0</v>
      </c>
      <c r="O12" s="12">
        <v>0</v>
      </c>
      <c r="P12" s="12">
        <v>0</v>
      </c>
      <c r="Q12" s="12">
        <v>0</v>
      </c>
      <c r="R12" s="12">
        <v>0</v>
      </c>
      <c r="S12" s="12">
        <v>0</v>
      </c>
      <c r="T12" s="12">
        <v>0</v>
      </c>
      <c r="U12" s="12">
        <v>0</v>
      </c>
      <c r="V12" s="12">
        <v>0</v>
      </c>
      <c r="W12" s="12">
        <v>0</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v>0</v>
      </c>
      <c r="AU12" s="12">
        <v>0</v>
      </c>
      <c r="AV12" s="12">
        <v>0</v>
      </c>
      <c r="AW12" s="12">
        <v>0</v>
      </c>
      <c r="AX12" s="12">
        <v>0</v>
      </c>
      <c r="AY12" s="12">
        <v>0</v>
      </c>
      <c r="AZ12" s="12">
        <v>0</v>
      </c>
      <c r="BA12" s="12">
        <v>0</v>
      </c>
      <c r="BB12" s="12">
        <v>0</v>
      </c>
      <c r="BC12" s="12">
        <v>0</v>
      </c>
      <c r="BD12" s="12">
        <v>0</v>
      </c>
      <c r="BE12" s="12">
        <v>0</v>
      </c>
      <c r="BF12" s="12">
        <v>0</v>
      </c>
      <c r="BG12" s="12">
        <v>1</v>
      </c>
      <c r="BH12" s="12">
        <v>3</v>
      </c>
      <c r="BI12" s="12">
        <v>0</v>
      </c>
      <c r="BJ12" s="12">
        <v>1</v>
      </c>
      <c r="BK12" s="12">
        <v>3</v>
      </c>
      <c r="BL12" s="12">
        <v>2</v>
      </c>
      <c r="BM12" s="12">
        <v>2</v>
      </c>
      <c r="BN12" s="12">
        <v>7</v>
      </c>
      <c r="BO12" s="12">
        <v>2</v>
      </c>
      <c r="BP12" s="12">
        <v>6</v>
      </c>
      <c r="BQ12" s="12">
        <v>6</v>
      </c>
      <c r="BR12" s="12">
        <v>1</v>
      </c>
      <c r="BS12" s="12">
        <v>2</v>
      </c>
      <c r="BT12" s="12">
        <v>33</v>
      </c>
      <c r="BU12" s="12">
        <v>16</v>
      </c>
      <c r="BV12" s="12">
        <v>27</v>
      </c>
      <c r="BW12" s="12">
        <v>20</v>
      </c>
      <c r="BX12" s="12">
        <v>33</v>
      </c>
      <c r="BY12" s="12">
        <v>24</v>
      </c>
      <c r="BZ12" s="12">
        <v>17</v>
      </c>
      <c r="CA12" s="12">
        <v>71</v>
      </c>
      <c r="CB12" s="12">
        <v>58</v>
      </c>
      <c r="CC12" s="12">
        <v>45</v>
      </c>
      <c r="CD12" s="12">
        <v>68</v>
      </c>
      <c r="CE12" s="12">
        <v>46</v>
      </c>
      <c r="CF12" s="12">
        <v>60</v>
      </c>
      <c r="CG12" s="12">
        <v>48</v>
      </c>
      <c r="CH12" s="12">
        <v>69</v>
      </c>
      <c r="CI12" s="12">
        <v>197</v>
      </c>
      <c r="CJ12" s="12">
        <v>103</v>
      </c>
      <c r="CK12" s="12">
        <v>65</v>
      </c>
      <c r="CL12" s="12">
        <v>50</v>
      </c>
      <c r="CM12" s="12">
        <v>41</v>
      </c>
      <c r="CN12" s="12">
        <v>204</v>
      </c>
      <c r="CO12" s="12">
        <v>92</v>
      </c>
      <c r="CP12" s="12">
        <v>121</v>
      </c>
      <c r="CQ12" s="12">
        <v>95</v>
      </c>
      <c r="CR12" s="12">
        <v>125</v>
      </c>
      <c r="CS12" s="12">
        <v>98</v>
      </c>
      <c r="CT12" s="12">
        <v>63</v>
      </c>
      <c r="CU12" s="12">
        <v>87</v>
      </c>
      <c r="CV12" s="12">
        <v>77</v>
      </c>
      <c r="CW12" s="12">
        <v>79</v>
      </c>
      <c r="CX12" s="12">
        <v>89</v>
      </c>
      <c r="CY12" s="12">
        <v>82</v>
      </c>
      <c r="CZ12" s="12">
        <v>97</v>
      </c>
      <c r="DA12" s="12">
        <v>0</v>
      </c>
      <c r="DB12" s="12">
        <v>120</v>
      </c>
      <c r="DC12" s="12">
        <v>77</v>
      </c>
      <c r="DD12" s="12">
        <v>85</v>
      </c>
      <c r="DE12" s="12">
        <v>79</v>
      </c>
      <c r="DF12" s="12">
        <v>77</v>
      </c>
      <c r="DG12" s="12">
        <v>58</v>
      </c>
      <c r="DH12" s="12">
        <v>35</v>
      </c>
      <c r="DI12" s="12">
        <v>41</v>
      </c>
      <c r="DJ12" s="12">
        <v>33</v>
      </c>
      <c r="DK12" s="12">
        <v>84</v>
      </c>
      <c r="DL12" s="12">
        <v>94</v>
      </c>
      <c r="DM12" s="12">
        <v>66</v>
      </c>
      <c r="DN12" s="12">
        <v>54</v>
      </c>
      <c r="DO12" s="12">
        <v>69</v>
      </c>
      <c r="DP12" s="12">
        <v>41</v>
      </c>
      <c r="DQ12" s="12">
        <v>23</v>
      </c>
      <c r="DR12" s="12">
        <v>57</v>
      </c>
      <c r="DS12" s="12">
        <v>53</v>
      </c>
      <c r="DT12" s="12">
        <v>55</v>
      </c>
      <c r="DU12" s="12">
        <v>38</v>
      </c>
      <c r="DV12" s="12">
        <v>18</v>
      </c>
      <c r="DW12" s="12">
        <v>49</v>
      </c>
      <c r="DX12" s="12">
        <v>27</v>
      </c>
      <c r="DY12" s="12">
        <v>34</v>
      </c>
      <c r="DZ12" s="12">
        <v>23</v>
      </c>
      <c r="EA12" s="12">
        <v>42</v>
      </c>
      <c r="EB12" s="12">
        <v>44</v>
      </c>
      <c r="EC12" s="12">
        <v>32</v>
      </c>
      <c r="ED12" s="12">
        <v>20</v>
      </c>
      <c r="EE12" s="12">
        <v>8</v>
      </c>
      <c r="EF12" s="12">
        <v>17</v>
      </c>
      <c r="EG12" s="12">
        <v>18</v>
      </c>
      <c r="EH12" s="12">
        <v>31</v>
      </c>
      <c r="EI12" s="12">
        <v>17</v>
      </c>
      <c r="EJ12" s="12">
        <v>16</v>
      </c>
      <c r="EK12" s="12">
        <v>13</v>
      </c>
      <c r="EL12" s="12">
        <v>13</v>
      </c>
      <c r="EM12" s="12">
        <v>23</v>
      </c>
      <c r="EN12" s="12">
        <v>26</v>
      </c>
      <c r="EO12" s="12">
        <v>13</v>
      </c>
      <c r="EP12" s="12">
        <v>27</v>
      </c>
      <c r="EQ12" s="12">
        <v>15</v>
      </c>
      <c r="ER12" s="12">
        <v>3</v>
      </c>
      <c r="ES12" s="12">
        <v>6</v>
      </c>
      <c r="ET12" s="12">
        <v>9</v>
      </c>
      <c r="EU12" s="12">
        <v>7</v>
      </c>
      <c r="EV12" s="12">
        <v>12</v>
      </c>
      <c r="EW12" s="12">
        <v>13</v>
      </c>
      <c r="EX12" s="12">
        <v>9</v>
      </c>
      <c r="EY12" s="12">
        <v>3</v>
      </c>
      <c r="EZ12" s="12">
        <v>14</v>
      </c>
      <c r="FA12" s="12">
        <v>10</v>
      </c>
      <c r="FB12" s="12">
        <v>11</v>
      </c>
      <c r="FC12" s="12">
        <v>9</v>
      </c>
      <c r="FD12" s="12">
        <v>4</v>
      </c>
      <c r="FE12" s="12">
        <v>5</v>
      </c>
      <c r="FF12" s="12">
        <v>4</v>
      </c>
      <c r="FG12" s="12">
        <v>2</v>
      </c>
    </row>
    <row r="13" spans="1:163" x14ac:dyDescent="0.55000000000000004">
      <c r="A13" s="11" t="s">
        <v>40</v>
      </c>
      <c r="B13" s="12">
        <v>0</v>
      </c>
      <c r="C13" s="12">
        <v>0</v>
      </c>
      <c r="D13" s="12">
        <v>0</v>
      </c>
      <c r="E13" s="12">
        <v>0</v>
      </c>
      <c r="F13" s="12">
        <v>0</v>
      </c>
      <c r="G13" s="12">
        <v>0</v>
      </c>
      <c r="H13" s="12">
        <v>0</v>
      </c>
      <c r="I13" s="12">
        <v>0</v>
      </c>
      <c r="J13" s="12">
        <v>0</v>
      </c>
      <c r="K13" s="12">
        <v>0</v>
      </c>
      <c r="L13" s="12">
        <v>0</v>
      </c>
      <c r="M13" s="12">
        <v>0</v>
      </c>
      <c r="N13" s="12">
        <v>0</v>
      </c>
      <c r="O13" s="12">
        <v>0</v>
      </c>
      <c r="P13" s="12">
        <v>0</v>
      </c>
      <c r="Q13" s="12">
        <v>0</v>
      </c>
      <c r="R13" s="12">
        <v>0</v>
      </c>
      <c r="S13" s="12">
        <v>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0</v>
      </c>
      <c r="BK13" s="12">
        <v>0</v>
      </c>
      <c r="BL13" s="12">
        <v>0</v>
      </c>
      <c r="BM13" s="12">
        <v>0</v>
      </c>
      <c r="BN13" s="12">
        <v>0</v>
      </c>
      <c r="BO13" s="12">
        <v>1</v>
      </c>
      <c r="BP13" s="12">
        <v>1</v>
      </c>
      <c r="BQ13" s="12">
        <v>3</v>
      </c>
      <c r="BR13" s="12">
        <v>1</v>
      </c>
      <c r="BS13" s="12">
        <v>1</v>
      </c>
      <c r="BT13" s="12">
        <v>3</v>
      </c>
      <c r="BU13" s="12">
        <v>1</v>
      </c>
      <c r="BV13" s="12">
        <v>1</v>
      </c>
      <c r="BW13" s="12">
        <v>2</v>
      </c>
      <c r="BX13" s="12">
        <v>0</v>
      </c>
      <c r="BY13" s="12">
        <v>0</v>
      </c>
      <c r="BZ13" s="12">
        <v>1</v>
      </c>
      <c r="CA13" s="12">
        <v>1</v>
      </c>
      <c r="CB13" s="12">
        <v>3</v>
      </c>
      <c r="CC13" s="12">
        <v>4</v>
      </c>
      <c r="CD13" s="12">
        <v>9</v>
      </c>
      <c r="CE13" s="12">
        <v>1</v>
      </c>
      <c r="CF13" s="12">
        <v>2</v>
      </c>
      <c r="CG13" s="12">
        <v>6</v>
      </c>
      <c r="CH13" s="12">
        <v>2</v>
      </c>
      <c r="CI13" s="12">
        <v>3</v>
      </c>
      <c r="CJ13" s="12">
        <v>6</v>
      </c>
      <c r="CK13" s="12">
        <v>9</v>
      </c>
      <c r="CL13" s="12">
        <v>6</v>
      </c>
      <c r="CM13" s="12">
        <v>0</v>
      </c>
      <c r="CN13" s="12">
        <v>5</v>
      </c>
      <c r="CO13" s="12">
        <v>10</v>
      </c>
      <c r="CP13" s="12">
        <v>7</v>
      </c>
      <c r="CQ13" s="12">
        <v>3</v>
      </c>
      <c r="CR13" s="12">
        <v>8</v>
      </c>
      <c r="CS13" s="12">
        <v>12</v>
      </c>
      <c r="CT13" s="12">
        <v>8</v>
      </c>
      <c r="CU13" s="12">
        <v>5</v>
      </c>
      <c r="CV13" s="12">
        <v>12</v>
      </c>
      <c r="CW13" s="12">
        <v>7</v>
      </c>
      <c r="CX13" s="12">
        <v>8</v>
      </c>
      <c r="CY13" s="12">
        <v>7</v>
      </c>
      <c r="CZ13" s="12">
        <v>9</v>
      </c>
      <c r="DA13" s="12">
        <v>9</v>
      </c>
      <c r="DB13" s="12">
        <v>5</v>
      </c>
      <c r="DC13" s="12">
        <v>5</v>
      </c>
      <c r="DD13" s="12">
        <v>6</v>
      </c>
      <c r="DE13" s="12">
        <v>9</v>
      </c>
      <c r="DF13" s="12">
        <v>11</v>
      </c>
      <c r="DG13" s="12">
        <v>8</v>
      </c>
      <c r="DH13" s="12">
        <v>3</v>
      </c>
      <c r="DI13" s="12">
        <v>1</v>
      </c>
      <c r="DJ13" s="12">
        <v>12</v>
      </c>
      <c r="DK13" s="12">
        <v>10</v>
      </c>
      <c r="DL13" s="12">
        <v>13</v>
      </c>
      <c r="DM13" s="12">
        <v>11</v>
      </c>
      <c r="DN13" s="12">
        <v>15</v>
      </c>
      <c r="DO13" s="12">
        <v>4</v>
      </c>
      <c r="DP13" s="12">
        <v>7</v>
      </c>
      <c r="DQ13" s="12">
        <v>7</v>
      </c>
      <c r="DR13" s="12">
        <v>6</v>
      </c>
      <c r="DS13" s="12">
        <v>7</v>
      </c>
      <c r="DT13" s="12">
        <v>5</v>
      </c>
      <c r="DU13" s="12">
        <v>2</v>
      </c>
      <c r="DV13" s="12">
        <v>2</v>
      </c>
      <c r="DW13" s="12">
        <v>6</v>
      </c>
      <c r="DX13" s="12">
        <v>3</v>
      </c>
      <c r="DY13" s="12">
        <v>9</v>
      </c>
      <c r="DZ13" s="12">
        <v>1</v>
      </c>
      <c r="EA13" s="12">
        <v>11</v>
      </c>
      <c r="EB13" s="12">
        <v>5</v>
      </c>
      <c r="EC13" s="12">
        <v>5</v>
      </c>
      <c r="ED13" s="12">
        <v>2</v>
      </c>
      <c r="EE13" s="12">
        <v>5</v>
      </c>
      <c r="EF13" s="12">
        <v>2</v>
      </c>
      <c r="EG13" s="12">
        <v>11</v>
      </c>
      <c r="EH13" s="12">
        <v>2</v>
      </c>
      <c r="EI13" s="12">
        <v>2</v>
      </c>
      <c r="EJ13" s="12">
        <v>8</v>
      </c>
      <c r="EK13" s="12">
        <v>0</v>
      </c>
      <c r="EL13" s="12">
        <v>12</v>
      </c>
      <c r="EM13" s="12">
        <v>3</v>
      </c>
      <c r="EN13" s="12">
        <v>1</v>
      </c>
      <c r="EO13" s="12">
        <v>0</v>
      </c>
      <c r="EP13" s="12">
        <v>5</v>
      </c>
      <c r="EQ13" s="12">
        <v>3</v>
      </c>
      <c r="ER13" s="12">
        <v>1</v>
      </c>
      <c r="ES13" s="12">
        <v>1</v>
      </c>
      <c r="ET13" s="12">
        <v>2</v>
      </c>
      <c r="EU13" s="12">
        <v>5</v>
      </c>
      <c r="EV13" s="12">
        <v>2</v>
      </c>
      <c r="EW13" s="12">
        <v>1</v>
      </c>
      <c r="EX13" s="12">
        <v>1</v>
      </c>
      <c r="EY13" s="12">
        <v>0</v>
      </c>
      <c r="EZ13" s="12">
        <v>69</v>
      </c>
      <c r="FA13" s="12">
        <v>1</v>
      </c>
      <c r="FB13" s="12">
        <v>2</v>
      </c>
      <c r="FC13" s="12">
        <v>0</v>
      </c>
      <c r="FD13" s="12">
        <v>0</v>
      </c>
      <c r="FE13" s="12">
        <v>0</v>
      </c>
      <c r="FF13" s="12">
        <v>0</v>
      </c>
      <c r="FG13" s="12">
        <v>2</v>
      </c>
    </row>
    <row r="14" spans="1:163" x14ac:dyDescent="0.55000000000000004">
      <c r="A14" s="11" t="s">
        <v>28</v>
      </c>
      <c r="B14" s="12">
        <v>0</v>
      </c>
      <c r="C14" s="12">
        <v>0</v>
      </c>
      <c r="D14" s="12">
        <v>0</v>
      </c>
      <c r="E14" s="12">
        <v>0</v>
      </c>
      <c r="F14" s="12">
        <v>0</v>
      </c>
      <c r="G14" s="12">
        <v>0</v>
      </c>
      <c r="H14" s="12">
        <v>0</v>
      </c>
      <c r="I14" s="12">
        <v>0</v>
      </c>
      <c r="J14" s="12">
        <v>0</v>
      </c>
      <c r="K14" s="12">
        <v>0</v>
      </c>
      <c r="L14" s="12">
        <v>0</v>
      </c>
      <c r="M14" s="12">
        <v>0</v>
      </c>
      <c r="N14" s="12">
        <v>0</v>
      </c>
      <c r="O14" s="12">
        <v>0</v>
      </c>
      <c r="P14" s="12">
        <v>0</v>
      </c>
      <c r="Q14" s="12">
        <v>0</v>
      </c>
      <c r="R14" s="12">
        <v>0</v>
      </c>
      <c r="S14" s="12">
        <v>0</v>
      </c>
      <c r="T14" s="12">
        <v>0</v>
      </c>
      <c r="U14" s="12">
        <v>0</v>
      </c>
      <c r="V14" s="12">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v>0</v>
      </c>
      <c r="AV14" s="12">
        <v>0</v>
      </c>
      <c r="AW14" s="12">
        <v>0</v>
      </c>
      <c r="AX14" s="12">
        <v>0</v>
      </c>
      <c r="AY14" s="12">
        <v>0</v>
      </c>
      <c r="AZ14" s="12">
        <v>0</v>
      </c>
      <c r="BA14" s="12">
        <v>0</v>
      </c>
      <c r="BB14" s="12">
        <v>0</v>
      </c>
      <c r="BC14" s="12">
        <v>0</v>
      </c>
      <c r="BD14" s="12">
        <v>0</v>
      </c>
      <c r="BE14" s="12">
        <v>0</v>
      </c>
      <c r="BF14" s="12">
        <v>0</v>
      </c>
      <c r="BG14" s="12">
        <v>0</v>
      </c>
      <c r="BH14" s="12">
        <v>0</v>
      </c>
      <c r="BI14" s="12">
        <v>0</v>
      </c>
      <c r="BJ14" s="12">
        <v>1</v>
      </c>
      <c r="BK14" s="12">
        <v>0</v>
      </c>
      <c r="BL14" s="12">
        <v>1</v>
      </c>
      <c r="BM14" s="12">
        <v>0</v>
      </c>
      <c r="BN14" s="12">
        <v>0</v>
      </c>
      <c r="BO14" s="12">
        <v>1</v>
      </c>
      <c r="BP14" s="12">
        <v>0</v>
      </c>
      <c r="BQ14" s="12">
        <v>1</v>
      </c>
      <c r="BR14" s="12">
        <v>1</v>
      </c>
      <c r="BS14" s="12">
        <v>4</v>
      </c>
      <c r="BT14" s="12">
        <v>0</v>
      </c>
      <c r="BU14" s="12">
        <v>2</v>
      </c>
      <c r="BV14" s="12">
        <v>1</v>
      </c>
      <c r="BW14" s="12">
        <v>3</v>
      </c>
      <c r="BX14" s="12">
        <v>6</v>
      </c>
      <c r="BY14" s="12">
        <v>1</v>
      </c>
      <c r="BZ14" s="12">
        <v>2</v>
      </c>
      <c r="CA14" s="12">
        <v>0</v>
      </c>
      <c r="CB14" s="12">
        <v>3</v>
      </c>
      <c r="CC14" s="12">
        <v>5</v>
      </c>
      <c r="CD14" s="12">
        <v>6</v>
      </c>
      <c r="CE14" s="12">
        <v>9</v>
      </c>
      <c r="CF14" s="12">
        <v>3</v>
      </c>
      <c r="CG14" s="12">
        <v>2</v>
      </c>
      <c r="CH14" s="12">
        <v>15</v>
      </c>
      <c r="CI14" s="12">
        <v>5</v>
      </c>
      <c r="CJ14" s="12">
        <v>9</v>
      </c>
      <c r="CK14" s="12">
        <v>5</v>
      </c>
      <c r="CL14" s="12">
        <v>5</v>
      </c>
      <c r="CM14" s="12">
        <v>5</v>
      </c>
      <c r="CN14" s="12">
        <v>9</v>
      </c>
      <c r="CO14" s="12">
        <v>7</v>
      </c>
      <c r="CP14" s="12">
        <v>15</v>
      </c>
      <c r="CQ14" s="12">
        <v>12</v>
      </c>
      <c r="CR14" s="12">
        <v>14</v>
      </c>
      <c r="CS14" s="12">
        <v>12</v>
      </c>
      <c r="CT14" s="12">
        <v>13</v>
      </c>
      <c r="CU14" s="12">
        <v>7</v>
      </c>
      <c r="CV14" s="12">
        <v>5</v>
      </c>
      <c r="CW14" s="12">
        <v>15</v>
      </c>
      <c r="CX14" s="12">
        <v>19</v>
      </c>
      <c r="CY14" s="12">
        <v>7</v>
      </c>
      <c r="CZ14" s="12">
        <v>9</v>
      </c>
      <c r="DA14" s="12">
        <v>11</v>
      </c>
      <c r="DB14" s="12">
        <v>7</v>
      </c>
      <c r="DC14" s="12">
        <v>6</v>
      </c>
      <c r="DD14" s="12">
        <v>13</v>
      </c>
      <c r="DE14" s="12">
        <v>8</v>
      </c>
      <c r="DF14" s="12">
        <v>19</v>
      </c>
      <c r="DG14" s="12">
        <v>7</v>
      </c>
      <c r="DH14" s="12">
        <v>12</v>
      </c>
      <c r="DI14" s="12">
        <v>5</v>
      </c>
      <c r="DJ14" s="12">
        <v>8</v>
      </c>
      <c r="DK14" s="12">
        <v>14</v>
      </c>
      <c r="DL14" s="12">
        <v>8</v>
      </c>
      <c r="DM14" s="12">
        <v>10</v>
      </c>
      <c r="DN14" s="12">
        <v>7</v>
      </c>
      <c r="DO14" s="12">
        <v>8</v>
      </c>
      <c r="DP14" s="12">
        <v>9</v>
      </c>
      <c r="DQ14" s="12">
        <v>8</v>
      </c>
      <c r="DR14" s="12">
        <v>7</v>
      </c>
      <c r="DS14" s="12">
        <v>5</v>
      </c>
      <c r="DT14" s="12">
        <v>6</v>
      </c>
      <c r="DU14" s="12">
        <v>9</v>
      </c>
      <c r="DV14" s="12">
        <v>5</v>
      </c>
      <c r="DW14" s="12">
        <v>8</v>
      </c>
      <c r="DX14" s="12">
        <v>0</v>
      </c>
      <c r="DY14" s="12">
        <v>5</v>
      </c>
      <c r="DZ14" s="12">
        <v>8</v>
      </c>
      <c r="EA14" s="12">
        <v>7</v>
      </c>
      <c r="EB14" s="12">
        <v>2</v>
      </c>
      <c r="EC14" s="12">
        <v>4</v>
      </c>
      <c r="ED14" s="12">
        <v>2</v>
      </c>
      <c r="EE14" s="12">
        <v>2</v>
      </c>
      <c r="EF14" s="12">
        <v>3</v>
      </c>
      <c r="EG14" s="12">
        <v>2</v>
      </c>
      <c r="EH14" s="12">
        <v>4</v>
      </c>
      <c r="EI14" s="12">
        <v>4</v>
      </c>
      <c r="EJ14" s="12">
        <v>6</v>
      </c>
      <c r="EK14" s="12">
        <v>2</v>
      </c>
      <c r="EL14" s="12">
        <v>4</v>
      </c>
      <c r="EM14" s="12">
        <v>4</v>
      </c>
      <c r="EN14" s="12">
        <v>3</v>
      </c>
      <c r="EO14" s="12">
        <v>4</v>
      </c>
      <c r="EP14" s="12">
        <v>5</v>
      </c>
      <c r="EQ14" s="12">
        <v>4</v>
      </c>
      <c r="ER14" s="12">
        <v>0</v>
      </c>
      <c r="ES14" s="12">
        <v>5</v>
      </c>
      <c r="ET14" s="12">
        <v>3</v>
      </c>
      <c r="EU14" s="12">
        <v>4</v>
      </c>
      <c r="EV14" s="12">
        <v>3</v>
      </c>
      <c r="EW14" s="12">
        <v>1</v>
      </c>
      <c r="EX14" s="12">
        <v>2</v>
      </c>
      <c r="EY14" s="12">
        <v>2</v>
      </c>
      <c r="EZ14" s="12">
        <v>2</v>
      </c>
      <c r="FA14" s="12">
        <v>4</v>
      </c>
      <c r="FB14" s="12">
        <v>2</v>
      </c>
      <c r="FC14" s="12">
        <v>3</v>
      </c>
      <c r="FD14" s="12">
        <v>2</v>
      </c>
      <c r="FE14" s="12">
        <v>2</v>
      </c>
      <c r="FF14" s="12">
        <v>1</v>
      </c>
      <c r="FG14" s="12">
        <v>0</v>
      </c>
    </row>
    <row r="15" spans="1:163" x14ac:dyDescent="0.55000000000000004">
      <c r="A15" s="11" t="s">
        <v>10</v>
      </c>
      <c r="B15" s="12">
        <v>0</v>
      </c>
      <c r="C15" s="12">
        <v>0</v>
      </c>
      <c r="D15" s="12">
        <v>0</v>
      </c>
      <c r="E15" s="12">
        <v>0</v>
      </c>
      <c r="F15" s="12">
        <v>0</v>
      </c>
      <c r="G15" s="12">
        <v>0</v>
      </c>
      <c r="H15" s="12">
        <v>0</v>
      </c>
      <c r="I15" s="12">
        <v>0</v>
      </c>
      <c r="J15" s="12">
        <v>0</v>
      </c>
      <c r="K15" s="12">
        <v>0</v>
      </c>
      <c r="L15" s="12">
        <v>0</v>
      </c>
      <c r="M15" s="12">
        <v>0</v>
      </c>
      <c r="N15" s="12">
        <v>0</v>
      </c>
      <c r="O15" s="12">
        <v>0</v>
      </c>
      <c r="P15" s="12">
        <v>0</v>
      </c>
      <c r="Q15" s="12">
        <v>0</v>
      </c>
      <c r="R15" s="12">
        <v>0</v>
      </c>
      <c r="S15" s="12">
        <v>0</v>
      </c>
      <c r="T15" s="12">
        <v>0</v>
      </c>
      <c r="U15" s="12">
        <v>0</v>
      </c>
      <c r="V15" s="12">
        <v>0</v>
      </c>
      <c r="W15" s="12">
        <v>0</v>
      </c>
      <c r="X15" s="12">
        <v>0</v>
      </c>
      <c r="Y15" s="12">
        <v>0</v>
      </c>
      <c r="Z15" s="12">
        <v>0</v>
      </c>
      <c r="AA15" s="12">
        <v>0</v>
      </c>
      <c r="AB15" s="12">
        <v>0</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v>0</v>
      </c>
      <c r="AU15" s="12">
        <v>2</v>
      </c>
      <c r="AV15" s="12">
        <v>0</v>
      </c>
      <c r="AW15" s="12">
        <v>0</v>
      </c>
      <c r="AX15" s="12">
        <v>0</v>
      </c>
      <c r="AY15" s="12">
        <v>0</v>
      </c>
      <c r="AZ15" s="12">
        <v>0</v>
      </c>
      <c r="BA15" s="12">
        <v>0</v>
      </c>
      <c r="BB15" s="12">
        <v>0</v>
      </c>
      <c r="BC15" s="12">
        <v>1</v>
      </c>
      <c r="BD15" s="12">
        <v>0</v>
      </c>
      <c r="BE15" s="12">
        <v>1</v>
      </c>
      <c r="BF15" s="12">
        <v>2</v>
      </c>
      <c r="BG15" s="12">
        <v>1</v>
      </c>
      <c r="BH15" s="12">
        <v>1</v>
      </c>
      <c r="BI15" s="12">
        <v>1</v>
      </c>
      <c r="BJ15" s="12">
        <v>2</v>
      </c>
      <c r="BK15" s="12">
        <v>2</v>
      </c>
      <c r="BL15" s="12">
        <v>5</v>
      </c>
      <c r="BM15" s="12">
        <v>2</v>
      </c>
      <c r="BN15" s="12">
        <v>3</v>
      </c>
      <c r="BO15" s="12">
        <v>6</v>
      </c>
      <c r="BP15" s="12">
        <v>17</v>
      </c>
      <c r="BQ15" s="12">
        <v>10</v>
      </c>
      <c r="BR15" s="12">
        <v>4</v>
      </c>
      <c r="BS15" s="12">
        <v>12</v>
      </c>
      <c r="BT15" s="12">
        <v>13</v>
      </c>
      <c r="BU15" s="12">
        <v>15</v>
      </c>
      <c r="BV15" s="12">
        <v>44</v>
      </c>
      <c r="BW15" s="12">
        <v>25</v>
      </c>
      <c r="BX15" s="12">
        <v>25</v>
      </c>
      <c r="BY15" s="12">
        <v>26</v>
      </c>
      <c r="BZ15" s="12">
        <v>33</v>
      </c>
      <c r="CA15" s="12">
        <v>42</v>
      </c>
      <c r="CB15" s="12">
        <v>27</v>
      </c>
      <c r="CC15" s="12">
        <v>48</v>
      </c>
      <c r="CD15" s="12">
        <v>48</v>
      </c>
      <c r="CE15" s="12">
        <v>27</v>
      </c>
      <c r="CF15" s="12">
        <v>15</v>
      </c>
      <c r="CG15" s="12">
        <v>38</v>
      </c>
      <c r="CH15" s="12">
        <v>72</v>
      </c>
      <c r="CI15" s="12">
        <v>43</v>
      </c>
      <c r="CJ15" s="12">
        <v>54</v>
      </c>
      <c r="CK15" s="12">
        <v>58</v>
      </c>
      <c r="CL15" s="12">
        <v>22</v>
      </c>
      <c r="CM15" s="12">
        <v>26</v>
      </c>
      <c r="CN15" s="12">
        <v>49</v>
      </c>
      <c r="CO15" s="12">
        <v>44</v>
      </c>
      <c r="CP15" s="12">
        <v>60</v>
      </c>
      <c r="CQ15" s="12">
        <v>60</v>
      </c>
      <c r="CR15" s="12">
        <v>59</v>
      </c>
      <c r="CS15" s="12">
        <v>9</v>
      </c>
      <c r="CT15" s="12">
        <v>19</v>
      </c>
      <c r="CU15" s="12">
        <v>14</v>
      </c>
      <c r="CV15" s="12">
        <v>83</v>
      </c>
      <c r="CW15" s="12">
        <v>46</v>
      </c>
      <c r="CX15" s="12">
        <v>51</v>
      </c>
      <c r="CY15" s="12">
        <v>46</v>
      </c>
      <c r="CZ15" s="12">
        <v>50</v>
      </c>
      <c r="DA15" s="12">
        <v>15</v>
      </c>
      <c r="DB15" s="12">
        <v>20</v>
      </c>
      <c r="DC15" s="12">
        <v>72</v>
      </c>
      <c r="DD15" s="12">
        <v>68</v>
      </c>
      <c r="DE15" s="12">
        <v>61</v>
      </c>
      <c r="DF15" s="12">
        <v>69</v>
      </c>
      <c r="DG15" s="12">
        <v>46</v>
      </c>
      <c r="DH15" s="12">
        <v>6</v>
      </c>
      <c r="DI15" s="12">
        <v>14</v>
      </c>
      <c r="DJ15" s="12">
        <v>44</v>
      </c>
      <c r="DK15" s="12">
        <v>48</v>
      </c>
      <c r="DL15" s="12">
        <v>48</v>
      </c>
      <c r="DM15" s="12">
        <v>42</v>
      </c>
      <c r="DN15" s="12">
        <v>47</v>
      </c>
      <c r="DO15" s="12">
        <v>9</v>
      </c>
      <c r="DP15" s="12">
        <v>24</v>
      </c>
      <c r="DQ15" s="12">
        <v>55</v>
      </c>
      <c r="DR15" s="12">
        <v>44</v>
      </c>
      <c r="DS15" s="12">
        <v>48</v>
      </c>
      <c r="DT15" s="12">
        <v>46</v>
      </c>
      <c r="DU15" s="12">
        <v>43</v>
      </c>
      <c r="DV15" s="12">
        <v>4</v>
      </c>
      <c r="DW15" s="12">
        <v>15</v>
      </c>
      <c r="DX15" s="12">
        <v>7</v>
      </c>
      <c r="DY15" s="12">
        <v>60</v>
      </c>
      <c r="DZ15" s="12">
        <v>45</v>
      </c>
      <c r="EA15" s="12">
        <v>49</v>
      </c>
      <c r="EB15" s="12">
        <v>34</v>
      </c>
      <c r="EC15" s="12">
        <v>4</v>
      </c>
      <c r="ED15" s="12">
        <v>9</v>
      </c>
      <c r="EE15" s="12">
        <v>70</v>
      </c>
      <c r="EF15" s="12">
        <v>36</v>
      </c>
      <c r="EG15" s="12">
        <v>41</v>
      </c>
      <c r="EH15" s="12">
        <v>53</v>
      </c>
      <c r="EI15" s="12">
        <v>28</v>
      </c>
      <c r="EJ15" s="12">
        <v>12</v>
      </c>
      <c r="EK15" s="12">
        <v>12</v>
      </c>
      <c r="EL15" s="12">
        <v>53</v>
      </c>
      <c r="EM15" s="12">
        <v>36</v>
      </c>
      <c r="EN15" s="12">
        <v>47</v>
      </c>
      <c r="EO15" s="12">
        <v>29</v>
      </c>
      <c r="EP15" s="12">
        <v>48</v>
      </c>
      <c r="EQ15" s="12">
        <v>6</v>
      </c>
      <c r="ER15" s="12">
        <v>7</v>
      </c>
      <c r="ES15" s="12">
        <v>55</v>
      </c>
      <c r="ET15" s="12">
        <v>25</v>
      </c>
      <c r="EU15" s="12">
        <v>43</v>
      </c>
      <c r="EV15" s="12">
        <v>43</v>
      </c>
      <c r="EW15" s="12">
        <v>40</v>
      </c>
      <c r="EX15" s="12">
        <v>17</v>
      </c>
      <c r="EY15" s="12">
        <v>12</v>
      </c>
      <c r="EZ15" s="12">
        <v>65</v>
      </c>
      <c r="FA15" s="12">
        <v>43</v>
      </c>
      <c r="FB15" s="12">
        <v>46</v>
      </c>
      <c r="FC15" s="12">
        <v>39</v>
      </c>
      <c r="FD15" s="12">
        <v>24</v>
      </c>
      <c r="FE15" s="12">
        <v>29</v>
      </c>
      <c r="FF15" s="12">
        <v>28</v>
      </c>
      <c r="FG15" s="12">
        <v>58</v>
      </c>
    </row>
    <row r="16" spans="1:163" x14ac:dyDescent="0.55000000000000004">
      <c r="A16" s="11" t="s">
        <v>13</v>
      </c>
      <c r="B16" s="12">
        <v>0</v>
      </c>
      <c r="C16" s="12">
        <v>0</v>
      </c>
      <c r="D16" s="12">
        <v>0</v>
      </c>
      <c r="E16" s="12">
        <v>0</v>
      </c>
      <c r="F16" s="12">
        <v>0</v>
      </c>
      <c r="G16" s="12">
        <v>0</v>
      </c>
      <c r="H16" s="12">
        <v>0</v>
      </c>
      <c r="I16" s="12">
        <v>0</v>
      </c>
      <c r="J16" s="12">
        <v>0</v>
      </c>
      <c r="K16" s="12">
        <v>0</v>
      </c>
      <c r="L16" s="12">
        <v>0</v>
      </c>
      <c r="M16" s="12">
        <v>0</v>
      </c>
      <c r="N16" s="12">
        <v>0</v>
      </c>
      <c r="O16" s="12">
        <v>0</v>
      </c>
      <c r="P16" s="12">
        <v>0</v>
      </c>
      <c r="Q16" s="12">
        <v>0</v>
      </c>
      <c r="R16" s="12">
        <v>0</v>
      </c>
      <c r="S16" s="12">
        <v>0</v>
      </c>
      <c r="T16" s="12">
        <v>0</v>
      </c>
      <c r="U16" s="12">
        <v>0</v>
      </c>
      <c r="V16" s="12">
        <v>0</v>
      </c>
      <c r="W16" s="12">
        <v>0</v>
      </c>
      <c r="X16" s="12">
        <v>0</v>
      </c>
      <c r="Y16" s="12">
        <v>0</v>
      </c>
      <c r="Z16" s="12">
        <v>0</v>
      </c>
      <c r="AA16" s="12">
        <v>0</v>
      </c>
      <c r="AB16" s="12">
        <v>0</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v>0</v>
      </c>
      <c r="AU16" s="12">
        <v>0</v>
      </c>
      <c r="AV16" s="12">
        <v>0</v>
      </c>
      <c r="AW16" s="12">
        <v>0</v>
      </c>
      <c r="AX16" s="12">
        <v>0</v>
      </c>
      <c r="AY16" s="12">
        <v>0</v>
      </c>
      <c r="AZ16" s="12">
        <v>0</v>
      </c>
      <c r="BA16" s="12">
        <v>1</v>
      </c>
      <c r="BB16" s="12">
        <v>0</v>
      </c>
      <c r="BC16" s="12">
        <v>0</v>
      </c>
      <c r="BD16" s="12">
        <v>0</v>
      </c>
      <c r="BE16" s="12">
        <v>0</v>
      </c>
      <c r="BF16" s="12">
        <v>0</v>
      </c>
      <c r="BG16" s="12">
        <v>2</v>
      </c>
      <c r="BH16" s="12">
        <v>7</v>
      </c>
      <c r="BI16" s="12">
        <v>4</v>
      </c>
      <c r="BJ16" s="12">
        <v>6</v>
      </c>
      <c r="BK16" s="12">
        <v>5</v>
      </c>
      <c r="BL16" s="12">
        <v>0</v>
      </c>
      <c r="BM16" s="12">
        <v>13</v>
      </c>
      <c r="BN16" s="12">
        <v>9</v>
      </c>
      <c r="BO16" s="12">
        <v>9</v>
      </c>
      <c r="BP16" s="12">
        <v>8</v>
      </c>
      <c r="BQ16" s="12">
        <v>15</v>
      </c>
      <c r="BR16" s="12">
        <v>4</v>
      </c>
      <c r="BS16" s="12">
        <v>20</v>
      </c>
      <c r="BT16" s="12">
        <v>23</v>
      </c>
      <c r="BU16" s="12">
        <v>28</v>
      </c>
      <c r="BV16" s="12">
        <v>22</v>
      </c>
      <c r="BW16" s="12">
        <v>22</v>
      </c>
      <c r="BX16" s="12">
        <v>10</v>
      </c>
      <c r="BY16" s="12">
        <v>11</v>
      </c>
      <c r="BZ16" s="12">
        <v>75</v>
      </c>
      <c r="CA16" s="12">
        <v>54</v>
      </c>
      <c r="CB16" s="12">
        <v>22</v>
      </c>
      <c r="CC16" s="12">
        <v>42</v>
      </c>
      <c r="CD16" s="12">
        <v>13</v>
      </c>
      <c r="CE16" s="12">
        <v>7</v>
      </c>
      <c r="CF16" s="12">
        <v>6</v>
      </c>
      <c r="CG16" s="12">
        <v>41</v>
      </c>
      <c r="CH16" s="12">
        <v>38</v>
      </c>
      <c r="CI16" s="12">
        <v>52</v>
      </c>
      <c r="CJ16" s="12">
        <v>42</v>
      </c>
      <c r="CK16" s="12">
        <v>50</v>
      </c>
      <c r="CL16" s="12">
        <v>9</v>
      </c>
      <c r="CM16" s="12">
        <v>12</v>
      </c>
      <c r="CN16" s="12">
        <v>85</v>
      </c>
      <c r="CO16" s="12">
        <v>43</v>
      </c>
      <c r="CP16" s="12">
        <v>27</v>
      </c>
      <c r="CQ16" s="12">
        <v>34</v>
      </c>
      <c r="CR16" s="12">
        <v>18</v>
      </c>
      <c r="CS16" s="12">
        <v>8</v>
      </c>
      <c r="CT16" s="12">
        <v>10</v>
      </c>
      <c r="CU16" s="12">
        <v>74</v>
      </c>
      <c r="CV16" s="12">
        <v>41</v>
      </c>
      <c r="CW16" s="12">
        <v>64</v>
      </c>
      <c r="CX16" s="12">
        <v>35</v>
      </c>
      <c r="CY16" s="12">
        <v>32</v>
      </c>
      <c r="CZ16" s="12">
        <v>8</v>
      </c>
      <c r="DA16" s="12">
        <v>7</v>
      </c>
      <c r="DB16" s="12">
        <v>60</v>
      </c>
      <c r="DC16" s="12">
        <v>49</v>
      </c>
      <c r="DD16" s="12">
        <v>32</v>
      </c>
      <c r="DE16" s="12">
        <v>23</v>
      </c>
      <c r="DF16" s="12">
        <v>46</v>
      </c>
      <c r="DG16" s="12">
        <v>2</v>
      </c>
      <c r="DH16" s="12">
        <v>3</v>
      </c>
      <c r="DI16" s="12">
        <v>37</v>
      </c>
      <c r="DJ16" s="12">
        <v>50</v>
      </c>
      <c r="DK16" s="12">
        <v>24</v>
      </c>
      <c r="DL16" s="12">
        <v>27</v>
      </c>
      <c r="DM16" s="12">
        <v>42</v>
      </c>
      <c r="DN16" s="12">
        <v>10</v>
      </c>
      <c r="DO16" s="12">
        <v>11</v>
      </c>
      <c r="DP16" s="12">
        <v>40</v>
      </c>
      <c r="DQ16" s="12">
        <v>26</v>
      </c>
      <c r="DR16" s="12">
        <v>22</v>
      </c>
      <c r="DS16" s="12">
        <v>77</v>
      </c>
      <c r="DT16" s="12">
        <v>30</v>
      </c>
      <c r="DU16" s="12">
        <v>15</v>
      </c>
      <c r="DV16" s="12">
        <v>5</v>
      </c>
      <c r="DW16" s="12">
        <v>21</v>
      </c>
      <c r="DX16" s="12">
        <v>47</v>
      </c>
      <c r="DY16" s="12">
        <v>37</v>
      </c>
      <c r="DZ16" s="12">
        <v>38</v>
      </c>
      <c r="EA16" s="12">
        <v>11</v>
      </c>
      <c r="EB16" s="12">
        <v>20</v>
      </c>
      <c r="EC16" s="12">
        <v>46</v>
      </c>
      <c r="ED16" s="12">
        <v>38</v>
      </c>
      <c r="EE16" s="12">
        <v>13</v>
      </c>
      <c r="EF16" s="12">
        <v>22</v>
      </c>
      <c r="EG16" s="12">
        <v>24</v>
      </c>
      <c r="EH16" s="12">
        <v>27</v>
      </c>
      <c r="EI16" s="12">
        <v>4</v>
      </c>
      <c r="EJ16" s="12">
        <v>1</v>
      </c>
      <c r="EK16" s="12">
        <v>28</v>
      </c>
      <c r="EL16" s="12">
        <v>74</v>
      </c>
      <c r="EM16" s="12">
        <v>42</v>
      </c>
      <c r="EN16" s="12">
        <v>45</v>
      </c>
      <c r="EO16" s="12">
        <v>47</v>
      </c>
      <c r="EP16" s="12">
        <v>27</v>
      </c>
      <c r="EQ16" s="12">
        <v>5</v>
      </c>
      <c r="ER16" s="12">
        <v>41</v>
      </c>
      <c r="ES16" s="12">
        <v>35</v>
      </c>
      <c r="ET16" s="12">
        <v>44</v>
      </c>
      <c r="EU16" s="12">
        <v>29</v>
      </c>
      <c r="EV16" s="12">
        <v>31</v>
      </c>
      <c r="EW16" s="12">
        <v>6</v>
      </c>
      <c r="EX16" s="12">
        <v>1</v>
      </c>
      <c r="EY16" s="12">
        <v>4</v>
      </c>
      <c r="EZ16" s="12">
        <v>39</v>
      </c>
      <c r="FA16" s="12">
        <v>12</v>
      </c>
      <c r="FB16" s="12">
        <v>46</v>
      </c>
      <c r="FC16" s="12">
        <v>23</v>
      </c>
      <c r="FD16" s="12">
        <v>6</v>
      </c>
      <c r="FE16" s="12">
        <v>2</v>
      </c>
      <c r="FF16" s="12">
        <v>4</v>
      </c>
      <c r="FG16" s="12">
        <v>19</v>
      </c>
    </row>
    <row r="17" spans="1:163" x14ac:dyDescent="0.55000000000000004">
      <c r="A17" s="11" t="s">
        <v>21</v>
      </c>
      <c r="B17" s="12">
        <v>0</v>
      </c>
      <c r="C17" s="12">
        <v>0</v>
      </c>
      <c r="D17" s="12">
        <v>0</v>
      </c>
      <c r="E17" s="12">
        <v>0</v>
      </c>
      <c r="F17" s="12">
        <v>0</v>
      </c>
      <c r="G17" s="12">
        <v>0</v>
      </c>
      <c r="H17" s="12">
        <v>0</v>
      </c>
      <c r="I17" s="12">
        <v>0</v>
      </c>
      <c r="J17" s="12">
        <v>0</v>
      </c>
      <c r="K17" s="12">
        <v>0</v>
      </c>
      <c r="L17" s="12">
        <v>0</v>
      </c>
      <c r="M17" s="12">
        <v>0</v>
      </c>
      <c r="N17" s="12">
        <v>0</v>
      </c>
      <c r="O17" s="12">
        <v>0</v>
      </c>
      <c r="P17" s="12">
        <v>0</v>
      </c>
      <c r="Q17" s="12">
        <v>0</v>
      </c>
      <c r="R17" s="12">
        <v>0</v>
      </c>
      <c r="S17" s="12">
        <v>0</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H17" s="12">
        <v>0</v>
      </c>
      <c r="BI17" s="12">
        <v>0</v>
      </c>
      <c r="BJ17" s="12">
        <v>0</v>
      </c>
      <c r="BK17" s="12">
        <v>0</v>
      </c>
      <c r="BL17" s="12">
        <v>0</v>
      </c>
      <c r="BM17" s="12">
        <v>0</v>
      </c>
      <c r="BN17" s="12">
        <v>0</v>
      </c>
      <c r="BO17" s="12">
        <v>0</v>
      </c>
      <c r="BP17" s="12">
        <v>0</v>
      </c>
      <c r="BQ17" s="12">
        <v>0</v>
      </c>
      <c r="BR17" s="12">
        <v>0</v>
      </c>
      <c r="BS17" s="12">
        <v>0</v>
      </c>
      <c r="BT17" s="12">
        <v>1</v>
      </c>
      <c r="BU17" s="12">
        <v>0</v>
      </c>
      <c r="BV17" s="12">
        <v>1</v>
      </c>
      <c r="BW17" s="12">
        <v>1</v>
      </c>
      <c r="BX17" s="12">
        <v>0</v>
      </c>
      <c r="BY17" s="12">
        <v>1</v>
      </c>
      <c r="BZ17" s="12">
        <v>1</v>
      </c>
      <c r="CA17" s="12">
        <v>0</v>
      </c>
      <c r="CB17" s="12">
        <v>0</v>
      </c>
      <c r="CC17" s="12">
        <v>1</v>
      </c>
      <c r="CD17" s="12">
        <v>2</v>
      </c>
      <c r="CE17" s="12">
        <v>0</v>
      </c>
      <c r="CF17" s="12">
        <v>1</v>
      </c>
      <c r="CG17" s="12">
        <v>0</v>
      </c>
      <c r="CH17" s="12">
        <v>0</v>
      </c>
      <c r="CI17" s="12">
        <v>0</v>
      </c>
      <c r="CJ17" s="12">
        <v>0</v>
      </c>
      <c r="CK17" s="12">
        <v>0</v>
      </c>
      <c r="CL17" s="12">
        <v>0</v>
      </c>
      <c r="CM17" s="12">
        <v>1</v>
      </c>
      <c r="CN17" s="12">
        <v>0</v>
      </c>
      <c r="CO17" s="12">
        <v>2</v>
      </c>
      <c r="CP17" s="12">
        <v>0</v>
      </c>
      <c r="CQ17" s="12">
        <v>0</v>
      </c>
      <c r="CR17" s="12">
        <v>1</v>
      </c>
      <c r="CS17" s="12">
        <v>1</v>
      </c>
      <c r="CT17" s="12">
        <v>0</v>
      </c>
      <c r="CU17" s="12">
        <v>2</v>
      </c>
      <c r="CV17" s="12">
        <v>0</v>
      </c>
      <c r="CW17" s="12">
        <v>0</v>
      </c>
      <c r="CX17" s="12">
        <v>0</v>
      </c>
      <c r="CY17" s="12">
        <v>0</v>
      </c>
      <c r="CZ17" s="12">
        <v>0</v>
      </c>
      <c r="DA17" s="12">
        <v>1</v>
      </c>
      <c r="DB17" s="12">
        <v>0</v>
      </c>
      <c r="DC17" s="12">
        <v>0</v>
      </c>
      <c r="DD17" s="12">
        <v>0</v>
      </c>
      <c r="DE17" s="12">
        <v>0</v>
      </c>
      <c r="DF17" s="12">
        <v>0</v>
      </c>
      <c r="DG17" s="12">
        <v>0</v>
      </c>
      <c r="DH17" s="12">
        <v>0</v>
      </c>
      <c r="DI17" s="12">
        <v>0</v>
      </c>
      <c r="DJ17" s="12">
        <v>0</v>
      </c>
      <c r="DK17" s="12">
        <v>0</v>
      </c>
      <c r="DL17" s="12">
        <v>0</v>
      </c>
      <c r="DM17" s="12">
        <v>0</v>
      </c>
      <c r="DN17" s="12">
        <v>0</v>
      </c>
      <c r="DO17" s="12">
        <v>0</v>
      </c>
      <c r="DP17" s="12">
        <v>0</v>
      </c>
      <c r="DQ17" s="12">
        <v>0</v>
      </c>
      <c r="DR17" s="12">
        <v>0</v>
      </c>
      <c r="DS17" s="12">
        <v>0</v>
      </c>
      <c r="DT17" s="12">
        <v>0</v>
      </c>
      <c r="DU17" s="12">
        <v>0</v>
      </c>
      <c r="DV17" s="12">
        <v>0</v>
      </c>
      <c r="DW17" s="12">
        <v>0</v>
      </c>
      <c r="DX17" s="12">
        <v>0</v>
      </c>
      <c r="DY17" s="12">
        <v>0</v>
      </c>
      <c r="DZ17" s="12">
        <v>0</v>
      </c>
      <c r="EA17" s="12">
        <v>0</v>
      </c>
      <c r="EB17" s="12">
        <v>0</v>
      </c>
      <c r="EC17" s="12">
        <v>0</v>
      </c>
      <c r="ED17" s="12">
        <v>0</v>
      </c>
      <c r="EE17" s="12">
        <v>0</v>
      </c>
      <c r="EF17" s="12">
        <v>0</v>
      </c>
      <c r="EG17" s="12">
        <v>0</v>
      </c>
      <c r="EH17" s="12">
        <v>0</v>
      </c>
      <c r="EI17" s="12">
        <v>0</v>
      </c>
      <c r="EJ17" s="12">
        <v>0</v>
      </c>
      <c r="EK17" s="12">
        <v>0</v>
      </c>
      <c r="EL17" s="12">
        <v>0</v>
      </c>
      <c r="EM17" s="12">
        <v>0</v>
      </c>
      <c r="EN17" s="12">
        <v>0</v>
      </c>
      <c r="EO17" s="12">
        <v>0</v>
      </c>
      <c r="EP17" s="12">
        <v>0</v>
      </c>
      <c r="EQ17" s="12">
        <v>0</v>
      </c>
      <c r="ER17" s="12">
        <v>0</v>
      </c>
      <c r="ES17" s="12">
        <v>0</v>
      </c>
      <c r="ET17" s="12">
        <v>0</v>
      </c>
      <c r="EU17" s="12">
        <v>0</v>
      </c>
      <c r="EV17" s="12">
        <v>0</v>
      </c>
      <c r="EW17" s="12">
        <v>0</v>
      </c>
      <c r="EX17" s="12">
        <v>0</v>
      </c>
      <c r="EY17" s="12">
        <v>0</v>
      </c>
      <c r="EZ17" s="12">
        <v>0</v>
      </c>
      <c r="FA17" s="12">
        <v>0</v>
      </c>
      <c r="FB17" s="12">
        <v>0</v>
      </c>
      <c r="FC17" s="12">
        <v>0</v>
      </c>
      <c r="FD17" s="12">
        <v>1</v>
      </c>
      <c r="FE17" s="12">
        <v>0</v>
      </c>
      <c r="FF17" s="12">
        <v>0</v>
      </c>
      <c r="FG17" s="12">
        <v>0</v>
      </c>
    </row>
    <row r="18" spans="1:163" x14ac:dyDescent="0.55000000000000004">
      <c r="A18" s="11" t="s">
        <v>48</v>
      </c>
      <c r="B18" s="12">
        <v>0</v>
      </c>
      <c r="C18" s="12">
        <v>0</v>
      </c>
      <c r="D18" s="12">
        <v>0</v>
      </c>
      <c r="E18" s="12">
        <v>0</v>
      </c>
      <c r="F18" s="12">
        <v>0</v>
      </c>
      <c r="G18" s="12">
        <v>0</v>
      </c>
      <c r="H18" s="12">
        <v>0</v>
      </c>
      <c r="I18" s="12">
        <v>0</v>
      </c>
      <c r="J18" s="12">
        <v>0</v>
      </c>
      <c r="K18" s="12">
        <v>0</v>
      </c>
      <c r="L18" s="12">
        <v>0</v>
      </c>
      <c r="M18" s="12">
        <v>0</v>
      </c>
      <c r="N18" s="12">
        <v>0</v>
      </c>
      <c r="O18" s="12">
        <v>0</v>
      </c>
      <c r="P18" s="12">
        <v>0</v>
      </c>
      <c r="Q18" s="12">
        <v>0</v>
      </c>
      <c r="R18" s="12">
        <v>0</v>
      </c>
      <c r="S18" s="12">
        <v>0</v>
      </c>
      <c r="T18" s="12">
        <v>0</v>
      </c>
      <c r="U18" s="12">
        <v>0</v>
      </c>
      <c r="V18" s="12">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0</v>
      </c>
      <c r="AV18" s="12">
        <v>0</v>
      </c>
      <c r="AW18" s="12">
        <v>0</v>
      </c>
      <c r="AX18" s="12">
        <v>0</v>
      </c>
      <c r="AY18" s="12">
        <v>0</v>
      </c>
      <c r="AZ18" s="12">
        <v>0</v>
      </c>
      <c r="BA18" s="12">
        <v>0</v>
      </c>
      <c r="BB18" s="12">
        <v>0</v>
      </c>
      <c r="BC18" s="12">
        <v>0</v>
      </c>
      <c r="BD18" s="12">
        <v>0</v>
      </c>
      <c r="BE18" s="12">
        <v>0</v>
      </c>
      <c r="BF18" s="12">
        <v>0</v>
      </c>
      <c r="BG18" s="12">
        <v>0</v>
      </c>
      <c r="BH18" s="12">
        <v>0</v>
      </c>
      <c r="BI18" s="12">
        <v>0</v>
      </c>
      <c r="BJ18" s="12">
        <v>0</v>
      </c>
      <c r="BK18" s="12">
        <v>0</v>
      </c>
      <c r="BL18" s="12">
        <v>0</v>
      </c>
      <c r="BM18" s="12">
        <v>0</v>
      </c>
      <c r="BN18" s="12">
        <v>0</v>
      </c>
      <c r="BO18" s="12">
        <v>3</v>
      </c>
      <c r="BP18" s="12">
        <v>1</v>
      </c>
      <c r="BQ18" s="12">
        <v>1</v>
      </c>
      <c r="BR18" s="12">
        <v>1</v>
      </c>
      <c r="BS18" s="12">
        <v>1</v>
      </c>
      <c r="BT18" s="12">
        <v>2</v>
      </c>
      <c r="BU18" s="12">
        <v>0</v>
      </c>
      <c r="BV18" s="12">
        <v>0</v>
      </c>
      <c r="BW18" s="12">
        <v>1</v>
      </c>
      <c r="BX18" s="12">
        <v>0</v>
      </c>
      <c r="BY18" s="12">
        <v>0</v>
      </c>
      <c r="BZ18" s="12">
        <v>3</v>
      </c>
      <c r="CA18" s="12">
        <v>2</v>
      </c>
      <c r="CB18" s="12">
        <v>4</v>
      </c>
      <c r="CC18" s="12">
        <v>5</v>
      </c>
      <c r="CD18" s="12">
        <v>1</v>
      </c>
      <c r="CE18" s="12">
        <v>2</v>
      </c>
      <c r="CF18" s="12">
        <v>0</v>
      </c>
      <c r="CG18" s="12">
        <v>6</v>
      </c>
      <c r="CH18" s="12">
        <v>6</v>
      </c>
      <c r="CI18" s="12">
        <v>2</v>
      </c>
      <c r="CJ18" s="12">
        <v>0</v>
      </c>
      <c r="CK18" s="12">
        <v>2</v>
      </c>
      <c r="CL18" s="12">
        <v>1</v>
      </c>
      <c r="CM18" s="12">
        <v>1</v>
      </c>
      <c r="CN18" s="12">
        <v>3</v>
      </c>
      <c r="CO18" s="12">
        <v>3</v>
      </c>
      <c r="CP18" s="12">
        <v>3</v>
      </c>
      <c r="CQ18" s="12">
        <v>0</v>
      </c>
      <c r="CR18" s="12">
        <v>0</v>
      </c>
      <c r="CS18" s="12">
        <v>2</v>
      </c>
      <c r="CT18" s="12">
        <v>0</v>
      </c>
      <c r="CU18" s="12">
        <v>2</v>
      </c>
      <c r="CV18" s="12">
        <v>2</v>
      </c>
      <c r="CW18" s="12">
        <v>0</v>
      </c>
      <c r="CX18" s="12">
        <v>3</v>
      </c>
      <c r="CY18" s="12">
        <v>0</v>
      </c>
      <c r="CZ18" s="12">
        <v>1</v>
      </c>
      <c r="DA18" s="12">
        <v>0</v>
      </c>
      <c r="DB18" s="12">
        <v>0</v>
      </c>
      <c r="DC18" s="12">
        <v>2</v>
      </c>
      <c r="DD18" s="12">
        <v>1</v>
      </c>
      <c r="DE18" s="12">
        <v>0</v>
      </c>
      <c r="DF18" s="12">
        <v>0</v>
      </c>
      <c r="DG18" s="12">
        <v>0</v>
      </c>
      <c r="DH18" s="12">
        <v>0</v>
      </c>
      <c r="DI18" s="12">
        <v>2</v>
      </c>
      <c r="DJ18" s="12">
        <v>0</v>
      </c>
      <c r="DK18" s="12">
        <v>0</v>
      </c>
      <c r="DL18" s="12">
        <v>3</v>
      </c>
      <c r="DM18" s="12">
        <v>1</v>
      </c>
      <c r="DN18" s="12">
        <v>0</v>
      </c>
      <c r="DO18" s="12">
        <v>0</v>
      </c>
      <c r="DP18" s="12">
        <v>1</v>
      </c>
      <c r="DQ18" s="12">
        <v>3</v>
      </c>
      <c r="DR18" s="12">
        <v>0</v>
      </c>
      <c r="DS18" s="12">
        <v>0</v>
      </c>
      <c r="DT18" s="12">
        <v>2</v>
      </c>
      <c r="DU18" s="12">
        <v>0</v>
      </c>
      <c r="DV18" s="12">
        <v>0</v>
      </c>
      <c r="DW18" s="12">
        <v>0</v>
      </c>
      <c r="DX18" s="12">
        <v>2</v>
      </c>
      <c r="DY18" s="12">
        <v>1</v>
      </c>
      <c r="DZ18" s="12">
        <v>0</v>
      </c>
      <c r="EA18" s="12">
        <v>0</v>
      </c>
      <c r="EB18" s="12">
        <v>0</v>
      </c>
      <c r="EC18" s="12">
        <v>0</v>
      </c>
      <c r="ED18" s="12">
        <v>1</v>
      </c>
      <c r="EE18" s="12">
        <v>0</v>
      </c>
      <c r="EF18" s="12">
        <v>0</v>
      </c>
      <c r="EG18" s="12">
        <v>0</v>
      </c>
      <c r="EH18" s="12">
        <v>0</v>
      </c>
      <c r="EI18" s="12">
        <v>0</v>
      </c>
      <c r="EJ18" s="12">
        <v>0</v>
      </c>
      <c r="EK18" s="12">
        <v>0</v>
      </c>
      <c r="EL18" s="12">
        <v>2</v>
      </c>
      <c r="EM18" s="12">
        <v>0</v>
      </c>
      <c r="EN18" s="12">
        <v>1</v>
      </c>
      <c r="EO18" s="12">
        <v>1</v>
      </c>
      <c r="EP18" s="12">
        <v>0</v>
      </c>
      <c r="EQ18" s="12">
        <v>1</v>
      </c>
      <c r="ER18" s="12">
        <v>1</v>
      </c>
      <c r="ES18" s="12">
        <v>0</v>
      </c>
      <c r="ET18" s="12">
        <v>0</v>
      </c>
      <c r="EU18" s="12">
        <v>1</v>
      </c>
      <c r="EV18" s="12">
        <v>0</v>
      </c>
      <c r="EW18" s="12">
        <v>0</v>
      </c>
      <c r="EX18" s="12">
        <v>0</v>
      </c>
      <c r="EY18" s="12">
        <v>0</v>
      </c>
      <c r="EZ18" s="12">
        <v>0</v>
      </c>
      <c r="FA18" s="12">
        <v>1</v>
      </c>
      <c r="FB18" s="12">
        <v>0</v>
      </c>
      <c r="FC18" s="12">
        <v>0</v>
      </c>
      <c r="FD18" s="12">
        <v>1</v>
      </c>
      <c r="FE18" s="12">
        <v>-1</v>
      </c>
      <c r="FF18" s="12">
        <v>0</v>
      </c>
      <c r="FG18" s="12">
        <v>1</v>
      </c>
    </row>
    <row r="19" spans="1:163" x14ac:dyDescent="0.55000000000000004">
      <c r="A19" s="11" t="s">
        <v>1</v>
      </c>
      <c r="B19" s="12">
        <v>0</v>
      </c>
      <c r="C19" s="12">
        <v>0</v>
      </c>
      <c r="D19" s="12">
        <v>0</v>
      </c>
      <c r="E19" s="12">
        <v>0</v>
      </c>
      <c r="F19" s="12">
        <v>0</v>
      </c>
      <c r="G19" s="12">
        <v>0</v>
      </c>
      <c r="H19" s="12">
        <v>0</v>
      </c>
      <c r="I19" s="12">
        <v>0</v>
      </c>
      <c r="J19" s="12">
        <v>0</v>
      </c>
      <c r="K19" s="12">
        <v>0</v>
      </c>
      <c r="L19" s="12">
        <v>0</v>
      </c>
      <c r="M19" s="12">
        <v>0</v>
      </c>
      <c r="N19" s="12">
        <v>0</v>
      </c>
      <c r="O19" s="12">
        <v>0</v>
      </c>
      <c r="P19" s="12">
        <v>0</v>
      </c>
      <c r="Q19" s="12">
        <v>0</v>
      </c>
      <c r="R19" s="12">
        <v>0</v>
      </c>
      <c r="S19" s="12">
        <v>0</v>
      </c>
      <c r="T19" s="12">
        <v>0</v>
      </c>
      <c r="U19" s="12">
        <v>0</v>
      </c>
      <c r="V19" s="12">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0</v>
      </c>
      <c r="AW19" s="12">
        <v>0</v>
      </c>
      <c r="AX19" s="12">
        <v>0</v>
      </c>
      <c r="AY19" s="12">
        <v>0</v>
      </c>
      <c r="AZ19" s="12">
        <v>0</v>
      </c>
      <c r="BA19" s="12">
        <v>0</v>
      </c>
      <c r="BB19" s="12">
        <v>0</v>
      </c>
      <c r="BC19" s="12">
        <v>0</v>
      </c>
      <c r="BD19" s="12">
        <v>0</v>
      </c>
      <c r="BE19" s="12">
        <v>0</v>
      </c>
      <c r="BF19" s="12">
        <v>1</v>
      </c>
      <c r="BG19" s="12">
        <v>0</v>
      </c>
      <c r="BH19" s="12">
        <v>3</v>
      </c>
      <c r="BI19" s="12">
        <v>1</v>
      </c>
      <c r="BJ19" s="12">
        <v>1</v>
      </c>
      <c r="BK19" s="12">
        <v>3</v>
      </c>
      <c r="BL19" s="12">
        <v>3</v>
      </c>
      <c r="BM19" s="12">
        <v>4</v>
      </c>
      <c r="BN19" s="12">
        <v>5</v>
      </c>
      <c r="BO19" s="12">
        <v>5</v>
      </c>
      <c r="BP19" s="12">
        <v>11</v>
      </c>
      <c r="BQ19" s="12">
        <v>13</v>
      </c>
      <c r="BR19" s="12">
        <v>21</v>
      </c>
      <c r="BS19" s="12">
        <v>13</v>
      </c>
      <c r="BT19" s="12">
        <v>23</v>
      </c>
      <c r="BU19" s="12">
        <v>39</v>
      </c>
      <c r="BV19" s="12">
        <v>19</v>
      </c>
      <c r="BW19" s="12">
        <v>47</v>
      </c>
      <c r="BX19" s="12">
        <v>36</v>
      </c>
      <c r="BY19" s="12">
        <v>35</v>
      </c>
      <c r="BZ19" s="12">
        <v>26</v>
      </c>
      <c r="CA19" s="12">
        <v>75</v>
      </c>
      <c r="CB19" s="12">
        <v>80</v>
      </c>
      <c r="CC19" s="12">
        <v>70</v>
      </c>
      <c r="CD19" s="12">
        <v>73</v>
      </c>
      <c r="CE19" s="12">
        <v>75</v>
      </c>
      <c r="CF19" s="12">
        <v>45</v>
      </c>
      <c r="CG19" s="12">
        <v>73</v>
      </c>
      <c r="CH19" s="12">
        <v>78</v>
      </c>
      <c r="CI19" s="12">
        <v>80</v>
      </c>
      <c r="CJ19" s="12">
        <v>123</v>
      </c>
      <c r="CK19" s="12">
        <v>61</v>
      </c>
      <c r="CL19" s="12">
        <v>130</v>
      </c>
      <c r="CM19" s="12">
        <v>30</v>
      </c>
      <c r="CN19" s="12">
        <v>57</v>
      </c>
      <c r="CO19" s="12">
        <v>120</v>
      </c>
      <c r="CP19" s="12">
        <v>98</v>
      </c>
      <c r="CQ19" s="12">
        <v>119</v>
      </c>
      <c r="CR19" s="12">
        <v>108</v>
      </c>
      <c r="CS19" s="12">
        <v>80</v>
      </c>
      <c r="CT19" s="12">
        <v>59</v>
      </c>
      <c r="CU19" s="12">
        <v>49</v>
      </c>
      <c r="CV19" s="12">
        <v>140</v>
      </c>
      <c r="CW19" s="12">
        <v>89</v>
      </c>
      <c r="CX19" s="12">
        <v>140</v>
      </c>
      <c r="CY19" s="12">
        <v>103</v>
      </c>
      <c r="CZ19" s="12">
        <v>112</v>
      </c>
      <c r="DA19" s="12">
        <v>56</v>
      </c>
      <c r="DB19" s="12">
        <v>41</v>
      </c>
      <c r="DC19" s="12">
        <v>170</v>
      </c>
      <c r="DD19" s="12">
        <v>134</v>
      </c>
      <c r="DE19" s="12">
        <v>162</v>
      </c>
      <c r="DF19" s="12">
        <v>123</v>
      </c>
      <c r="DG19" s="12">
        <v>100</v>
      </c>
      <c r="DH19" s="12">
        <v>64</v>
      </c>
      <c r="DI19" s="12">
        <v>54</v>
      </c>
      <c r="DJ19" s="12">
        <v>137</v>
      </c>
      <c r="DK19" s="12">
        <v>198</v>
      </c>
      <c r="DL19" s="12">
        <v>130</v>
      </c>
      <c r="DM19" s="12">
        <v>130</v>
      </c>
      <c r="DN19" s="12">
        <v>74</v>
      </c>
      <c r="DO19" s="12">
        <v>49</v>
      </c>
      <c r="DP19" s="12">
        <v>59</v>
      </c>
      <c r="DQ19" s="12">
        <v>142</v>
      </c>
      <c r="DR19" s="12">
        <v>148</v>
      </c>
      <c r="DS19" s="12">
        <v>87</v>
      </c>
      <c r="DT19" s="12">
        <v>106</v>
      </c>
      <c r="DU19" s="12">
        <v>77</v>
      </c>
      <c r="DV19" s="12">
        <v>67</v>
      </c>
      <c r="DW19" s="12">
        <v>28</v>
      </c>
      <c r="DX19" s="12">
        <v>48</v>
      </c>
      <c r="DY19" s="12">
        <v>158</v>
      </c>
      <c r="DZ19" s="12">
        <v>107</v>
      </c>
      <c r="EA19" s="12">
        <v>83</v>
      </c>
      <c r="EB19" s="12">
        <v>60</v>
      </c>
      <c r="EC19" s="12">
        <v>58</v>
      </c>
      <c r="ED19" s="12">
        <v>32</v>
      </c>
      <c r="EE19" s="12">
        <v>109</v>
      </c>
      <c r="EF19" s="12">
        <v>98</v>
      </c>
      <c r="EG19" s="12">
        <v>107</v>
      </c>
      <c r="EH19" s="12">
        <v>62</v>
      </c>
      <c r="EI19" s="12">
        <v>64</v>
      </c>
      <c r="EJ19" s="12">
        <v>41</v>
      </c>
      <c r="EK19" s="12">
        <v>203</v>
      </c>
      <c r="EL19" s="12">
        <v>95</v>
      </c>
      <c r="EM19" s="12">
        <v>65</v>
      </c>
      <c r="EN19" s="12">
        <v>86</v>
      </c>
      <c r="EO19" s="12">
        <v>81</v>
      </c>
      <c r="EP19" s="12">
        <v>22</v>
      </c>
      <c r="EQ19" s="12">
        <v>21</v>
      </c>
      <c r="ER19" s="12">
        <v>31</v>
      </c>
      <c r="ES19" s="12">
        <v>65</v>
      </c>
      <c r="ET19" s="12">
        <v>79</v>
      </c>
      <c r="EU19" s="12">
        <v>50</v>
      </c>
      <c r="EV19" s="12">
        <v>64</v>
      </c>
      <c r="EW19" s="12">
        <v>45</v>
      </c>
      <c r="EX19" s="12">
        <v>19</v>
      </c>
      <c r="EY19" s="12">
        <v>24</v>
      </c>
      <c r="EZ19" s="12">
        <v>36</v>
      </c>
      <c r="FA19" s="12">
        <v>61</v>
      </c>
      <c r="FB19" s="12">
        <v>38</v>
      </c>
      <c r="FC19" s="12">
        <v>35</v>
      </c>
      <c r="FD19" s="12">
        <v>24</v>
      </c>
      <c r="FE19" s="12">
        <v>15</v>
      </c>
      <c r="FF19" s="12">
        <v>17</v>
      </c>
      <c r="FG19" s="12">
        <v>21</v>
      </c>
    </row>
    <row r="20" spans="1:163" x14ac:dyDescent="0.55000000000000004">
      <c r="A20" s="11" t="s">
        <v>22</v>
      </c>
      <c r="B20" s="12">
        <v>0</v>
      </c>
      <c r="C20" s="12">
        <v>0</v>
      </c>
      <c r="D20" s="12">
        <v>0</v>
      </c>
      <c r="E20" s="12">
        <v>0</v>
      </c>
      <c r="F20" s="12">
        <v>0</v>
      </c>
      <c r="G20" s="12">
        <v>0</v>
      </c>
      <c r="H20" s="12">
        <v>0</v>
      </c>
      <c r="I20" s="12">
        <v>0</v>
      </c>
      <c r="J20" s="12">
        <v>0</v>
      </c>
      <c r="K20" s="12">
        <v>0</v>
      </c>
      <c r="L20" s="12">
        <v>0</v>
      </c>
      <c r="M20" s="12">
        <v>0</v>
      </c>
      <c r="N20" s="12">
        <v>0</v>
      </c>
      <c r="O20" s="12">
        <v>0</v>
      </c>
      <c r="P20" s="12">
        <v>0</v>
      </c>
      <c r="Q20" s="12">
        <v>0</v>
      </c>
      <c r="R20" s="12">
        <v>0</v>
      </c>
      <c r="S20" s="12">
        <v>0</v>
      </c>
      <c r="T20" s="12">
        <v>0</v>
      </c>
      <c r="U20" s="12">
        <v>0</v>
      </c>
      <c r="V20" s="12">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1</v>
      </c>
      <c r="BF20" s="12">
        <v>1</v>
      </c>
      <c r="BG20" s="12">
        <v>0</v>
      </c>
      <c r="BH20" s="12">
        <v>0</v>
      </c>
      <c r="BI20" s="12">
        <v>3</v>
      </c>
      <c r="BJ20" s="12">
        <v>1</v>
      </c>
      <c r="BK20" s="12">
        <v>3</v>
      </c>
      <c r="BL20" s="12">
        <v>3</v>
      </c>
      <c r="BM20" s="12">
        <v>5</v>
      </c>
      <c r="BN20" s="12">
        <v>2</v>
      </c>
      <c r="BO20" s="12">
        <v>4</v>
      </c>
      <c r="BP20" s="12">
        <v>9</v>
      </c>
      <c r="BQ20" s="12">
        <v>6</v>
      </c>
      <c r="BR20" s="12">
        <v>2</v>
      </c>
      <c r="BS20" s="12">
        <v>4</v>
      </c>
      <c r="BT20" s="12">
        <v>17</v>
      </c>
      <c r="BU20" s="12">
        <v>19</v>
      </c>
      <c r="BV20" s="12">
        <v>14</v>
      </c>
      <c r="BW20" s="12">
        <v>24</v>
      </c>
      <c r="BX20" s="12">
        <v>18</v>
      </c>
      <c r="BY20" s="12">
        <v>15</v>
      </c>
      <c r="BZ20" s="12">
        <v>20</v>
      </c>
      <c r="CA20" s="12">
        <v>37</v>
      </c>
      <c r="CB20" s="12">
        <v>38</v>
      </c>
      <c r="CC20" s="12">
        <v>49</v>
      </c>
      <c r="CD20" s="12">
        <v>58</v>
      </c>
      <c r="CE20" s="12">
        <v>36</v>
      </c>
      <c r="CF20" s="12">
        <v>16</v>
      </c>
      <c r="CG20" s="12">
        <v>9</v>
      </c>
      <c r="CH20" s="12">
        <v>44</v>
      </c>
      <c r="CI20" s="12">
        <v>53</v>
      </c>
      <c r="CJ20" s="12">
        <v>43</v>
      </c>
      <c r="CK20" s="12">
        <v>45</v>
      </c>
      <c r="CL20" s="12">
        <v>34</v>
      </c>
      <c r="CM20" s="12">
        <v>19</v>
      </c>
      <c r="CN20" s="12">
        <v>14</v>
      </c>
      <c r="CO20" s="12">
        <v>65</v>
      </c>
      <c r="CP20" s="12">
        <v>33</v>
      </c>
      <c r="CQ20" s="12">
        <v>47</v>
      </c>
      <c r="CR20" s="12">
        <v>40</v>
      </c>
      <c r="CS20" s="12">
        <v>46</v>
      </c>
      <c r="CT20" s="12">
        <v>31</v>
      </c>
      <c r="CU20" s="12">
        <v>4</v>
      </c>
      <c r="CV20" s="12">
        <v>60</v>
      </c>
      <c r="CW20" s="12">
        <v>73</v>
      </c>
      <c r="CX20" s="12">
        <v>49</v>
      </c>
      <c r="CY20" s="12">
        <v>61</v>
      </c>
      <c r="CZ20" s="12">
        <v>54</v>
      </c>
      <c r="DA20" s="12">
        <v>17</v>
      </c>
      <c r="DB20" s="12">
        <v>18</v>
      </c>
      <c r="DC20" s="12">
        <v>62</v>
      </c>
      <c r="DD20" s="12">
        <v>51</v>
      </c>
      <c r="DE20" s="12">
        <v>37</v>
      </c>
      <c r="DF20" s="12">
        <v>33</v>
      </c>
      <c r="DG20" s="12">
        <v>43</v>
      </c>
      <c r="DH20" s="12">
        <v>18</v>
      </c>
      <c r="DI20" s="12">
        <v>32</v>
      </c>
      <c r="DJ20" s="12">
        <v>38</v>
      </c>
      <c r="DK20" s="12">
        <v>41</v>
      </c>
      <c r="DL20" s="12">
        <v>27</v>
      </c>
      <c r="DM20" s="12">
        <v>45</v>
      </c>
      <c r="DN20" s="12">
        <v>50</v>
      </c>
      <c r="DO20" s="12">
        <v>10</v>
      </c>
      <c r="DP20" s="12">
        <v>14</v>
      </c>
      <c r="DQ20" s="12">
        <v>59</v>
      </c>
      <c r="DR20" s="12">
        <v>40</v>
      </c>
      <c r="DS20" s="12">
        <v>49</v>
      </c>
      <c r="DT20" s="12">
        <v>28</v>
      </c>
      <c r="DU20" s="12">
        <v>23</v>
      </c>
      <c r="DV20" s="12">
        <v>12</v>
      </c>
      <c r="DW20" s="12">
        <v>8</v>
      </c>
      <c r="DX20" s="12">
        <v>20</v>
      </c>
      <c r="DY20" s="12">
        <v>26</v>
      </c>
      <c r="DZ20" s="12">
        <v>38</v>
      </c>
      <c r="EA20" s="12">
        <v>42</v>
      </c>
      <c r="EB20" s="12">
        <v>15</v>
      </c>
      <c r="EC20" s="12">
        <v>9</v>
      </c>
      <c r="ED20" s="12">
        <v>8</v>
      </c>
      <c r="EE20" s="12">
        <v>55</v>
      </c>
      <c r="EF20" s="12">
        <v>10</v>
      </c>
      <c r="EG20" s="12">
        <v>24</v>
      </c>
      <c r="EH20" s="12">
        <v>27</v>
      </c>
      <c r="EI20" s="12">
        <v>34</v>
      </c>
      <c r="EJ20" s="12">
        <v>11</v>
      </c>
      <c r="EK20" s="12">
        <v>13</v>
      </c>
      <c r="EL20" s="12">
        <v>23</v>
      </c>
      <c r="EM20" s="12">
        <v>16</v>
      </c>
      <c r="EN20" s="12">
        <v>25</v>
      </c>
      <c r="EO20" s="12">
        <v>16</v>
      </c>
      <c r="EP20" s="12">
        <v>17</v>
      </c>
      <c r="EQ20" s="12">
        <v>9</v>
      </c>
      <c r="ER20" s="12">
        <v>11</v>
      </c>
      <c r="ES20" s="12">
        <v>14</v>
      </c>
      <c r="ET20" s="12">
        <v>28</v>
      </c>
      <c r="EU20" s="12">
        <v>16</v>
      </c>
      <c r="EV20" s="12">
        <v>25</v>
      </c>
      <c r="EW20" s="12">
        <v>20</v>
      </c>
      <c r="EX20" s="12">
        <v>4</v>
      </c>
      <c r="EY20" s="12">
        <v>13</v>
      </c>
      <c r="EZ20" s="12">
        <v>16</v>
      </c>
      <c r="FA20" s="12">
        <v>9</v>
      </c>
      <c r="FB20" s="12">
        <v>8</v>
      </c>
      <c r="FC20" s="12">
        <v>9</v>
      </c>
      <c r="FD20" s="12">
        <v>21</v>
      </c>
      <c r="FE20" s="12">
        <v>3</v>
      </c>
      <c r="FF20" s="12">
        <v>5</v>
      </c>
      <c r="FG20" s="12">
        <v>16</v>
      </c>
    </row>
    <row r="21" spans="1:163" x14ac:dyDescent="0.55000000000000004">
      <c r="A21" s="11" t="s">
        <v>34</v>
      </c>
      <c r="B21" s="12">
        <v>0</v>
      </c>
      <c r="C21" s="12">
        <v>0</v>
      </c>
      <c r="D21" s="12">
        <v>0</v>
      </c>
      <c r="E21" s="12">
        <v>0</v>
      </c>
      <c r="F21" s="12">
        <v>0</v>
      </c>
      <c r="G21" s="12">
        <v>0</v>
      </c>
      <c r="H21" s="12">
        <v>0</v>
      </c>
      <c r="I21" s="12">
        <v>0</v>
      </c>
      <c r="J21" s="12">
        <v>0</v>
      </c>
      <c r="K21" s="12">
        <v>0</v>
      </c>
      <c r="L21" s="12">
        <v>0</v>
      </c>
      <c r="M21" s="12">
        <v>0</v>
      </c>
      <c r="N21" s="12">
        <v>0</v>
      </c>
      <c r="O21" s="12">
        <v>0</v>
      </c>
      <c r="P21" s="12">
        <v>0</v>
      </c>
      <c r="Q21" s="12">
        <v>0</v>
      </c>
      <c r="R21" s="12">
        <v>0</v>
      </c>
      <c r="S21" s="12">
        <v>0</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0</v>
      </c>
      <c r="BE21" s="12">
        <v>0</v>
      </c>
      <c r="BF21" s="12">
        <v>0</v>
      </c>
      <c r="BG21" s="12">
        <v>0</v>
      </c>
      <c r="BH21" s="12">
        <v>0</v>
      </c>
      <c r="BI21" s="12">
        <v>0</v>
      </c>
      <c r="BJ21" s="12">
        <v>0</v>
      </c>
      <c r="BK21" s="12">
        <v>0</v>
      </c>
      <c r="BL21" s="12">
        <v>0</v>
      </c>
      <c r="BM21" s="12">
        <v>1</v>
      </c>
      <c r="BN21" s="12">
        <v>0</v>
      </c>
      <c r="BO21" s="12">
        <v>0</v>
      </c>
      <c r="BP21" s="12">
        <v>2</v>
      </c>
      <c r="BQ21" s="12">
        <v>0</v>
      </c>
      <c r="BR21" s="12">
        <v>1</v>
      </c>
      <c r="BS21" s="12">
        <v>2</v>
      </c>
      <c r="BT21" s="12">
        <v>1</v>
      </c>
      <c r="BU21" s="12">
        <v>2</v>
      </c>
      <c r="BV21" s="12">
        <v>2</v>
      </c>
      <c r="BW21" s="12">
        <v>0</v>
      </c>
      <c r="BX21" s="12">
        <v>0</v>
      </c>
      <c r="BY21" s="12">
        <v>11</v>
      </c>
      <c r="BZ21" s="12">
        <v>3</v>
      </c>
      <c r="CA21" s="12">
        <v>1</v>
      </c>
      <c r="CB21" s="12">
        <v>1</v>
      </c>
      <c r="CC21" s="12">
        <v>0</v>
      </c>
      <c r="CD21" s="12">
        <v>4</v>
      </c>
      <c r="CE21" s="12">
        <v>3</v>
      </c>
      <c r="CF21" s="12">
        <v>7</v>
      </c>
      <c r="CG21" s="12">
        <v>3</v>
      </c>
      <c r="CH21" s="12">
        <v>0</v>
      </c>
      <c r="CI21" s="12">
        <v>9</v>
      </c>
      <c r="CJ21" s="12">
        <v>7</v>
      </c>
      <c r="CK21" s="12">
        <v>4</v>
      </c>
      <c r="CL21" s="12">
        <v>10</v>
      </c>
      <c r="CM21" s="12">
        <v>1</v>
      </c>
      <c r="CN21" s="12">
        <v>4</v>
      </c>
      <c r="CO21" s="12">
        <v>4</v>
      </c>
      <c r="CP21" s="12">
        <v>7</v>
      </c>
      <c r="CQ21" s="12">
        <v>13</v>
      </c>
      <c r="CR21" s="12">
        <v>4</v>
      </c>
      <c r="CS21" s="12">
        <v>5</v>
      </c>
      <c r="CT21" s="12">
        <v>6</v>
      </c>
      <c r="CU21" s="12">
        <v>9</v>
      </c>
      <c r="CV21" s="12">
        <v>9</v>
      </c>
      <c r="CW21" s="12">
        <v>12</v>
      </c>
      <c r="CX21" s="12">
        <v>14</v>
      </c>
      <c r="CY21" s="12">
        <v>8</v>
      </c>
      <c r="CZ21" s="12">
        <v>5</v>
      </c>
      <c r="DA21" s="12">
        <v>9</v>
      </c>
      <c r="DB21" s="12">
        <v>4</v>
      </c>
      <c r="DC21" s="12">
        <v>19</v>
      </c>
      <c r="DD21" s="12">
        <v>12</v>
      </c>
      <c r="DE21" s="12">
        <v>12</v>
      </c>
      <c r="DF21" s="12">
        <v>12</v>
      </c>
      <c r="DG21" s="12">
        <v>9</v>
      </c>
      <c r="DH21" s="12">
        <v>13</v>
      </c>
      <c r="DI21" s="12">
        <v>6</v>
      </c>
      <c r="DJ21" s="12">
        <v>18</v>
      </c>
      <c r="DK21" s="12">
        <v>17</v>
      </c>
      <c r="DL21" s="12">
        <v>12</v>
      </c>
      <c r="DM21" s="12">
        <v>18</v>
      </c>
      <c r="DN21" s="12">
        <v>10</v>
      </c>
      <c r="DO21" s="12">
        <v>5</v>
      </c>
      <c r="DP21" s="12">
        <v>4</v>
      </c>
      <c r="DQ21" s="12">
        <v>12</v>
      </c>
      <c r="DR21" s="12">
        <v>33</v>
      </c>
      <c r="DS21" s="12">
        <v>14</v>
      </c>
      <c r="DT21" s="12">
        <v>27</v>
      </c>
      <c r="DU21" s="12">
        <v>5</v>
      </c>
      <c r="DV21" s="12">
        <v>10</v>
      </c>
      <c r="DW21" s="12">
        <v>4</v>
      </c>
      <c r="DX21" s="12">
        <v>20</v>
      </c>
      <c r="DY21" s="12">
        <v>16</v>
      </c>
      <c r="DZ21" s="12">
        <v>14</v>
      </c>
      <c r="EA21" s="12">
        <v>15</v>
      </c>
      <c r="EB21" s="12">
        <v>6</v>
      </c>
      <c r="EC21" s="12">
        <v>6</v>
      </c>
      <c r="ED21" s="12">
        <v>21</v>
      </c>
      <c r="EE21" s="12">
        <v>6</v>
      </c>
      <c r="EF21" s="12">
        <v>10</v>
      </c>
      <c r="EG21" s="12">
        <v>16</v>
      </c>
      <c r="EH21" s="12">
        <v>7</v>
      </c>
      <c r="EI21" s="12">
        <v>5</v>
      </c>
      <c r="EJ21" s="12">
        <v>4</v>
      </c>
      <c r="EK21" s="12">
        <v>17</v>
      </c>
      <c r="EL21" s="12">
        <v>6</v>
      </c>
      <c r="EM21" s="12">
        <v>9</v>
      </c>
      <c r="EN21" s="12">
        <v>3</v>
      </c>
      <c r="EO21" s="12">
        <v>9</v>
      </c>
      <c r="EP21" s="12">
        <v>1</v>
      </c>
      <c r="EQ21" s="12">
        <v>1</v>
      </c>
      <c r="ER21" s="12">
        <v>9</v>
      </c>
      <c r="ES21" s="12">
        <v>9</v>
      </c>
      <c r="ET21" s="12">
        <v>7</v>
      </c>
      <c r="EU21" s="12">
        <v>3</v>
      </c>
      <c r="EV21" s="12">
        <v>1</v>
      </c>
      <c r="EW21" s="12">
        <v>4</v>
      </c>
      <c r="EX21" s="12">
        <v>1</v>
      </c>
      <c r="EY21" s="12">
        <v>1</v>
      </c>
      <c r="EZ21" s="12">
        <v>3</v>
      </c>
      <c r="FA21" s="12">
        <v>4</v>
      </c>
      <c r="FB21" s="12">
        <v>8</v>
      </c>
      <c r="FC21" s="12">
        <v>2</v>
      </c>
      <c r="FD21" s="12">
        <v>0</v>
      </c>
      <c r="FE21" s="12">
        <v>2</v>
      </c>
      <c r="FF21" s="12">
        <v>6</v>
      </c>
      <c r="FG21" s="12">
        <v>5</v>
      </c>
    </row>
    <row r="22" spans="1:163" x14ac:dyDescent="0.55000000000000004">
      <c r="A22" s="11" t="s">
        <v>29</v>
      </c>
      <c r="B22" s="12">
        <v>0</v>
      </c>
      <c r="C22" s="12">
        <v>0</v>
      </c>
      <c r="D22" s="12">
        <v>0</v>
      </c>
      <c r="E22" s="12">
        <v>0</v>
      </c>
      <c r="F22" s="12">
        <v>0</v>
      </c>
      <c r="G22" s="12">
        <v>0</v>
      </c>
      <c r="H22" s="12">
        <v>0</v>
      </c>
      <c r="I22" s="12">
        <v>0</v>
      </c>
      <c r="J22" s="12">
        <v>0</v>
      </c>
      <c r="K22" s="12">
        <v>0</v>
      </c>
      <c r="L22" s="12">
        <v>0</v>
      </c>
      <c r="M22" s="12">
        <v>0</v>
      </c>
      <c r="N22" s="12">
        <v>0</v>
      </c>
      <c r="O22" s="12">
        <v>0</v>
      </c>
      <c r="P22" s="12">
        <v>0</v>
      </c>
      <c r="Q22" s="12">
        <v>0</v>
      </c>
      <c r="R22" s="12">
        <v>0</v>
      </c>
      <c r="S22" s="12">
        <v>0</v>
      </c>
      <c r="T22" s="12">
        <v>0</v>
      </c>
      <c r="U22" s="12">
        <v>0</v>
      </c>
      <c r="V22" s="12">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v>0</v>
      </c>
      <c r="AV22" s="12">
        <v>0</v>
      </c>
      <c r="AW22" s="12">
        <v>0</v>
      </c>
      <c r="AX22" s="12">
        <v>0</v>
      </c>
      <c r="AY22" s="12">
        <v>0</v>
      </c>
      <c r="AZ22" s="12">
        <v>0</v>
      </c>
      <c r="BA22" s="12">
        <v>1</v>
      </c>
      <c r="BB22" s="12">
        <v>0</v>
      </c>
      <c r="BC22" s="12">
        <v>0</v>
      </c>
      <c r="BD22" s="12">
        <v>0</v>
      </c>
      <c r="BE22" s="12">
        <v>0</v>
      </c>
      <c r="BF22" s="12">
        <v>0</v>
      </c>
      <c r="BG22" s="12">
        <v>0</v>
      </c>
      <c r="BH22" s="12">
        <v>0</v>
      </c>
      <c r="BI22" s="12">
        <v>0</v>
      </c>
      <c r="BJ22" s="12">
        <v>1</v>
      </c>
      <c r="BK22" s="12">
        <v>0</v>
      </c>
      <c r="BL22" s="12">
        <v>0</v>
      </c>
      <c r="BM22" s="12">
        <v>1</v>
      </c>
      <c r="BN22" s="12">
        <v>0</v>
      </c>
      <c r="BO22" s="12">
        <v>0</v>
      </c>
      <c r="BP22" s="12">
        <v>1</v>
      </c>
      <c r="BQ22" s="12">
        <v>2</v>
      </c>
      <c r="BR22" s="12">
        <v>1</v>
      </c>
      <c r="BS22" s="12">
        <v>2</v>
      </c>
      <c r="BT22" s="12">
        <v>1</v>
      </c>
      <c r="BU22" s="12">
        <v>1</v>
      </c>
      <c r="BV22" s="12">
        <v>3</v>
      </c>
      <c r="BW22" s="12">
        <v>5</v>
      </c>
      <c r="BX22" s="12">
        <v>2</v>
      </c>
      <c r="BY22" s="12">
        <v>2</v>
      </c>
      <c r="BZ22" s="12">
        <v>2</v>
      </c>
      <c r="CA22" s="12">
        <v>5</v>
      </c>
      <c r="CB22" s="12">
        <v>8</v>
      </c>
      <c r="CC22" s="12">
        <v>4</v>
      </c>
      <c r="CD22" s="12">
        <v>8</v>
      </c>
      <c r="CE22" s="12">
        <v>5</v>
      </c>
      <c r="CF22" s="12">
        <v>1</v>
      </c>
      <c r="CG22" s="12">
        <v>7</v>
      </c>
      <c r="CH22" s="12">
        <v>6</v>
      </c>
      <c r="CI22" s="12">
        <v>7</v>
      </c>
      <c r="CJ22" s="12">
        <v>4</v>
      </c>
      <c r="CK22" s="12">
        <v>4</v>
      </c>
      <c r="CL22" s="12">
        <v>2</v>
      </c>
      <c r="CM22" s="12">
        <v>8</v>
      </c>
      <c r="CN22" s="12">
        <v>7</v>
      </c>
      <c r="CO22" s="12">
        <v>6</v>
      </c>
      <c r="CP22" s="12">
        <v>4</v>
      </c>
      <c r="CQ22" s="12">
        <v>1</v>
      </c>
      <c r="CR22" s="12">
        <v>5</v>
      </c>
      <c r="CS22" s="12">
        <v>2</v>
      </c>
      <c r="CT22" s="12">
        <v>1</v>
      </c>
      <c r="CU22" s="12">
        <v>6</v>
      </c>
      <c r="CV22" s="12">
        <v>1</v>
      </c>
      <c r="CW22" s="12">
        <v>5</v>
      </c>
      <c r="CX22" s="12">
        <v>1</v>
      </c>
      <c r="CY22" s="12">
        <v>3</v>
      </c>
      <c r="CZ22" s="12">
        <v>4</v>
      </c>
      <c r="DA22" s="12">
        <v>2</v>
      </c>
      <c r="DB22" s="12">
        <v>12</v>
      </c>
      <c r="DC22" s="12">
        <v>6</v>
      </c>
      <c r="DD22" s="12">
        <v>3</v>
      </c>
      <c r="DE22" s="12">
        <v>1</v>
      </c>
      <c r="DF22" s="12">
        <v>3</v>
      </c>
      <c r="DG22" s="12">
        <v>5</v>
      </c>
      <c r="DH22" s="12">
        <v>0</v>
      </c>
      <c r="DI22" s="12">
        <v>2</v>
      </c>
      <c r="DJ22" s="12">
        <v>4</v>
      </c>
      <c r="DK22" s="12">
        <v>1</v>
      </c>
      <c r="DL22" s="12">
        <v>2</v>
      </c>
      <c r="DM22" s="12">
        <v>6</v>
      </c>
      <c r="DN22" s="12">
        <v>2</v>
      </c>
      <c r="DO22" s="12">
        <v>0</v>
      </c>
      <c r="DP22" s="12">
        <v>1</v>
      </c>
      <c r="DQ22" s="12">
        <v>3</v>
      </c>
      <c r="DR22" s="12">
        <v>4</v>
      </c>
      <c r="DS22" s="12">
        <v>2</v>
      </c>
      <c r="DT22" s="12">
        <v>1</v>
      </c>
      <c r="DU22" s="12">
        <v>0</v>
      </c>
      <c r="DV22" s="12">
        <v>0</v>
      </c>
      <c r="DW22" s="12">
        <v>1</v>
      </c>
      <c r="DX22" s="12">
        <v>3</v>
      </c>
      <c r="DY22" s="12">
        <v>3</v>
      </c>
      <c r="DZ22" s="12">
        <v>2</v>
      </c>
      <c r="EA22" s="12">
        <v>0</v>
      </c>
      <c r="EB22" s="12">
        <v>0</v>
      </c>
      <c r="EC22" s="12">
        <v>2</v>
      </c>
      <c r="ED22" s="12">
        <v>6</v>
      </c>
      <c r="EE22" s="12">
        <v>10</v>
      </c>
      <c r="EF22" s="12">
        <v>0</v>
      </c>
      <c r="EG22" s="12">
        <v>3</v>
      </c>
      <c r="EH22" s="12">
        <v>3</v>
      </c>
      <c r="EI22" s="12">
        <v>1</v>
      </c>
      <c r="EJ22" s="12">
        <v>0</v>
      </c>
      <c r="EK22" s="12">
        <v>3</v>
      </c>
      <c r="EL22" s="12">
        <v>1</v>
      </c>
      <c r="EM22" s="12">
        <v>4</v>
      </c>
      <c r="EN22" s="12">
        <v>0</v>
      </c>
      <c r="EO22" s="12">
        <v>1</v>
      </c>
      <c r="EP22" s="12">
        <v>1</v>
      </c>
      <c r="EQ22" s="12">
        <v>0</v>
      </c>
      <c r="ER22" s="12">
        <v>2</v>
      </c>
      <c r="ES22" s="12">
        <v>0</v>
      </c>
      <c r="ET22" s="12">
        <v>2</v>
      </c>
      <c r="EU22" s="12">
        <v>4</v>
      </c>
      <c r="EV22" s="12">
        <v>3</v>
      </c>
      <c r="EW22" s="12">
        <v>2</v>
      </c>
      <c r="EX22" s="12">
        <v>1</v>
      </c>
      <c r="EY22" s="12">
        <v>2</v>
      </c>
      <c r="EZ22" s="12">
        <v>1</v>
      </c>
      <c r="FA22" s="12">
        <v>1</v>
      </c>
      <c r="FB22" s="12">
        <v>1</v>
      </c>
      <c r="FC22" s="12">
        <v>3</v>
      </c>
      <c r="FD22" s="12">
        <v>3</v>
      </c>
      <c r="FE22" s="12">
        <v>3</v>
      </c>
      <c r="FF22" s="12">
        <v>4</v>
      </c>
      <c r="FG22" s="12">
        <v>0</v>
      </c>
    </row>
    <row r="23" spans="1:163" x14ac:dyDescent="0.55000000000000004">
      <c r="A23" s="11" t="s">
        <v>23</v>
      </c>
      <c r="B23" s="12">
        <v>0</v>
      </c>
      <c r="C23" s="12">
        <v>0</v>
      </c>
      <c r="D23" s="12">
        <v>0</v>
      </c>
      <c r="E23" s="12">
        <v>0</v>
      </c>
      <c r="F23" s="12">
        <v>0</v>
      </c>
      <c r="G23" s="12">
        <v>0</v>
      </c>
      <c r="H23" s="12">
        <v>0</v>
      </c>
      <c r="I23" s="12">
        <v>0</v>
      </c>
      <c r="J23" s="12">
        <v>0</v>
      </c>
      <c r="K23" s="12">
        <v>0</v>
      </c>
      <c r="L23" s="12">
        <v>0</v>
      </c>
      <c r="M23" s="12">
        <v>0</v>
      </c>
      <c r="N23" s="12">
        <v>0</v>
      </c>
      <c r="O23" s="12">
        <v>0</v>
      </c>
      <c r="P23" s="12">
        <v>0</v>
      </c>
      <c r="Q23" s="12">
        <v>0</v>
      </c>
      <c r="R23" s="12">
        <v>0</v>
      </c>
      <c r="S23" s="12">
        <v>0</v>
      </c>
      <c r="T23" s="12">
        <v>0</v>
      </c>
      <c r="U23" s="12">
        <v>0</v>
      </c>
      <c r="V23" s="12">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v>0</v>
      </c>
      <c r="AV23" s="12">
        <v>0</v>
      </c>
      <c r="AW23" s="12">
        <v>0</v>
      </c>
      <c r="AX23" s="12">
        <v>0</v>
      </c>
      <c r="AY23" s="12">
        <v>0</v>
      </c>
      <c r="AZ23" s="12">
        <v>0</v>
      </c>
      <c r="BA23" s="12">
        <v>0</v>
      </c>
      <c r="BB23" s="12">
        <v>0</v>
      </c>
      <c r="BC23" s="12">
        <v>0</v>
      </c>
      <c r="BD23" s="12">
        <v>0</v>
      </c>
      <c r="BE23" s="12">
        <v>1</v>
      </c>
      <c r="BF23" s="12">
        <v>0</v>
      </c>
      <c r="BG23" s="12">
        <v>0</v>
      </c>
      <c r="BH23" s="12">
        <v>1</v>
      </c>
      <c r="BI23" s="12">
        <v>0</v>
      </c>
      <c r="BJ23" s="12">
        <v>1</v>
      </c>
      <c r="BK23" s="12">
        <v>0</v>
      </c>
      <c r="BL23" s="12">
        <v>0</v>
      </c>
      <c r="BM23" s="12">
        <v>0</v>
      </c>
      <c r="BN23" s="12">
        <v>2</v>
      </c>
      <c r="BO23" s="12">
        <v>0</v>
      </c>
      <c r="BP23" s="12">
        <v>3</v>
      </c>
      <c r="BQ23" s="12">
        <v>1</v>
      </c>
      <c r="BR23" s="12">
        <v>0</v>
      </c>
      <c r="BS23" s="12">
        <v>2</v>
      </c>
      <c r="BT23" s="12">
        <v>7</v>
      </c>
      <c r="BU23" s="12">
        <v>2</v>
      </c>
      <c r="BV23" s="12">
        <v>14</v>
      </c>
      <c r="BW23" s="12">
        <v>0</v>
      </c>
      <c r="BX23" s="12">
        <v>6</v>
      </c>
      <c r="BY23" s="12">
        <v>4</v>
      </c>
      <c r="BZ23" s="12">
        <v>8</v>
      </c>
      <c r="CA23" s="12">
        <v>14</v>
      </c>
      <c r="CB23" s="12">
        <v>7</v>
      </c>
      <c r="CC23" s="12">
        <v>11</v>
      </c>
      <c r="CD23" s="12">
        <v>6</v>
      </c>
      <c r="CE23" s="12">
        <v>4</v>
      </c>
      <c r="CF23" s="12">
        <v>4</v>
      </c>
      <c r="CG23" s="12">
        <v>8</v>
      </c>
      <c r="CH23" s="12">
        <v>9</v>
      </c>
      <c r="CI23" s="12">
        <v>10</v>
      </c>
      <c r="CJ23" s="12">
        <v>6</v>
      </c>
      <c r="CK23" s="12">
        <v>9</v>
      </c>
      <c r="CL23" s="12">
        <v>5</v>
      </c>
      <c r="CM23" s="12">
        <v>4</v>
      </c>
      <c r="CN23" s="12">
        <v>6</v>
      </c>
      <c r="CO23" s="12">
        <v>17</v>
      </c>
      <c r="CP23" s="12">
        <v>13</v>
      </c>
      <c r="CQ23" s="12">
        <v>9</v>
      </c>
      <c r="CR23" s="12">
        <v>9</v>
      </c>
      <c r="CS23" s="12">
        <v>5</v>
      </c>
      <c r="CT23" s="12">
        <v>3</v>
      </c>
      <c r="CU23" s="12">
        <v>5</v>
      </c>
      <c r="CV23" s="12">
        <v>15</v>
      </c>
      <c r="CW23" s="12">
        <v>4</v>
      </c>
      <c r="CX23" s="12">
        <v>5</v>
      </c>
      <c r="CY23" s="12">
        <v>8</v>
      </c>
      <c r="CZ23" s="12">
        <v>4</v>
      </c>
      <c r="DA23" s="12">
        <v>4</v>
      </c>
      <c r="DB23" s="12">
        <v>11</v>
      </c>
      <c r="DC23" s="12">
        <v>11</v>
      </c>
      <c r="DD23" s="12">
        <v>8</v>
      </c>
      <c r="DE23" s="12">
        <v>16</v>
      </c>
      <c r="DF23" s="12">
        <v>2</v>
      </c>
      <c r="DG23" s="12">
        <v>8</v>
      </c>
      <c r="DH23" s="12">
        <v>0</v>
      </c>
      <c r="DI23" s="12">
        <v>13</v>
      </c>
      <c r="DJ23" s="12">
        <v>8</v>
      </c>
      <c r="DK23" s="12">
        <v>1</v>
      </c>
      <c r="DL23" s="12">
        <v>7</v>
      </c>
      <c r="DM23" s="12">
        <v>2</v>
      </c>
      <c r="DN23" s="12">
        <v>3</v>
      </c>
      <c r="DO23" s="12">
        <v>0</v>
      </c>
      <c r="DP23" s="12">
        <v>8</v>
      </c>
      <c r="DQ23" s="12">
        <v>15</v>
      </c>
      <c r="DR23" s="12">
        <v>12</v>
      </c>
      <c r="DS23" s="12">
        <v>12</v>
      </c>
      <c r="DT23" s="12">
        <v>5</v>
      </c>
      <c r="DU23" s="12">
        <v>1</v>
      </c>
      <c r="DV23" s="12">
        <v>0</v>
      </c>
      <c r="DW23" s="12">
        <v>4</v>
      </c>
      <c r="DX23" s="12">
        <v>4</v>
      </c>
      <c r="DY23" s="12">
        <v>13</v>
      </c>
      <c r="DZ23" s="12">
        <v>4</v>
      </c>
      <c r="EA23" s="12">
        <v>10</v>
      </c>
      <c r="EB23" s="12">
        <v>7</v>
      </c>
      <c r="EC23" s="12">
        <v>0</v>
      </c>
      <c r="ED23" s="12">
        <v>4</v>
      </c>
      <c r="EE23" s="12">
        <v>6</v>
      </c>
      <c r="EF23" s="12">
        <v>7</v>
      </c>
      <c r="EG23" s="12">
        <v>11</v>
      </c>
      <c r="EH23" s="12">
        <v>7</v>
      </c>
      <c r="EI23" s="12">
        <v>4</v>
      </c>
      <c r="EJ23" s="12">
        <v>1</v>
      </c>
      <c r="EK23" s="12">
        <v>6</v>
      </c>
      <c r="EL23" s="12">
        <v>7</v>
      </c>
      <c r="EM23" s="12">
        <v>4</v>
      </c>
      <c r="EN23" s="12">
        <v>15</v>
      </c>
      <c r="EO23" s="12">
        <v>12</v>
      </c>
      <c r="EP23" s="12">
        <v>2</v>
      </c>
      <c r="EQ23" s="12">
        <v>0</v>
      </c>
      <c r="ER23" s="12">
        <v>-3</v>
      </c>
      <c r="ES23" s="12">
        <v>6</v>
      </c>
      <c r="ET23" s="12">
        <v>6</v>
      </c>
      <c r="EU23" s="12">
        <v>4</v>
      </c>
      <c r="EV23" s="12">
        <v>2</v>
      </c>
      <c r="EW23" s="12">
        <v>0</v>
      </c>
      <c r="EX23" s="12">
        <v>2</v>
      </c>
      <c r="EY23" s="12">
        <v>5</v>
      </c>
      <c r="EZ23" s="12">
        <v>10</v>
      </c>
      <c r="FA23" s="12">
        <v>2</v>
      </c>
      <c r="FB23" s="12">
        <v>8</v>
      </c>
      <c r="FC23" s="12">
        <v>6</v>
      </c>
      <c r="FD23" s="12">
        <v>0</v>
      </c>
      <c r="FE23" s="12">
        <v>2</v>
      </c>
      <c r="FF23" s="12">
        <v>7</v>
      </c>
      <c r="FG23" s="12">
        <v>4</v>
      </c>
    </row>
    <row r="24" spans="1:163" x14ac:dyDescent="0.55000000000000004">
      <c r="A24" s="11" t="s">
        <v>35</v>
      </c>
      <c r="B24" s="12">
        <v>0</v>
      </c>
      <c r="C24" s="12">
        <v>0</v>
      </c>
      <c r="D24" s="12">
        <v>0</v>
      </c>
      <c r="E24" s="12">
        <v>0</v>
      </c>
      <c r="F24" s="12">
        <v>0</v>
      </c>
      <c r="G24" s="12">
        <v>0</v>
      </c>
      <c r="H24" s="12">
        <v>0</v>
      </c>
      <c r="I24" s="12">
        <v>0</v>
      </c>
      <c r="J24" s="12">
        <v>0</v>
      </c>
      <c r="K24" s="12">
        <v>0</v>
      </c>
      <c r="L24" s="12">
        <v>0</v>
      </c>
      <c r="M24" s="12">
        <v>0</v>
      </c>
      <c r="N24" s="12">
        <v>0</v>
      </c>
      <c r="O24" s="12">
        <v>0</v>
      </c>
      <c r="P24" s="12">
        <v>0</v>
      </c>
      <c r="Q24" s="12">
        <v>0</v>
      </c>
      <c r="R24" s="12">
        <v>0</v>
      </c>
      <c r="S24" s="12">
        <v>0</v>
      </c>
      <c r="T24" s="12">
        <v>0</v>
      </c>
      <c r="U24" s="12">
        <v>0</v>
      </c>
      <c r="V24" s="12">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12">
        <v>0</v>
      </c>
      <c r="BA24" s="12">
        <v>0</v>
      </c>
      <c r="BB24" s="12">
        <v>0</v>
      </c>
      <c r="BC24" s="12">
        <v>1</v>
      </c>
      <c r="BD24" s="12">
        <v>1</v>
      </c>
      <c r="BE24" s="12">
        <v>1</v>
      </c>
      <c r="BF24" s="12">
        <v>2</v>
      </c>
      <c r="BG24" s="12">
        <v>2</v>
      </c>
      <c r="BH24" s="12">
        <v>3</v>
      </c>
      <c r="BI24" s="12">
        <v>0</v>
      </c>
      <c r="BJ24" s="12">
        <v>6</v>
      </c>
      <c r="BK24" s="12">
        <v>4</v>
      </c>
      <c r="BL24" s="12">
        <v>14</v>
      </c>
      <c r="BM24" s="12">
        <v>12</v>
      </c>
      <c r="BN24" s="12">
        <v>19</v>
      </c>
      <c r="BO24" s="12">
        <v>18</v>
      </c>
      <c r="BP24" s="12">
        <v>36</v>
      </c>
      <c r="BQ24" s="12">
        <v>18</v>
      </c>
      <c r="BR24" s="12">
        <v>16</v>
      </c>
      <c r="BS24" s="12">
        <v>33</v>
      </c>
      <c r="BT24" s="12">
        <v>54</v>
      </c>
      <c r="BU24" s="12">
        <v>35</v>
      </c>
      <c r="BV24" s="12">
        <v>35</v>
      </c>
      <c r="BW24" s="12">
        <v>60</v>
      </c>
      <c r="BX24" s="12">
        <v>42</v>
      </c>
      <c r="BY24" s="12">
        <v>65</v>
      </c>
      <c r="BZ24" s="12">
        <v>35</v>
      </c>
      <c r="CA24" s="12">
        <v>70</v>
      </c>
      <c r="CB24" s="12">
        <v>70</v>
      </c>
      <c r="CC24" s="12">
        <v>50</v>
      </c>
      <c r="CD24" s="12">
        <v>53</v>
      </c>
      <c r="CE24" s="12">
        <v>51</v>
      </c>
      <c r="CF24" s="12">
        <v>34</v>
      </c>
      <c r="CG24" s="12">
        <v>44</v>
      </c>
      <c r="CH24" s="12">
        <v>129</v>
      </c>
      <c r="CI24" s="12">
        <v>90</v>
      </c>
      <c r="CJ24" s="12">
        <v>53</v>
      </c>
      <c r="CK24" s="12">
        <v>57</v>
      </c>
      <c r="CL24" s="12">
        <v>54</v>
      </c>
      <c r="CM24" s="12">
        <v>29</v>
      </c>
      <c r="CN24" s="12">
        <v>32</v>
      </c>
      <c r="CO24" s="12">
        <v>77</v>
      </c>
      <c r="CP24" s="12">
        <v>127</v>
      </c>
      <c r="CQ24" s="12">
        <v>67</v>
      </c>
      <c r="CR24" s="12">
        <v>61</v>
      </c>
      <c r="CS24" s="12">
        <v>43</v>
      </c>
      <c r="CT24" s="12">
        <v>26</v>
      </c>
      <c r="CU24" s="12">
        <v>11</v>
      </c>
      <c r="CV24" s="12">
        <v>61</v>
      </c>
      <c r="CW24" s="12">
        <v>44</v>
      </c>
      <c r="CX24" s="12">
        <v>60</v>
      </c>
      <c r="CY24" s="12">
        <v>65</v>
      </c>
      <c r="CZ24" s="12">
        <v>23</v>
      </c>
      <c r="DA24" s="12">
        <v>19</v>
      </c>
      <c r="DB24" s="12">
        <v>52</v>
      </c>
      <c r="DC24" s="12">
        <v>51</v>
      </c>
      <c r="DD24" s="12">
        <v>52</v>
      </c>
      <c r="DE24" s="12">
        <v>41</v>
      </c>
      <c r="DF24" s="12">
        <v>19</v>
      </c>
      <c r="DG24" s="12">
        <v>40</v>
      </c>
      <c r="DH24" s="12">
        <v>19</v>
      </c>
      <c r="DI24" s="12">
        <v>22</v>
      </c>
      <c r="DJ24" s="12">
        <v>39</v>
      </c>
      <c r="DK24" s="12">
        <v>34</v>
      </c>
      <c r="DL24" s="12">
        <v>36</v>
      </c>
      <c r="DM24" s="12">
        <v>31</v>
      </c>
      <c r="DN24" s="12">
        <v>31</v>
      </c>
      <c r="DO24" s="12">
        <v>12</v>
      </c>
      <c r="DP24" s="12">
        <v>72</v>
      </c>
      <c r="DQ24" s="12">
        <v>18</v>
      </c>
      <c r="DR24" s="12">
        <v>27</v>
      </c>
      <c r="DS24" s="12">
        <v>21</v>
      </c>
      <c r="DT24" s="12">
        <v>40</v>
      </c>
      <c r="DU24" s="12">
        <v>14</v>
      </c>
      <c r="DV24" s="12">
        <v>7</v>
      </c>
      <c r="DW24" s="12">
        <v>0</v>
      </c>
      <c r="DX24" s="12">
        <v>11</v>
      </c>
      <c r="DY24" s="12">
        <v>21</v>
      </c>
      <c r="DZ24" s="12">
        <v>18</v>
      </c>
      <c r="EA24" s="12">
        <v>26</v>
      </c>
      <c r="EB24" s="12">
        <v>19</v>
      </c>
      <c r="EC24" s="12">
        <v>6</v>
      </c>
      <c r="ED24" s="12">
        <v>10</v>
      </c>
      <c r="EE24" s="12">
        <v>34</v>
      </c>
      <c r="EF24" s="12">
        <v>35</v>
      </c>
      <c r="EG24" s="12">
        <v>13</v>
      </c>
      <c r="EH24" s="12">
        <v>29</v>
      </c>
      <c r="EI24" s="12">
        <v>13</v>
      </c>
      <c r="EJ24" s="12">
        <v>11</v>
      </c>
      <c r="EK24" s="12">
        <v>8</v>
      </c>
      <c r="EL24" s="12">
        <v>13</v>
      </c>
      <c r="EM24" s="12">
        <v>11</v>
      </c>
      <c r="EN24" s="12">
        <v>19</v>
      </c>
      <c r="EO24" s="12">
        <v>9</v>
      </c>
      <c r="EP24" s="12">
        <v>8</v>
      </c>
      <c r="EQ24" s="12">
        <v>10</v>
      </c>
      <c r="ER24" s="12">
        <v>4</v>
      </c>
      <c r="ES24" s="12">
        <v>24</v>
      </c>
      <c r="ET24" s="12">
        <v>20</v>
      </c>
      <c r="EU24" s="12">
        <v>7</v>
      </c>
      <c r="EV24" s="12">
        <v>15</v>
      </c>
      <c r="EW24" s="12">
        <v>20</v>
      </c>
      <c r="EX24" s="12">
        <v>1</v>
      </c>
      <c r="EY24" s="12">
        <v>12</v>
      </c>
      <c r="EZ24" s="12">
        <v>17</v>
      </c>
      <c r="FA24" s="12">
        <v>18</v>
      </c>
      <c r="FB24" s="12">
        <v>12</v>
      </c>
      <c r="FC24" s="12">
        <v>26</v>
      </c>
      <c r="FD24" s="12">
        <v>0</v>
      </c>
      <c r="FE24" s="12">
        <v>9</v>
      </c>
      <c r="FF24" s="12">
        <v>0</v>
      </c>
      <c r="FG24" s="12">
        <v>22</v>
      </c>
    </row>
    <row r="25" spans="1:163" x14ac:dyDescent="0.55000000000000004">
      <c r="A25" s="11" t="s">
        <v>46</v>
      </c>
      <c r="B25" s="12">
        <v>0</v>
      </c>
      <c r="C25" s="12">
        <v>0</v>
      </c>
      <c r="D25" s="12">
        <v>0</v>
      </c>
      <c r="E25" s="12">
        <v>0</v>
      </c>
      <c r="F25" s="12">
        <v>0</v>
      </c>
      <c r="G25" s="12">
        <v>0</v>
      </c>
      <c r="H25" s="12">
        <v>0</v>
      </c>
      <c r="I25" s="12">
        <v>0</v>
      </c>
      <c r="J25" s="12">
        <v>0</v>
      </c>
      <c r="K25" s="12">
        <v>0</v>
      </c>
      <c r="L25" s="12">
        <v>0</v>
      </c>
      <c r="M25" s="12">
        <v>0</v>
      </c>
      <c r="N25" s="12">
        <v>0</v>
      </c>
      <c r="O25" s="12">
        <v>0</v>
      </c>
      <c r="P25" s="12">
        <v>0</v>
      </c>
      <c r="Q25" s="12">
        <v>0</v>
      </c>
      <c r="R25" s="12">
        <v>0</v>
      </c>
      <c r="S25" s="12">
        <v>0</v>
      </c>
      <c r="T25" s="12">
        <v>0</v>
      </c>
      <c r="U25" s="12">
        <v>0</v>
      </c>
      <c r="V25" s="12">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v>0</v>
      </c>
      <c r="AV25" s="12">
        <v>0</v>
      </c>
      <c r="AW25" s="12">
        <v>0</v>
      </c>
      <c r="AX25" s="12">
        <v>0</v>
      </c>
      <c r="AY25" s="12">
        <v>0</v>
      </c>
      <c r="AZ25" s="12">
        <v>0</v>
      </c>
      <c r="BA25" s="12">
        <v>0</v>
      </c>
      <c r="BB25" s="12">
        <v>0</v>
      </c>
      <c r="BC25" s="12">
        <v>0</v>
      </c>
      <c r="BD25" s="12">
        <v>0</v>
      </c>
      <c r="BE25" s="12">
        <v>0</v>
      </c>
      <c r="BF25" s="12">
        <v>0</v>
      </c>
      <c r="BG25" s="12">
        <v>0</v>
      </c>
      <c r="BH25" s="12">
        <v>0</v>
      </c>
      <c r="BI25" s="12">
        <v>0</v>
      </c>
      <c r="BJ25" s="12">
        <v>0</v>
      </c>
      <c r="BK25" s="12">
        <v>0</v>
      </c>
      <c r="BL25" s="12">
        <v>0</v>
      </c>
      <c r="BM25" s="12">
        <v>0</v>
      </c>
      <c r="BN25" s="12">
        <v>0</v>
      </c>
      <c r="BO25" s="12">
        <v>0</v>
      </c>
      <c r="BP25" s="12">
        <v>1</v>
      </c>
      <c r="BQ25" s="12">
        <v>0</v>
      </c>
      <c r="BR25" s="12">
        <v>2</v>
      </c>
      <c r="BS25" s="12">
        <v>0</v>
      </c>
      <c r="BT25" s="12">
        <v>2</v>
      </c>
      <c r="BU25" s="12">
        <v>2</v>
      </c>
      <c r="BV25" s="12">
        <v>0</v>
      </c>
      <c r="BW25" s="12">
        <v>2</v>
      </c>
      <c r="BX25" s="12">
        <v>1</v>
      </c>
      <c r="BY25" s="12">
        <v>0</v>
      </c>
      <c r="BZ25" s="12">
        <v>0</v>
      </c>
      <c r="CA25" s="12">
        <v>2</v>
      </c>
      <c r="CB25" s="12">
        <v>2</v>
      </c>
      <c r="CC25" s="12">
        <v>2</v>
      </c>
      <c r="CD25" s="12">
        <v>1</v>
      </c>
      <c r="CE25" s="12">
        <v>2</v>
      </c>
      <c r="CF25" s="12">
        <v>0</v>
      </c>
      <c r="CG25" s="12">
        <v>0</v>
      </c>
      <c r="CH25" s="12">
        <v>1</v>
      </c>
      <c r="CI25" s="12">
        <v>4</v>
      </c>
      <c r="CJ25" s="12">
        <v>3</v>
      </c>
      <c r="CK25" s="12">
        <v>2</v>
      </c>
      <c r="CL25" s="12">
        <v>3</v>
      </c>
      <c r="CM25" s="12">
        <v>2</v>
      </c>
      <c r="CN25" s="12">
        <v>1</v>
      </c>
      <c r="CO25" s="12">
        <v>1</v>
      </c>
      <c r="CP25" s="12">
        <v>3</v>
      </c>
      <c r="CQ25" s="12">
        <v>5</v>
      </c>
      <c r="CR25" s="12">
        <v>3</v>
      </c>
      <c r="CS25" s="12">
        <v>3</v>
      </c>
      <c r="CT25" s="12">
        <v>0</v>
      </c>
      <c r="CU25" s="12">
        <v>1</v>
      </c>
      <c r="CV25" s="12">
        <v>0</v>
      </c>
      <c r="CW25" s="12">
        <v>1</v>
      </c>
      <c r="CX25" s="12">
        <v>1</v>
      </c>
      <c r="CY25" s="12">
        <v>2</v>
      </c>
      <c r="CZ25" s="12">
        <v>1</v>
      </c>
      <c r="DA25" s="12">
        <v>1</v>
      </c>
      <c r="DB25" s="12">
        <v>0</v>
      </c>
      <c r="DC25" s="12">
        <v>4</v>
      </c>
      <c r="DD25" s="12">
        <v>1</v>
      </c>
      <c r="DE25" s="12">
        <v>0</v>
      </c>
      <c r="DF25" s="12">
        <v>1</v>
      </c>
      <c r="DG25" s="12">
        <v>1</v>
      </c>
      <c r="DH25" s="12">
        <v>0</v>
      </c>
      <c r="DI25" s="12">
        <v>1</v>
      </c>
      <c r="DJ25" s="12">
        <v>0</v>
      </c>
      <c r="DK25" s="12">
        <v>1</v>
      </c>
      <c r="DL25" s="12">
        <v>3</v>
      </c>
      <c r="DM25" s="12">
        <v>0</v>
      </c>
      <c r="DN25" s="12">
        <v>1</v>
      </c>
      <c r="DO25" s="12">
        <v>0</v>
      </c>
      <c r="DP25" s="12">
        <v>1</v>
      </c>
      <c r="DQ25" s="12">
        <v>2</v>
      </c>
      <c r="DR25" s="12">
        <v>0</v>
      </c>
      <c r="DS25" s="12">
        <v>0</v>
      </c>
      <c r="DT25" s="12">
        <v>2</v>
      </c>
      <c r="DU25" s="12">
        <v>2</v>
      </c>
      <c r="DV25" s="12">
        <v>1</v>
      </c>
      <c r="DW25" s="12">
        <v>0</v>
      </c>
      <c r="DX25" s="12">
        <v>1</v>
      </c>
      <c r="DY25" s="12">
        <v>2</v>
      </c>
      <c r="DZ25" s="12">
        <v>3</v>
      </c>
      <c r="EA25" s="12">
        <v>1</v>
      </c>
      <c r="EB25" s="12">
        <v>4</v>
      </c>
      <c r="EC25" s="12">
        <v>0</v>
      </c>
      <c r="ED25" s="12">
        <v>0</v>
      </c>
      <c r="EE25" s="12">
        <v>5</v>
      </c>
      <c r="EF25" s="12">
        <v>1</v>
      </c>
      <c r="EG25" s="12">
        <v>0</v>
      </c>
      <c r="EH25" s="12">
        <v>3</v>
      </c>
      <c r="EI25" s="12">
        <v>0</v>
      </c>
      <c r="EJ25" s="12">
        <v>1</v>
      </c>
      <c r="EK25" s="12">
        <v>0</v>
      </c>
      <c r="EL25" s="12">
        <v>1</v>
      </c>
      <c r="EM25" s="12">
        <v>0</v>
      </c>
      <c r="EN25" s="12">
        <v>0</v>
      </c>
      <c r="EO25" s="12">
        <v>0</v>
      </c>
      <c r="EP25" s="12">
        <v>0</v>
      </c>
      <c r="EQ25" s="12">
        <v>0</v>
      </c>
      <c r="ER25" s="12">
        <v>1</v>
      </c>
      <c r="ES25" s="12">
        <v>0</v>
      </c>
      <c r="ET25" s="12">
        <v>1</v>
      </c>
      <c r="EU25" s="12">
        <v>0</v>
      </c>
      <c r="EV25" s="12">
        <v>0</v>
      </c>
      <c r="EW25" s="12">
        <v>0</v>
      </c>
      <c r="EX25" s="12">
        <v>0</v>
      </c>
      <c r="EY25" s="12">
        <v>0</v>
      </c>
      <c r="EZ25" s="12">
        <v>0</v>
      </c>
      <c r="FA25" s="12">
        <v>1</v>
      </c>
      <c r="FB25" s="12">
        <v>0</v>
      </c>
      <c r="FC25" s="12">
        <v>0</v>
      </c>
      <c r="FD25" s="12">
        <v>1</v>
      </c>
      <c r="FE25" s="12">
        <v>0</v>
      </c>
      <c r="FF25" s="12">
        <v>1</v>
      </c>
      <c r="FG25" s="12">
        <v>0</v>
      </c>
    </row>
    <row r="26" spans="1:163" x14ac:dyDescent="0.55000000000000004">
      <c r="A26" s="11" t="s">
        <v>18</v>
      </c>
      <c r="B26" s="12">
        <v>0</v>
      </c>
      <c r="C26" s="12">
        <v>0</v>
      </c>
      <c r="D26" s="12">
        <v>0</v>
      </c>
      <c r="E26" s="12">
        <v>0</v>
      </c>
      <c r="F26" s="12">
        <v>0</v>
      </c>
      <c r="G26" s="12">
        <v>0</v>
      </c>
      <c r="H26" s="12">
        <v>0</v>
      </c>
      <c r="I26" s="12">
        <v>0</v>
      </c>
      <c r="J26" s="12">
        <v>0</v>
      </c>
      <c r="K26" s="12">
        <v>0</v>
      </c>
      <c r="L26" s="12">
        <v>0</v>
      </c>
      <c r="M26" s="12">
        <v>0</v>
      </c>
      <c r="N26" s="12">
        <v>0</v>
      </c>
      <c r="O26" s="12">
        <v>0</v>
      </c>
      <c r="P26" s="12">
        <v>0</v>
      </c>
      <c r="Q26" s="12">
        <v>0</v>
      </c>
      <c r="R26" s="12">
        <v>0</v>
      </c>
      <c r="S26" s="12">
        <v>0</v>
      </c>
      <c r="T26" s="12">
        <v>0</v>
      </c>
      <c r="U26" s="12">
        <v>0</v>
      </c>
      <c r="V26" s="12">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1</v>
      </c>
      <c r="BH26" s="12">
        <v>0</v>
      </c>
      <c r="BI26" s="12">
        <v>1</v>
      </c>
      <c r="BJ26" s="12">
        <v>1</v>
      </c>
      <c r="BK26" s="12">
        <v>0</v>
      </c>
      <c r="BL26" s="12">
        <v>0</v>
      </c>
      <c r="BM26" s="12">
        <v>1</v>
      </c>
      <c r="BN26" s="12">
        <v>0</v>
      </c>
      <c r="BO26" s="12">
        <v>0</v>
      </c>
      <c r="BP26" s="12">
        <v>1</v>
      </c>
      <c r="BQ26" s="12">
        <v>5</v>
      </c>
      <c r="BR26" s="12">
        <v>1</v>
      </c>
      <c r="BS26" s="12">
        <v>4</v>
      </c>
      <c r="BT26" s="12">
        <v>3</v>
      </c>
      <c r="BU26" s="12">
        <v>15</v>
      </c>
      <c r="BV26" s="12">
        <v>3</v>
      </c>
      <c r="BW26" s="12">
        <v>6</v>
      </c>
      <c r="BX26" s="12">
        <v>12</v>
      </c>
      <c r="BY26" s="12">
        <v>14</v>
      </c>
      <c r="BZ26" s="12">
        <v>24</v>
      </c>
      <c r="CA26" s="12">
        <v>12</v>
      </c>
      <c r="CB26" s="12">
        <v>20</v>
      </c>
      <c r="CC26" s="12">
        <v>15</v>
      </c>
      <c r="CD26" s="12">
        <v>33</v>
      </c>
      <c r="CE26" s="12">
        <v>35</v>
      </c>
      <c r="CF26" s="12">
        <v>29</v>
      </c>
      <c r="CG26" s="12">
        <v>26</v>
      </c>
      <c r="CH26" s="12">
        <v>40</v>
      </c>
      <c r="CI26" s="12">
        <v>111</v>
      </c>
      <c r="CJ26" s="12">
        <v>46</v>
      </c>
      <c r="CK26" s="12">
        <v>35</v>
      </c>
      <c r="CL26" s="12">
        <v>40</v>
      </c>
      <c r="CM26" s="12">
        <v>14</v>
      </c>
      <c r="CN26" s="12">
        <v>34</v>
      </c>
      <c r="CO26" s="12">
        <v>70</v>
      </c>
      <c r="CP26" s="12">
        <v>46</v>
      </c>
      <c r="CQ26" s="12">
        <v>50</v>
      </c>
      <c r="CR26" s="12">
        <v>50</v>
      </c>
      <c r="CS26" s="12">
        <v>77</v>
      </c>
      <c r="CT26" s="12">
        <v>35</v>
      </c>
      <c r="CU26" s="12">
        <v>35</v>
      </c>
      <c r="CV26" s="12">
        <v>71</v>
      </c>
      <c r="CW26" s="12">
        <v>62</v>
      </c>
      <c r="CX26" s="12">
        <v>61</v>
      </c>
      <c r="CY26" s="12">
        <v>53</v>
      </c>
      <c r="CZ26" s="12">
        <v>59</v>
      </c>
      <c r="DA26" s="12">
        <v>30</v>
      </c>
      <c r="DB26" s="12">
        <v>36</v>
      </c>
      <c r="DC26" s="12">
        <v>73</v>
      </c>
      <c r="DD26" s="12">
        <v>53</v>
      </c>
      <c r="DE26" s="12">
        <v>60</v>
      </c>
      <c r="DF26" s="12">
        <v>57</v>
      </c>
      <c r="DG26" s="12">
        <v>54</v>
      </c>
      <c r="DH26" s="12">
        <v>30</v>
      </c>
      <c r="DI26" s="12">
        <v>39</v>
      </c>
      <c r="DJ26" s="12">
        <v>73</v>
      </c>
      <c r="DK26" s="12">
        <v>53</v>
      </c>
      <c r="DL26" s="12">
        <v>57</v>
      </c>
      <c r="DM26" s="12">
        <v>45</v>
      </c>
      <c r="DN26" s="12">
        <v>46</v>
      </c>
      <c r="DO26" s="12">
        <v>35</v>
      </c>
      <c r="DP26" s="12">
        <v>31</v>
      </c>
      <c r="DQ26" s="12">
        <v>58</v>
      </c>
      <c r="DR26" s="12">
        <v>42</v>
      </c>
      <c r="DS26" s="12">
        <v>36</v>
      </c>
      <c r="DT26" s="12">
        <v>48</v>
      </c>
      <c r="DU26" s="12">
        <v>36</v>
      </c>
      <c r="DV26" s="12">
        <v>34</v>
      </c>
      <c r="DW26" s="12">
        <v>25</v>
      </c>
      <c r="DX26" s="12">
        <v>31</v>
      </c>
      <c r="DY26" s="12">
        <v>59</v>
      </c>
      <c r="DZ26" s="12">
        <v>36</v>
      </c>
      <c r="EA26" s="12">
        <v>38</v>
      </c>
      <c r="EB26" s="12">
        <v>43</v>
      </c>
      <c r="EC26" s="12">
        <v>23</v>
      </c>
      <c r="ED26" s="12">
        <v>20</v>
      </c>
      <c r="EE26" s="12">
        <v>45</v>
      </c>
      <c r="EF26" s="12">
        <v>44</v>
      </c>
      <c r="EG26" s="12">
        <v>27</v>
      </c>
      <c r="EH26" s="12">
        <v>34</v>
      </c>
      <c r="EI26" s="12">
        <v>38</v>
      </c>
      <c r="EJ26" s="12">
        <v>9</v>
      </c>
      <c r="EK26" s="12">
        <v>27</v>
      </c>
      <c r="EL26" s="12">
        <v>35</v>
      </c>
      <c r="EM26" s="12">
        <v>33</v>
      </c>
      <c r="EN26" s="12">
        <v>31</v>
      </c>
      <c r="EO26" s="12">
        <v>25</v>
      </c>
      <c r="EP26" s="12">
        <v>26</v>
      </c>
      <c r="EQ26" s="12">
        <v>13</v>
      </c>
      <c r="ER26" s="12">
        <v>8</v>
      </c>
      <c r="ES26" s="12">
        <v>35</v>
      </c>
      <c r="ET26" s="12">
        <v>14</v>
      </c>
      <c r="EU26" s="12">
        <v>20</v>
      </c>
      <c r="EV26" s="12">
        <v>14</v>
      </c>
      <c r="EW26" s="12">
        <v>22</v>
      </c>
      <c r="EX26" s="12">
        <v>14</v>
      </c>
      <c r="EY26" s="12">
        <v>8</v>
      </c>
      <c r="EZ26" s="12">
        <v>18</v>
      </c>
      <c r="FA26" s="12">
        <v>16</v>
      </c>
      <c r="FB26" s="12">
        <v>21</v>
      </c>
      <c r="FC26" s="12">
        <v>13</v>
      </c>
      <c r="FD26" s="12">
        <v>15</v>
      </c>
      <c r="FE26" s="12">
        <v>11</v>
      </c>
      <c r="FF26" s="12">
        <v>7</v>
      </c>
      <c r="FG26" s="12">
        <v>15</v>
      </c>
    </row>
    <row r="27" spans="1:163" x14ac:dyDescent="0.55000000000000004">
      <c r="A27" s="11" t="s">
        <v>4</v>
      </c>
      <c r="B27" s="12">
        <v>0</v>
      </c>
      <c r="C27" s="12">
        <v>0</v>
      </c>
      <c r="D27" s="12">
        <v>0</v>
      </c>
      <c r="E27" s="12">
        <v>0</v>
      </c>
      <c r="F27" s="12">
        <v>0</v>
      </c>
      <c r="G27" s="12">
        <v>0</v>
      </c>
      <c r="H27" s="12">
        <v>0</v>
      </c>
      <c r="I27" s="12">
        <v>0</v>
      </c>
      <c r="J27" s="12">
        <v>0</v>
      </c>
      <c r="K27" s="12">
        <v>0</v>
      </c>
      <c r="L27" s="12">
        <v>0</v>
      </c>
      <c r="M27" s="12">
        <v>0</v>
      </c>
      <c r="N27" s="12">
        <v>0</v>
      </c>
      <c r="O27" s="12">
        <v>0</v>
      </c>
      <c r="P27" s="12">
        <v>0</v>
      </c>
      <c r="Q27" s="12">
        <v>0</v>
      </c>
      <c r="R27" s="12">
        <v>0</v>
      </c>
      <c r="S27" s="12">
        <v>0</v>
      </c>
      <c r="T27" s="12">
        <v>0</v>
      </c>
      <c r="U27" s="12">
        <v>0</v>
      </c>
      <c r="V27" s="12">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v>0</v>
      </c>
      <c r="AV27" s="12">
        <v>0</v>
      </c>
      <c r="AW27" s="12">
        <v>0</v>
      </c>
      <c r="AX27" s="12">
        <v>0</v>
      </c>
      <c r="AY27" s="12">
        <v>0</v>
      </c>
      <c r="AZ27" s="12">
        <v>0</v>
      </c>
      <c r="BA27" s="12">
        <v>0</v>
      </c>
      <c r="BB27" s="12">
        <v>0</v>
      </c>
      <c r="BC27" s="12">
        <v>0</v>
      </c>
      <c r="BD27" s="12">
        <v>0</v>
      </c>
      <c r="BE27" s="12">
        <v>0</v>
      </c>
      <c r="BF27" s="12">
        <v>0</v>
      </c>
      <c r="BG27" s="12">
        <v>0</v>
      </c>
      <c r="BH27" s="12">
        <v>0</v>
      </c>
      <c r="BI27" s="12">
        <v>1</v>
      </c>
      <c r="BJ27" s="12">
        <v>1</v>
      </c>
      <c r="BK27" s="12">
        <v>3</v>
      </c>
      <c r="BL27" s="12">
        <v>4</v>
      </c>
      <c r="BM27" s="12">
        <v>2</v>
      </c>
      <c r="BN27" s="12">
        <v>4</v>
      </c>
      <c r="BO27" s="12">
        <v>10</v>
      </c>
      <c r="BP27" s="12">
        <v>10</v>
      </c>
      <c r="BQ27" s="12">
        <v>9</v>
      </c>
      <c r="BR27" s="12">
        <v>4</v>
      </c>
      <c r="BS27" s="12">
        <v>8</v>
      </c>
      <c r="BT27" s="12">
        <v>33</v>
      </c>
      <c r="BU27" s="12">
        <v>33</v>
      </c>
      <c r="BV27" s="12">
        <v>32</v>
      </c>
      <c r="BW27" s="12">
        <v>38</v>
      </c>
      <c r="BX27" s="12">
        <v>24</v>
      </c>
      <c r="BY27" s="12">
        <v>15</v>
      </c>
      <c r="BZ27" s="12">
        <v>29</v>
      </c>
      <c r="CA27" s="12">
        <v>96</v>
      </c>
      <c r="CB27" s="12">
        <v>77</v>
      </c>
      <c r="CC27" s="12">
        <v>70</v>
      </c>
      <c r="CD27" s="12">
        <v>96</v>
      </c>
      <c r="CE27" s="12">
        <v>87</v>
      </c>
      <c r="CF27" s="12">
        <v>70</v>
      </c>
      <c r="CG27" s="12">
        <v>88</v>
      </c>
      <c r="CH27" s="12">
        <v>113</v>
      </c>
      <c r="CI27" s="12">
        <v>151</v>
      </c>
      <c r="CJ27" s="12">
        <v>137</v>
      </c>
      <c r="CK27" s="12">
        <v>159</v>
      </c>
      <c r="CL27" s="12">
        <v>156</v>
      </c>
      <c r="CM27" s="12">
        <v>146</v>
      </c>
      <c r="CN27" s="12">
        <v>103</v>
      </c>
      <c r="CO27" s="12">
        <v>152</v>
      </c>
      <c r="CP27" s="12">
        <v>221</v>
      </c>
      <c r="CQ27" s="12">
        <v>178</v>
      </c>
      <c r="CR27" s="12">
        <v>196</v>
      </c>
      <c r="CS27" s="12">
        <v>174</v>
      </c>
      <c r="CT27" s="12">
        <v>169</v>
      </c>
      <c r="CU27" s="12">
        <v>104</v>
      </c>
      <c r="CV27" s="12">
        <v>150</v>
      </c>
      <c r="CW27" s="12">
        <v>252</v>
      </c>
      <c r="CX27" s="12">
        <v>157</v>
      </c>
      <c r="CY27" s="12">
        <v>154</v>
      </c>
      <c r="CZ27" s="12">
        <v>130</v>
      </c>
      <c r="DA27" s="12">
        <v>158</v>
      </c>
      <c r="DB27" s="12">
        <v>86</v>
      </c>
      <c r="DC27" s="12">
        <v>122</v>
      </c>
      <c r="DD27" s="12">
        <v>208</v>
      </c>
      <c r="DE27" s="12">
        <v>132</v>
      </c>
      <c r="DF27" s="12">
        <v>150</v>
      </c>
      <c r="DG27" s="12">
        <v>138</v>
      </c>
      <c r="DH27" s="12">
        <v>139</v>
      </c>
      <c r="DI27" s="12">
        <v>129</v>
      </c>
      <c r="DJ27" s="12">
        <v>33</v>
      </c>
      <c r="DK27" s="12">
        <v>174</v>
      </c>
      <c r="DL27" s="12">
        <v>167</v>
      </c>
      <c r="DM27" s="12">
        <v>110</v>
      </c>
      <c r="DN27" s="12">
        <v>113</v>
      </c>
      <c r="DO27" s="12">
        <v>92</v>
      </c>
      <c r="DP27" s="12">
        <v>65</v>
      </c>
      <c r="DQ27" s="12">
        <v>76</v>
      </c>
      <c r="DR27" s="12">
        <v>128</v>
      </c>
      <c r="DS27" s="12">
        <v>82</v>
      </c>
      <c r="DT27" s="12">
        <v>80</v>
      </c>
      <c r="DU27" s="12">
        <v>76</v>
      </c>
      <c r="DV27" s="12">
        <v>68</v>
      </c>
      <c r="DW27" s="12">
        <v>44</v>
      </c>
      <c r="DX27" s="12">
        <v>57</v>
      </c>
      <c r="DY27" s="12">
        <v>74</v>
      </c>
      <c r="DZ27" s="12">
        <v>93</v>
      </c>
      <c r="EA27" s="12">
        <v>78</v>
      </c>
      <c r="EB27" s="12">
        <v>50</v>
      </c>
      <c r="EC27" s="12">
        <v>78</v>
      </c>
      <c r="ED27" s="12">
        <v>189</v>
      </c>
      <c r="EE27" s="12">
        <v>50</v>
      </c>
      <c r="EF27" s="12">
        <v>67</v>
      </c>
      <c r="EG27" s="12">
        <v>49</v>
      </c>
      <c r="EH27" s="12">
        <v>34</v>
      </c>
      <c r="EI27" s="12">
        <v>54</v>
      </c>
      <c r="EJ27" s="12">
        <v>27</v>
      </c>
      <c r="EK27" s="12">
        <v>37</v>
      </c>
      <c r="EL27" s="12">
        <v>55</v>
      </c>
      <c r="EM27" s="12">
        <v>46</v>
      </c>
      <c r="EN27" s="12">
        <v>38</v>
      </c>
      <c r="EO27" s="12">
        <v>46</v>
      </c>
      <c r="EP27" s="12">
        <v>38</v>
      </c>
      <c r="EQ27" s="12">
        <v>48</v>
      </c>
      <c r="ER27" s="12">
        <v>22</v>
      </c>
      <c r="ES27" s="12">
        <v>18</v>
      </c>
      <c r="ET27" s="12">
        <v>69</v>
      </c>
      <c r="EU27" s="12">
        <v>36</v>
      </c>
      <c r="EV27" s="12">
        <v>30</v>
      </c>
      <c r="EW27" s="12">
        <v>28</v>
      </c>
      <c r="EX27" s="12">
        <v>30</v>
      </c>
      <c r="EY27" s="12">
        <v>16</v>
      </c>
      <c r="EZ27" s="12">
        <v>16</v>
      </c>
      <c r="FA27" s="12">
        <v>48</v>
      </c>
      <c r="FB27" s="12">
        <v>25</v>
      </c>
      <c r="FC27" s="12">
        <v>50</v>
      </c>
      <c r="FD27" s="12">
        <v>28</v>
      </c>
      <c r="FE27" s="12">
        <v>20</v>
      </c>
      <c r="FF27" s="12">
        <v>35</v>
      </c>
      <c r="FG27" s="12">
        <v>-41</v>
      </c>
    </row>
    <row r="28" spans="1:163" x14ac:dyDescent="0.55000000000000004">
      <c r="A28" s="11" t="s">
        <v>37</v>
      </c>
      <c r="B28" s="12">
        <v>0</v>
      </c>
      <c r="C28" s="12">
        <v>0</v>
      </c>
      <c r="D28" s="12">
        <v>0</v>
      </c>
      <c r="E28" s="12">
        <v>0</v>
      </c>
      <c r="F28" s="12">
        <v>0</v>
      </c>
      <c r="G28" s="12">
        <v>0</v>
      </c>
      <c r="H28" s="12">
        <v>0</v>
      </c>
      <c r="I28" s="12">
        <v>0</v>
      </c>
      <c r="J28" s="12">
        <v>0</v>
      </c>
      <c r="K28" s="12">
        <v>0</v>
      </c>
      <c r="L28" s="12">
        <v>0</v>
      </c>
      <c r="M28" s="12">
        <v>0</v>
      </c>
      <c r="N28" s="12">
        <v>0</v>
      </c>
      <c r="O28" s="12">
        <v>0</v>
      </c>
      <c r="P28" s="12">
        <v>0</v>
      </c>
      <c r="Q28" s="12">
        <v>0</v>
      </c>
      <c r="R28" s="12">
        <v>0</v>
      </c>
      <c r="S28" s="12">
        <v>0</v>
      </c>
      <c r="T28" s="12">
        <v>0</v>
      </c>
      <c r="U28" s="12">
        <v>0</v>
      </c>
      <c r="V28" s="12">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1</v>
      </c>
      <c r="BH28" s="12">
        <v>2</v>
      </c>
      <c r="BI28" s="12">
        <v>1</v>
      </c>
      <c r="BJ28" s="12">
        <v>2</v>
      </c>
      <c r="BK28" s="12">
        <v>3</v>
      </c>
      <c r="BL28" s="12">
        <v>7</v>
      </c>
      <c r="BM28" s="12">
        <v>8</v>
      </c>
      <c r="BN28" s="12">
        <v>19</v>
      </c>
      <c r="BO28" s="12">
        <v>20</v>
      </c>
      <c r="BP28" s="12">
        <v>30</v>
      </c>
      <c r="BQ28" s="12">
        <v>19</v>
      </c>
      <c r="BR28" s="12">
        <v>20</v>
      </c>
      <c r="BS28" s="12">
        <v>65</v>
      </c>
      <c r="BT28" s="12">
        <v>67</v>
      </c>
      <c r="BU28" s="12">
        <v>72</v>
      </c>
      <c r="BV28" s="12">
        <v>81</v>
      </c>
      <c r="BW28" s="12">
        <v>61</v>
      </c>
      <c r="BX28" s="12">
        <v>63</v>
      </c>
      <c r="BY28" s="12">
        <v>76</v>
      </c>
      <c r="BZ28" s="12">
        <v>110</v>
      </c>
      <c r="CA28" s="12">
        <v>118</v>
      </c>
      <c r="CB28" s="12">
        <v>114</v>
      </c>
      <c r="CC28" s="12">
        <v>117</v>
      </c>
      <c r="CD28" s="12">
        <v>204</v>
      </c>
      <c r="CE28" s="12">
        <v>115</v>
      </c>
      <c r="CF28" s="12">
        <v>93</v>
      </c>
      <c r="CG28" s="12">
        <v>115</v>
      </c>
      <c r="CH28" s="12">
        <v>164</v>
      </c>
      <c r="CI28" s="12">
        <v>153</v>
      </c>
      <c r="CJ28" s="12">
        <v>172</v>
      </c>
      <c r="CK28" s="12">
        <v>135</v>
      </c>
      <c r="CL28" s="12">
        <v>80</v>
      </c>
      <c r="CM28" s="12">
        <v>82</v>
      </c>
      <c r="CN28" s="12">
        <v>77</v>
      </c>
      <c r="CO28" s="12">
        <v>232</v>
      </c>
      <c r="CP28" s="12">
        <v>140</v>
      </c>
      <c r="CQ28" s="12">
        <v>139</v>
      </c>
      <c r="CR28" s="12">
        <v>107</v>
      </c>
      <c r="CS28" s="12">
        <v>189</v>
      </c>
      <c r="CT28" s="12">
        <v>41</v>
      </c>
      <c r="CU28" s="12">
        <v>92</v>
      </c>
      <c r="CV28" s="12">
        <v>160</v>
      </c>
      <c r="CW28" s="12">
        <v>104</v>
      </c>
      <c r="CX28" s="12">
        <v>118</v>
      </c>
      <c r="CY28" s="12">
        <v>78</v>
      </c>
      <c r="CZ28" s="12">
        <v>154</v>
      </c>
      <c r="DA28" s="12">
        <v>73</v>
      </c>
      <c r="DB28" s="12">
        <v>42</v>
      </c>
      <c r="DC28" s="12">
        <v>44</v>
      </c>
      <c r="DD28" s="12">
        <v>121</v>
      </c>
      <c r="DE28" s="12">
        <v>43</v>
      </c>
      <c r="DF28" s="12">
        <v>50</v>
      </c>
      <c r="DG28" s="12">
        <v>133</v>
      </c>
      <c r="DH28" s="12">
        <v>25</v>
      </c>
      <c r="DI28" s="12">
        <v>33</v>
      </c>
      <c r="DJ28" s="12">
        <v>90</v>
      </c>
      <c r="DK28" s="12">
        <v>40</v>
      </c>
      <c r="DL28" s="12">
        <v>73</v>
      </c>
      <c r="DM28" s="12">
        <v>38</v>
      </c>
      <c r="DN28" s="12">
        <v>55</v>
      </c>
      <c r="DO28" s="12">
        <v>11</v>
      </c>
      <c r="DP28" s="12">
        <v>24</v>
      </c>
      <c r="DQ28" s="12">
        <v>102</v>
      </c>
      <c r="DR28" s="12">
        <v>43</v>
      </c>
      <c r="DS28" s="12">
        <v>69</v>
      </c>
      <c r="DT28" s="12">
        <v>29</v>
      </c>
      <c r="DU28" s="12">
        <v>65</v>
      </c>
      <c r="DV28" s="12">
        <v>5</v>
      </c>
      <c r="DW28" s="12">
        <v>12</v>
      </c>
      <c r="DX28" s="12">
        <v>26</v>
      </c>
      <c r="DY28" s="12">
        <v>68</v>
      </c>
      <c r="DZ28" s="12">
        <v>38</v>
      </c>
      <c r="EA28" s="12">
        <v>34</v>
      </c>
      <c r="EB28" s="12">
        <v>57</v>
      </c>
      <c r="EC28" s="12">
        <v>28</v>
      </c>
      <c r="ED28" s="12">
        <v>34</v>
      </c>
      <c r="EE28" s="12">
        <v>37</v>
      </c>
      <c r="EF28" s="12">
        <v>17</v>
      </c>
      <c r="EG28" s="12">
        <v>25</v>
      </c>
      <c r="EH28" s="12">
        <v>250</v>
      </c>
      <c r="EI28" s="12">
        <v>40</v>
      </c>
      <c r="EJ28" s="12">
        <v>4</v>
      </c>
      <c r="EK28" s="12">
        <v>18</v>
      </c>
      <c r="EL28" s="12">
        <v>30</v>
      </c>
      <c r="EM28" s="12">
        <v>12</v>
      </c>
      <c r="EN28" s="12">
        <v>27</v>
      </c>
      <c r="EO28" s="12">
        <v>9</v>
      </c>
      <c r="EP28" s="12">
        <v>23</v>
      </c>
      <c r="EQ28" s="12">
        <v>3</v>
      </c>
      <c r="ER28" s="12">
        <v>5</v>
      </c>
      <c r="ES28" s="12">
        <v>14</v>
      </c>
      <c r="ET28" s="12">
        <v>2</v>
      </c>
      <c r="EU28" s="12">
        <v>23</v>
      </c>
      <c r="EV28" s="12">
        <v>7</v>
      </c>
      <c r="EW28" s="12">
        <v>20</v>
      </c>
      <c r="EX28" s="12">
        <v>3</v>
      </c>
      <c r="EY28" s="12">
        <v>7</v>
      </c>
      <c r="EZ28" s="12">
        <v>12</v>
      </c>
      <c r="FA28" s="12">
        <v>5</v>
      </c>
      <c r="FB28" s="12">
        <v>19</v>
      </c>
      <c r="FC28" s="12">
        <v>1</v>
      </c>
      <c r="FD28" s="12">
        <v>19</v>
      </c>
      <c r="FE28" s="12">
        <v>4</v>
      </c>
      <c r="FF28" s="12">
        <v>4</v>
      </c>
      <c r="FG28" s="12">
        <v>32</v>
      </c>
    </row>
    <row r="29" spans="1:163" x14ac:dyDescent="0.55000000000000004">
      <c r="A29" s="11" t="s">
        <v>24</v>
      </c>
      <c r="B29" s="12">
        <v>0</v>
      </c>
      <c r="C29" s="12">
        <v>0</v>
      </c>
      <c r="D29" s="12">
        <v>0</v>
      </c>
      <c r="E29" s="12">
        <v>0</v>
      </c>
      <c r="F29" s="12">
        <v>0</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1</v>
      </c>
      <c r="BK29" s="12">
        <v>0</v>
      </c>
      <c r="BL29" s="12">
        <v>0</v>
      </c>
      <c r="BM29" s="12">
        <v>0</v>
      </c>
      <c r="BN29" s="12">
        <v>0</v>
      </c>
      <c r="BO29" s="12">
        <v>1</v>
      </c>
      <c r="BP29" s="12">
        <v>2</v>
      </c>
      <c r="BQ29" s="12">
        <v>1</v>
      </c>
      <c r="BR29" s="12">
        <v>4</v>
      </c>
      <c r="BS29" s="12">
        <v>1</v>
      </c>
      <c r="BT29" s="12">
        <v>2</v>
      </c>
      <c r="BU29" s="12">
        <v>5</v>
      </c>
      <c r="BV29" s="12">
        <v>1</v>
      </c>
      <c r="BW29" s="12">
        <v>4</v>
      </c>
      <c r="BX29" s="12">
        <v>2</v>
      </c>
      <c r="BY29" s="12">
        <v>5</v>
      </c>
      <c r="BZ29" s="12">
        <v>1</v>
      </c>
      <c r="CA29" s="12">
        <v>4</v>
      </c>
      <c r="CB29" s="12">
        <v>5</v>
      </c>
      <c r="CC29" s="12">
        <v>11</v>
      </c>
      <c r="CD29" s="12">
        <v>7</v>
      </c>
      <c r="CE29" s="12">
        <v>7</v>
      </c>
      <c r="CF29" s="12">
        <v>6</v>
      </c>
      <c r="CG29" s="12">
        <v>0</v>
      </c>
      <c r="CH29" s="12">
        <v>9</v>
      </c>
      <c r="CI29" s="12">
        <v>8</v>
      </c>
      <c r="CJ29" s="12">
        <v>7</v>
      </c>
      <c r="CK29" s="12">
        <v>17</v>
      </c>
      <c r="CL29" s="12">
        <v>10</v>
      </c>
      <c r="CM29" s="12">
        <v>13</v>
      </c>
      <c r="CN29" s="12">
        <v>9</v>
      </c>
      <c r="CO29" s="12">
        <v>17</v>
      </c>
      <c r="CP29" s="12">
        <v>19</v>
      </c>
      <c r="CQ29" s="12">
        <v>21</v>
      </c>
      <c r="CR29" s="12">
        <v>21</v>
      </c>
      <c r="CS29" s="12">
        <v>23</v>
      </c>
      <c r="CT29" s="12">
        <v>28</v>
      </c>
      <c r="CU29" s="12">
        <v>14</v>
      </c>
      <c r="CV29" s="12">
        <v>15</v>
      </c>
      <c r="CW29" s="12">
        <v>18</v>
      </c>
      <c r="CX29" s="12">
        <v>24</v>
      </c>
      <c r="CY29" s="12">
        <v>28</v>
      </c>
      <c r="CZ29" s="12">
        <v>24</v>
      </c>
      <c r="DA29" s="12">
        <v>24</v>
      </c>
      <c r="DB29" s="12">
        <v>9</v>
      </c>
      <c r="DC29" s="12">
        <v>27</v>
      </c>
      <c r="DD29" s="12">
        <v>30</v>
      </c>
      <c r="DE29" s="12">
        <v>23</v>
      </c>
      <c r="DF29" s="12">
        <v>26</v>
      </c>
      <c r="DG29" s="12">
        <v>24</v>
      </c>
      <c r="DH29" s="12">
        <v>20</v>
      </c>
      <c r="DI29" s="12">
        <v>13</v>
      </c>
      <c r="DJ29" s="12">
        <v>23</v>
      </c>
      <c r="DK29" s="12">
        <v>24</v>
      </c>
      <c r="DL29" s="12">
        <v>34</v>
      </c>
      <c r="DM29" s="12">
        <v>20</v>
      </c>
      <c r="DN29" s="12">
        <v>17</v>
      </c>
      <c r="DO29" s="12">
        <v>22</v>
      </c>
      <c r="DP29" s="12">
        <v>9</v>
      </c>
      <c r="DQ29" s="12">
        <v>17</v>
      </c>
      <c r="DR29" s="12">
        <v>29</v>
      </c>
      <c r="DS29" s="12">
        <v>32</v>
      </c>
      <c r="DT29" s="12">
        <v>33</v>
      </c>
      <c r="DU29" s="12">
        <v>10</v>
      </c>
      <c r="DV29" s="12">
        <v>17</v>
      </c>
      <c r="DW29" s="12">
        <v>12</v>
      </c>
      <c r="DX29" s="12">
        <v>18</v>
      </c>
      <c r="DY29" s="12">
        <v>34</v>
      </c>
      <c r="DZ29" s="12">
        <v>35</v>
      </c>
      <c r="EA29" s="12">
        <v>29</v>
      </c>
      <c r="EB29" s="12">
        <v>30</v>
      </c>
      <c r="EC29" s="12">
        <v>14</v>
      </c>
      <c r="ED29" s="12">
        <v>10</v>
      </c>
      <c r="EE29" s="12">
        <v>22</v>
      </c>
      <c r="EF29" s="12">
        <v>15</v>
      </c>
      <c r="EG29" s="12">
        <v>29</v>
      </c>
      <c r="EH29" s="12">
        <v>33</v>
      </c>
      <c r="EI29" s="12">
        <v>22</v>
      </c>
      <c r="EJ29" s="12">
        <v>16</v>
      </c>
      <c r="EK29" s="12">
        <v>11</v>
      </c>
      <c r="EL29" s="12">
        <v>20</v>
      </c>
      <c r="EM29" s="12">
        <v>39</v>
      </c>
      <c r="EN29" s="12">
        <v>13</v>
      </c>
      <c r="EO29" s="12">
        <v>25</v>
      </c>
      <c r="EP29" s="12">
        <v>9</v>
      </c>
      <c r="EQ29" s="12">
        <v>15</v>
      </c>
      <c r="ER29" s="12">
        <v>6</v>
      </c>
      <c r="ES29" s="12">
        <v>9</v>
      </c>
      <c r="ET29" s="12">
        <v>13</v>
      </c>
      <c r="EU29" s="12">
        <v>19</v>
      </c>
      <c r="EV29" s="12">
        <v>17</v>
      </c>
      <c r="EW29" s="12">
        <v>11</v>
      </c>
      <c r="EX29" s="12">
        <v>8</v>
      </c>
      <c r="EY29" s="12">
        <v>4</v>
      </c>
      <c r="EZ29" s="12">
        <v>9</v>
      </c>
      <c r="FA29" s="12">
        <v>7</v>
      </c>
      <c r="FB29" s="12">
        <v>9</v>
      </c>
      <c r="FC29" s="12">
        <v>5</v>
      </c>
      <c r="FD29" s="12">
        <v>6</v>
      </c>
      <c r="FE29" s="12">
        <v>8</v>
      </c>
      <c r="FF29" s="12">
        <v>10</v>
      </c>
      <c r="FG29" s="12">
        <v>6</v>
      </c>
    </row>
    <row r="30" spans="1:163" x14ac:dyDescent="0.55000000000000004">
      <c r="A30" s="11" t="s">
        <v>41</v>
      </c>
      <c r="B30" s="12">
        <v>0</v>
      </c>
      <c r="C30" s="12">
        <v>0</v>
      </c>
      <c r="D30" s="12">
        <v>0</v>
      </c>
      <c r="E30" s="12">
        <v>0</v>
      </c>
      <c r="F30" s="12">
        <v>0</v>
      </c>
      <c r="G30" s="12">
        <v>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1</v>
      </c>
      <c r="BI30" s="12">
        <v>0</v>
      </c>
      <c r="BJ30" s="12">
        <v>0</v>
      </c>
      <c r="BK30" s="12">
        <v>0</v>
      </c>
      <c r="BL30" s="12">
        <v>0</v>
      </c>
      <c r="BM30" s="12">
        <v>0</v>
      </c>
      <c r="BN30" s="12">
        <v>4</v>
      </c>
      <c r="BO30" s="12">
        <v>1</v>
      </c>
      <c r="BP30" s="12">
        <v>2</v>
      </c>
      <c r="BQ30" s="12">
        <v>5</v>
      </c>
      <c r="BR30" s="12">
        <v>1</v>
      </c>
      <c r="BS30" s="12">
        <v>2</v>
      </c>
      <c r="BT30" s="12">
        <v>4</v>
      </c>
      <c r="BU30" s="12">
        <v>2</v>
      </c>
      <c r="BV30" s="12">
        <v>4</v>
      </c>
      <c r="BW30" s="12">
        <v>3</v>
      </c>
      <c r="BX30" s="12">
        <v>6</v>
      </c>
      <c r="BY30" s="12">
        <v>8</v>
      </c>
      <c r="BZ30" s="12">
        <v>8</v>
      </c>
      <c r="CA30" s="12">
        <v>8</v>
      </c>
      <c r="CB30" s="12">
        <v>8</v>
      </c>
      <c r="CC30" s="12">
        <v>9</v>
      </c>
      <c r="CD30" s="12">
        <v>6</v>
      </c>
      <c r="CE30" s="12">
        <v>11</v>
      </c>
      <c r="CF30" s="12">
        <v>3</v>
      </c>
      <c r="CG30" s="12">
        <v>2</v>
      </c>
      <c r="CH30" s="12">
        <v>13</v>
      </c>
      <c r="CI30" s="12">
        <v>11</v>
      </c>
      <c r="CJ30" s="12">
        <v>7</v>
      </c>
      <c r="CK30" s="12">
        <v>11</v>
      </c>
      <c r="CL30" s="12">
        <v>12</v>
      </c>
      <c r="CM30" s="12">
        <v>7</v>
      </c>
      <c r="CN30" s="12">
        <v>10</v>
      </c>
      <c r="CO30" s="12">
        <v>14</v>
      </c>
      <c r="CP30" s="12">
        <v>10</v>
      </c>
      <c r="CQ30" s="12">
        <v>8</v>
      </c>
      <c r="CR30" s="12">
        <v>8</v>
      </c>
      <c r="CS30" s="12">
        <v>12</v>
      </c>
      <c r="CT30" s="12">
        <v>6</v>
      </c>
      <c r="CU30" s="12">
        <v>2</v>
      </c>
      <c r="CV30" s="12">
        <v>10</v>
      </c>
      <c r="CW30" s="12">
        <v>11</v>
      </c>
      <c r="CX30" s="12">
        <v>11</v>
      </c>
      <c r="CY30" s="12">
        <v>20</v>
      </c>
      <c r="CZ30" s="12">
        <v>10</v>
      </c>
      <c r="DA30" s="12">
        <v>12</v>
      </c>
      <c r="DB30" s="12">
        <v>7</v>
      </c>
      <c r="DC30" s="12">
        <v>32</v>
      </c>
      <c r="DD30" s="12">
        <v>32</v>
      </c>
      <c r="DE30" s="12">
        <v>22</v>
      </c>
      <c r="DF30" s="12">
        <v>13</v>
      </c>
      <c r="DG30" s="12">
        <v>12</v>
      </c>
      <c r="DH30" s="12">
        <v>9</v>
      </c>
      <c r="DI30" s="12">
        <v>5</v>
      </c>
      <c r="DJ30" s="12">
        <v>22</v>
      </c>
      <c r="DK30" s="12">
        <v>8</v>
      </c>
      <c r="DL30" s="12">
        <v>15</v>
      </c>
      <c r="DM30" s="12">
        <v>13</v>
      </c>
      <c r="DN30" s="12">
        <v>17</v>
      </c>
      <c r="DO30" s="12">
        <v>11</v>
      </c>
      <c r="DP30" s="12">
        <v>7</v>
      </c>
      <c r="DQ30" s="12">
        <v>26</v>
      </c>
      <c r="DR30" s="12">
        <v>16</v>
      </c>
      <c r="DS30" s="12">
        <v>10</v>
      </c>
      <c r="DT30" s="12">
        <v>16</v>
      </c>
      <c r="DU30" s="12">
        <v>20</v>
      </c>
      <c r="DV30" s="12">
        <v>9</v>
      </c>
      <c r="DW30" s="12">
        <v>10</v>
      </c>
      <c r="DX30" s="12">
        <v>17</v>
      </c>
      <c r="DY30" s="12">
        <v>18</v>
      </c>
      <c r="DZ30" s="12">
        <v>23</v>
      </c>
      <c r="EA30" s="12">
        <v>17</v>
      </c>
      <c r="EB30" s="12">
        <v>13</v>
      </c>
      <c r="EC30" s="12">
        <v>11</v>
      </c>
      <c r="ED30" s="12">
        <v>5</v>
      </c>
      <c r="EE30" s="12">
        <v>28</v>
      </c>
      <c r="EF30" s="12">
        <v>15</v>
      </c>
      <c r="EG30" s="12">
        <v>12</v>
      </c>
      <c r="EH30" s="12">
        <v>9</v>
      </c>
      <c r="EI30" s="12">
        <v>8</v>
      </c>
      <c r="EJ30" s="12">
        <v>6</v>
      </c>
      <c r="EK30" s="12">
        <v>20</v>
      </c>
      <c r="EL30" s="12">
        <v>10</v>
      </c>
      <c r="EM30" s="12">
        <v>21</v>
      </c>
      <c r="EN30" s="12">
        <v>0</v>
      </c>
      <c r="EO30" s="12">
        <v>13</v>
      </c>
      <c r="EP30" s="12">
        <v>8</v>
      </c>
      <c r="EQ30" s="12">
        <v>2</v>
      </c>
      <c r="ER30" s="12">
        <v>4</v>
      </c>
      <c r="ES30" s="12">
        <v>20</v>
      </c>
      <c r="ET30" s="12">
        <v>23</v>
      </c>
      <c r="EU30" s="12">
        <v>5</v>
      </c>
      <c r="EV30" s="12">
        <v>0</v>
      </c>
      <c r="EW30" s="12">
        <v>0</v>
      </c>
      <c r="EX30" s="12">
        <v>0</v>
      </c>
      <c r="EY30" s="12">
        <v>35</v>
      </c>
      <c r="EZ30" s="12">
        <v>11</v>
      </c>
      <c r="FA30" s="12">
        <v>22</v>
      </c>
      <c r="FB30" s="12">
        <v>5</v>
      </c>
      <c r="FC30" s="12">
        <v>6</v>
      </c>
      <c r="FD30" s="12">
        <v>13</v>
      </c>
      <c r="FE30" s="12">
        <v>4</v>
      </c>
      <c r="FF30" s="12">
        <v>20</v>
      </c>
      <c r="FG30" s="12">
        <v>14</v>
      </c>
    </row>
    <row r="31" spans="1:163" x14ac:dyDescent="0.55000000000000004">
      <c r="A31" s="11" t="s">
        <v>30</v>
      </c>
      <c r="B31" s="12">
        <v>0</v>
      </c>
      <c r="C31" s="12">
        <v>0</v>
      </c>
      <c r="D31" s="12">
        <v>0</v>
      </c>
      <c r="E31" s="12">
        <v>0</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1</v>
      </c>
      <c r="BH31" s="12">
        <v>0</v>
      </c>
      <c r="BI31" s="12">
        <v>2</v>
      </c>
      <c r="BJ31" s="12">
        <v>0</v>
      </c>
      <c r="BK31" s="12">
        <v>0</v>
      </c>
      <c r="BL31" s="12">
        <v>1</v>
      </c>
      <c r="BM31" s="12">
        <v>1</v>
      </c>
      <c r="BN31" s="12">
        <v>3</v>
      </c>
      <c r="BO31" s="12">
        <v>0</v>
      </c>
      <c r="BP31" s="12">
        <v>1</v>
      </c>
      <c r="BQ31" s="12">
        <v>2</v>
      </c>
      <c r="BR31" s="12">
        <v>1</v>
      </c>
      <c r="BS31" s="12">
        <v>1</v>
      </c>
      <c r="BT31" s="12">
        <v>2</v>
      </c>
      <c r="BU31" s="12">
        <v>6</v>
      </c>
      <c r="BV31" s="12">
        <v>7</v>
      </c>
      <c r="BW31" s="12">
        <v>8</v>
      </c>
      <c r="BX31" s="12">
        <v>8</v>
      </c>
      <c r="BY31" s="12">
        <v>8</v>
      </c>
      <c r="BZ31" s="12">
        <v>4</v>
      </c>
      <c r="CA31" s="12">
        <v>24</v>
      </c>
      <c r="CB31" s="12">
        <v>6</v>
      </c>
      <c r="CC31" s="12">
        <v>8</v>
      </c>
      <c r="CD31" s="12">
        <v>11</v>
      </c>
      <c r="CE31" s="12">
        <v>11</v>
      </c>
      <c r="CF31" s="12">
        <v>0</v>
      </c>
      <c r="CG31" s="12">
        <v>20</v>
      </c>
      <c r="CH31" s="12">
        <v>15</v>
      </c>
      <c r="CI31" s="12">
        <v>13</v>
      </c>
      <c r="CJ31" s="12">
        <v>6</v>
      </c>
      <c r="CK31" s="12">
        <v>14</v>
      </c>
      <c r="CL31" s="12">
        <v>10</v>
      </c>
      <c r="CM31" s="12">
        <v>2</v>
      </c>
      <c r="CN31" s="12">
        <v>5</v>
      </c>
      <c r="CO31" s="12">
        <v>20</v>
      </c>
      <c r="CP31" s="12">
        <v>15</v>
      </c>
      <c r="CQ31" s="12">
        <v>12</v>
      </c>
      <c r="CR31" s="12">
        <v>19</v>
      </c>
      <c r="CS31" s="12">
        <v>13</v>
      </c>
      <c r="CT31" s="12">
        <v>2</v>
      </c>
      <c r="CU31" s="12">
        <v>14</v>
      </c>
      <c r="CV31" s="12">
        <v>28</v>
      </c>
      <c r="CW31" s="12">
        <v>7</v>
      </c>
      <c r="CX31" s="12">
        <v>10</v>
      </c>
      <c r="CY31" s="12">
        <v>14</v>
      </c>
      <c r="CZ31" s="12">
        <v>18</v>
      </c>
      <c r="DA31" s="12">
        <v>5</v>
      </c>
      <c r="DB31" s="12">
        <v>9</v>
      </c>
      <c r="DC31" s="12">
        <v>21</v>
      </c>
      <c r="DD31" s="12">
        <v>21</v>
      </c>
      <c r="DE31" s="12">
        <v>20</v>
      </c>
      <c r="DF31" s="12">
        <v>32</v>
      </c>
      <c r="DG31" s="12">
        <v>11</v>
      </c>
      <c r="DH31" s="12">
        <v>10</v>
      </c>
      <c r="DI31" s="12">
        <v>10</v>
      </c>
      <c r="DJ31" s="12">
        <v>16</v>
      </c>
      <c r="DK31" s="12">
        <v>20</v>
      </c>
      <c r="DL31" s="12">
        <v>16</v>
      </c>
      <c r="DM31" s="12">
        <v>15</v>
      </c>
      <c r="DN31" s="12">
        <v>14</v>
      </c>
      <c r="DO31" s="12">
        <v>8</v>
      </c>
      <c r="DP31" s="12">
        <v>8</v>
      </c>
      <c r="DQ31" s="12">
        <v>22</v>
      </c>
      <c r="DR31" s="12">
        <v>12</v>
      </c>
      <c r="DS31" s="12">
        <v>27</v>
      </c>
      <c r="DT31" s="12">
        <v>10</v>
      </c>
      <c r="DU31" s="12">
        <v>5</v>
      </c>
      <c r="DV31" s="12">
        <v>4</v>
      </c>
      <c r="DW31" s="12">
        <v>5</v>
      </c>
      <c r="DX31" s="12">
        <v>4</v>
      </c>
      <c r="DY31" s="12">
        <v>7</v>
      </c>
      <c r="DZ31" s="12">
        <v>10</v>
      </c>
      <c r="EA31" s="12">
        <v>25</v>
      </c>
      <c r="EB31" s="12">
        <v>42</v>
      </c>
      <c r="EC31" s="12">
        <v>2</v>
      </c>
      <c r="ED31" s="12">
        <v>2</v>
      </c>
      <c r="EE31" s="12">
        <v>11</v>
      </c>
      <c r="EF31" s="12">
        <v>4</v>
      </c>
      <c r="EG31" s="12">
        <v>5</v>
      </c>
      <c r="EH31" s="12">
        <v>10</v>
      </c>
      <c r="EI31" s="12">
        <v>7</v>
      </c>
      <c r="EJ31" s="12">
        <v>0</v>
      </c>
      <c r="EK31" s="12">
        <v>9</v>
      </c>
      <c r="EL31" s="12">
        <v>22</v>
      </c>
      <c r="EM31" s="12">
        <v>7</v>
      </c>
      <c r="EN31" s="12">
        <v>12</v>
      </c>
      <c r="EO31" s="12">
        <v>11</v>
      </c>
      <c r="EP31" s="12">
        <v>6</v>
      </c>
      <c r="EQ31" s="12">
        <v>0</v>
      </c>
      <c r="ER31" s="12">
        <v>5</v>
      </c>
      <c r="ES31" s="12">
        <v>8</v>
      </c>
      <c r="ET31" s="12">
        <v>21</v>
      </c>
      <c r="EU31" s="12">
        <v>39</v>
      </c>
      <c r="EV31" s="12">
        <v>10</v>
      </c>
      <c r="EW31" s="12">
        <v>2</v>
      </c>
      <c r="EX31" s="12">
        <v>0</v>
      </c>
      <c r="EY31" s="12">
        <v>5</v>
      </c>
      <c r="EZ31" s="12">
        <v>13</v>
      </c>
      <c r="FA31" s="12">
        <v>8</v>
      </c>
      <c r="FB31" s="12">
        <v>5</v>
      </c>
      <c r="FC31" s="12">
        <v>13</v>
      </c>
      <c r="FD31" s="12">
        <v>2</v>
      </c>
      <c r="FE31" s="12">
        <v>2</v>
      </c>
      <c r="FF31" s="12">
        <v>3</v>
      </c>
      <c r="FG31" s="12">
        <v>11</v>
      </c>
    </row>
    <row r="32" spans="1:163" x14ac:dyDescent="0.55000000000000004">
      <c r="A32" s="11" t="s">
        <v>49</v>
      </c>
      <c r="B32" s="12">
        <v>0</v>
      </c>
      <c r="C32" s="12">
        <v>0</v>
      </c>
      <c r="D32" s="12">
        <v>0</v>
      </c>
      <c r="E32" s="12">
        <v>0</v>
      </c>
      <c r="F32" s="12">
        <v>0</v>
      </c>
      <c r="G32" s="12">
        <v>0</v>
      </c>
      <c r="H32" s="12">
        <v>0</v>
      </c>
      <c r="I32" s="12">
        <v>0</v>
      </c>
      <c r="J32" s="12">
        <v>0</v>
      </c>
      <c r="K32" s="12">
        <v>0</v>
      </c>
      <c r="L32" s="12">
        <v>0</v>
      </c>
      <c r="M32" s="12">
        <v>0</v>
      </c>
      <c r="N32" s="12">
        <v>0</v>
      </c>
      <c r="O32" s="12">
        <v>0</v>
      </c>
      <c r="P32" s="12">
        <v>0</v>
      </c>
      <c r="Q32" s="12">
        <v>0</v>
      </c>
      <c r="R32" s="12">
        <v>0</v>
      </c>
      <c r="S32" s="12">
        <v>0</v>
      </c>
      <c r="T32" s="12">
        <v>0</v>
      </c>
      <c r="U32" s="12">
        <v>0</v>
      </c>
      <c r="V32" s="12">
        <v>0</v>
      </c>
      <c r="W32" s="12">
        <v>0</v>
      </c>
      <c r="X32" s="12">
        <v>0</v>
      </c>
      <c r="Y32" s="12">
        <v>0</v>
      </c>
      <c r="Z32" s="12">
        <v>0</v>
      </c>
      <c r="AA32" s="12">
        <v>0</v>
      </c>
      <c r="AB32" s="12">
        <v>0</v>
      </c>
      <c r="AC32" s="12">
        <v>0</v>
      </c>
      <c r="AD32" s="12">
        <v>0</v>
      </c>
      <c r="AE32" s="12">
        <v>0</v>
      </c>
      <c r="AF32" s="12">
        <v>0</v>
      </c>
      <c r="AG32" s="12">
        <v>0</v>
      </c>
      <c r="AH32" s="12">
        <v>0</v>
      </c>
      <c r="AI32" s="12">
        <v>0</v>
      </c>
      <c r="AJ32" s="12">
        <v>0</v>
      </c>
      <c r="AK32" s="12">
        <v>0</v>
      </c>
      <c r="AL32" s="12">
        <v>0</v>
      </c>
      <c r="AM32" s="12">
        <v>0</v>
      </c>
      <c r="AN32" s="12">
        <v>0</v>
      </c>
      <c r="AO32" s="12">
        <v>0</v>
      </c>
      <c r="AP32" s="12">
        <v>0</v>
      </c>
      <c r="AQ32" s="12">
        <v>0</v>
      </c>
      <c r="AR32" s="12">
        <v>0</v>
      </c>
      <c r="AS32" s="12">
        <v>0</v>
      </c>
      <c r="AT32" s="12">
        <v>0</v>
      </c>
      <c r="AU32" s="12">
        <v>0</v>
      </c>
      <c r="AV32" s="12">
        <v>0</v>
      </c>
      <c r="AW32" s="12">
        <v>0</v>
      </c>
      <c r="AX32" s="12">
        <v>0</v>
      </c>
      <c r="AY32" s="12">
        <v>0</v>
      </c>
      <c r="AZ32" s="12">
        <v>0</v>
      </c>
      <c r="BA32" s="12">
        <v>0</v>
      </c>
      <c r="BB32" s="12">
        <v>0</v>
      </c>
      <c r="BC32" s="12">
        <v>0</v>
      </c>
      <c r="BD32" s="12">
        <v>0</v>
      </c>
      <c r="BE32" s="12">
        <v>0</v>
      </c>
      <c r="BF32" s="12">
        <v>0</v>
      </c>
      <c r="BG32" s="12">
        <v>0</v>
      </c>
      <c r="BH32" s="12">
        <v>0</v>
      </c>
      <c r="BI32" s="12">
        <v>0</v>
      </c>
      <c r="BJ32" s="12">
        <v>0</v>
      </c>
      <c r="BK32" s="12">
        <v>0</v>
      </c>
      <c r="BL32" s="12">
        <v>0</v>
      </c>
      <c r="BM32" s="12">
        <v>0</v>
      </c>
      <c r="BN32" s="12">
        <v>0</v>
      </c>
      <c r="BO32" s="12">
        <v>0</v>
      </c>
      <c r="BP32" s="12">
        <v>1</v>
      </c>
      <c r="BQ32" s="12">
        <v>0</v>
      </c>
      <c r="BR32" s="12">
        <v>0</v>
      </c>
      <c r="BS32" s="12">
        <v>3</v>
      </c>
      <c r="BT32" s="12">
        <v>1</v>
      </c>
      <c r="BU32" s="12">
        <v>0</v>
      </c>
      <c r="BV32" s="12">
        <v>0</v>
      </c>
      <c r="BW32" s="12">
        <v>0</v>
      </c>
      <c r="BX32" s="12">
        <v>1</v>
      </c>
      <c r="BY32" s="12">
        <v>0</v>
      </c>
      <c r="BZ32" s="12">
        <v>0</v>
      </c>
      <c r="CA32" s="12">
        <v>0</v>
      </c>
      <c r="CB32" s="12">
        <v>0</v>
      </c>
      <c r="CC32" s="12">
        <v>0</v>
      </c>
      <c r="CD32" s="12">
        <v>0</v>
      </c>
      <c r="CE32" s="12">
        <v>0</v>
      </c>
      <c r="CF32" s="12">
        <v>0</v>
      </c>
      <c r="CG32" s="12">
        <v>1</v>
      </c>
      <c r="CH32" s="12">
        <v>0</v>
      </c>
      <c r="CI32" s="12">
        <v>0</v>
      </c>
      <c r="CJ32" s="12">
        <v>0</v>
      </c>
      <c r="CK32" s="12">
        <v>1</v>
      </c>
      <c r="CL32" s="12">
        <v>2</v>
      </c>
      <c r="CM32" s="12">
        <v>0</v>
      </c>
      <c r="CN32" s="12">
        <v>2</v>
      </c>
      <c r="CO32" s="12">
        <v>0</v>
      </c>
      <c r="CP32" s="12">
        <v>2</v>
      </c>
      <c r="CQ32" s="12">
        <v>0</v>
      </c>
      <c r="CR32" s="12">
        <v>0</v>
      </c>
      <c r="CS32" s="12">
        <v>0</v>
      </c>
      <c r="CT32" s="12">
        <v>0</v>
      </c>
      <c r="CU32" s="12">
        <v>0</v>
      </c>
      <c r="CV32" s="12">
        <v>1</v>
      </c>
      <c r="CW32" s="12">
        <v>1</v>
      </c>
      <c r="CX32" s="12">
        <v>0</v>
      </c>
      <c r="CY32" s="12">
        <v>0</v>
      </c>
      <c r="CZ32" s="12">
        <v>0</v>
      </c>
      <c r="DA32" s="12">
        <v>0</v>
      </c>
      <c r="DB32" s="12">
        <v>0</v>
      </c>
      <c r="DC32" s="12">
        <v>0</v>
      </c>
      <c r="DD32" s="12">
        <v>0</v>
      </c>
      <c r="DE32" s="12">
        <v>0</v>
      </c>
      <c r="DF32" s="12">
        <v>0</v>
      </c>
      <c r="DG32" s="12">
        <v>0</v>
      </c>
      <c r="DH32" s="12">
        <v>0</v>
      </c>
      <c r="DI32" s="12">
        <v>0</v>
      </c>
      <c r="DJ32" s="12">
        <v>0</v>
      </c>
      <c r="DK32" s="12">
        <v>0</v>
      </c>
      <c r="DL32" s="12">
        <v>0</v>
      </c>
      <c r="DM32" s="12">
        <v>0</v>
      </c>
      <c r="DN32" s="12">
        <v>0</v>
      </c>
      <c r="DO32" s="12">
        <v>0</v>
      </c>
      <c r="DP32" s="12">
        <v>0</v>
      </c>
      <c r="DQ32" s="12">
        <v>0</v>
      </c>
      <c r="DR32" s="12">
        <v>0</v>
      </c>
      <c r="DS32" s="12">
        <v>0</v>
      </c>
      <c r="DT32" s="12">
        <v>0</v>
      </c>
      <c r="DU32" s="12">
        <v>0</v>
      </c>
      <c r="DV32" s="12">
        <v>0</v>
      </c>
      <c r="DW32" s="12">
        <v>0</v>
      </c>
      <c r="DX32" s="12">
        <v>1</v>
      </c>
      <c r="DY32" s="12">
        <v>0</v>
      </c>
      <c r="DZ32" s="12">
        <v>0</v>
      </c>
      <c r="EA32" s="12">
        <v>0</v>
      </c>
      <c r="EB32" s="12">
        <v>0</v>
      </c>
      <c r="EC32" s="12">
        <v>0</v>
      </c>
      <c r="ED32" s="12">
        <v>0</v>
      </c>
      <c r="EE32" s="12">
        <v>0</v>
      </c>
      <c r="EF32" s="12">
        <v>0</v>
      </c>
      <c r="EG32" s="12">
        <v>0</v>
      </c>
      <c r="EH32" s="12">
        <v>1</v>
      </c>
      <c r="EI32" s="12">
        <v>0</v>
      </c>
      <c r="EJ32" s="12">
        <v>0</v>
      </c>
      <c r="EK32" s="12">
        <v>0</v>
      </c>
      <c r="EL32" s="12">
        <v>0</v>
      </c>
      <c r="EM32" s="12">
        <v>0</v>
      </c>
      <c r="EN32" s="12">
        <v>0</v>
      </c>
      <c r="EO32" s="12">
        <v>0</v>
      </c>
      <c r="EP32" s="12">
        <v>0</v>
      </c>
      <c r="EQ32" s="12">
        <v>1</v>
      </c>
      <c r="ER32" s="12">
        <v>0</v>
      </c>
      <c r="ES32" s="12">
        <v>0</v>
      </c>
      <c r="ET32" s="12">
        <v>1</v>
      </c>
      <c r="EU32" s="12">
        <v>0</v>
      </c>
      <c r="EV32" s="12">
        <v>0</v>
      </c>
      <c r="EW32" s="12">
        <v>0</v>
      </c>
      <c r="EX32" s="12">
        <v>0</v>
      </c>
      <c r="EY32" s="12">
        <v>1</v>
      </c>
      <c r="EZ32" s="12">
        <v>0</v>
      </c>
      <c r="FA32" s="12">
        <v>0</v>
      </c>
      <c r="FB32" s="12">
        <v>0</v>
      </c>
      <c r="FC32" s="12">
        <v>1</v>
      </c>
      <c r="FD32" s="12">
        <v>0</v>
      </c>
      <c r="FE32" s="12">
        <v>0</v>
      </c>
      <c r="FF32" s="12">
        <v>0</v>
      </c>
      <c r="FG32" s="12">
        <v>0</v>
      </c>
    </row>
    <row r="33" spans="1:163" x14ac:dyDescent="0.55000000000000004">
      <c r="A33" s="11" t="s">
        <v>7</v>
      </c>
      <c r="B33" s="12">
        <v>0</v>
      </c>
      <c r="C33" s="12">
        <v>0</v>
      </c>
      <c r="D33" s="12">
        <v>0</v>
      </c>
      <c r="E33" s="12">
        <v>0</v>
      </c>
      <c r="F33" s="12">
        <v>0</v>
      </c>
      <c r="G33" s="12">
        <v>0</v>
      </c>
      <c r="H33" s="12">
        <v>0</v>
      </c>
      <c r="I33" s="12">
        <v>0</v>
      </c>
      <c r="J33" s="12">
        <v>0</v>
      </c>
      <c r="K33" s="12">
        <v>0</v>
      </c>
      <c r="L33" s="12">
        <v>0</v>
      </c>
      <c r="M33" s="12">
        <v>0</v>
      </c>
      <c r="N33" s="12">
        <v>0</v>
      </c>
      <c r="O33" s="12">
        <v>0</v>
      </c>
      <c r="P33" s="12">
        <v>0</v>
      </c>
      <c r="Q33" s="12">
        <v>0</v>
      </c>
      <c r="R33" s="12">
        <v>0</v>
      </c>
      <c r="S33" s="12">
        <v>0</v>
      </c>
      <c r="T33" s="12">
        <v>0</v>
      </c>
      <c r="U33" s="12">
        <v>0</v>
      </c>
      <c r="V33" s="12">
        <v>0</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v>0</v>
      </c>
      <c r="AV33" s="12">
        <v>0</v>
      </c>
      <c r="AW33" s="12">
        <v>0</v>
      </c>
      <c r="AX33" s="12">
        <v>0</v>
      </c>
      <c r="AY33" s="12">
        <v>0</v>
      </c>
      <c r="AZ33" s="12">
        <v>0</v>
      </c>
      <c r="BA33" s="12">
        <v>0</v>
      </c>
      <c r="BB33" s="12">
        <v>0</v>
      </c>
      <c r="BC33" s="12">
        <v>0</v>
      </c>
      <c r="BD33" s="12">
        <v>0</v>
      </c>
      <c r="BE33" s="12">
        <v>0</v>
      </c>
      <c r="BF33" s="12">
        <v>0</v>
      </c>
      <c r="BG33" s="12">
        <v>0</v>
      </c>
      <c r="BH33" s="12">
        <v>0</v>
      </c>
      <c r="BI33" s="12">
        <v>0</v>
      </c>
      <c r="BJ33" s="12">
        <v>0</v>
      </c>
      <c r="BK33" s="12">
        <v>0</v>
      </c>
      <c r="BL33" s="12">
        <v>0</v>
      </c>
      <c r="BM33" s="12">
        <v>0</v>
      </c>
      <c r="BN33" s="12">
        <v>0</v>
      </c>
      <c r="BO33" s="12">
        <v>0</v>
      </c>
      <c r="BP33" s="12">
        <v>2</v>
      </c>
      <c r="BQ33" s="12">
        <v>0</v>
      </c>
      <c r="BR33" s="12">
        <v>0</v>
      </c>
      <c r="BS33" s="12">
        <v>1</v>
      </c>
      <c r="BT33" s="12">
        <v>1</v>
      </c>
      <c r="BU33" s="12">
        <v>1</v>
      </c>
      <c r="BV33" s="12">
        <v>1</v>
      </c>
      <c r="BW33" s="12">
        <v>0</v>
      </c>
      <c r="BX33" s="12">
        <v>2</v>
      </c>
      <c r="BY33" s="12">
        <v>0</v>
      </c>
      <c r="BZ33" s="12">
        <v>2</v>
      </c>
      <c r="CA33" s="12">
        <v>2</v>
      </c>
      <c r="CB33" s="12">
        <v>2</v>
      </c>
      <c r="CC33" s="12">
        <v>1</v>
      </c>
      <c r="CD33" s="12">
        <v>3</v>
      </c>
      <c r="CE33" s="12">
        <v>0</v>
      </c>
      <c r="CF33" s="12">
        <v>0</v>
      </c>
      <c r="CG33" s="12">
        <v>1</v>
      </c>
      <c r="CH33" s="12">
        <v>2</v>
      </c>
      <c r="CI33" s="12">
        <v>1</v>
      </c>
      <c r="CJ33" s="12">
        <v>2</v>
      </c>
      <c r="CK33" s="12">
        <v>0</v>
      </c>
      <c r="CL33" s="12">
        <v>4</v>
      </c>
      <c r="CM33" s="12">
        <v>0</v>
      </c>
      <c r="CN33" s="12">
        <v>5</v>
      </c>
      <c r="CO33" s="12">
        <v>5</v>
      </c>
      <c r="CP33" s="12">
        <v>4</v>
      </c>
      <c r="CQ33" s="12">
        <v>4</v>
      </c>
      <c r="CR33" s="12">
        <v>4</v>
      </c>
      <c r="CS33" s="12">
        <v>2</v>
      </c>
      <c r="CT33" s="12">
        <v>2</v>
      </c>
      <c r="CU33" s="12">
        <v>0</v>
      </c>
      <c r="CV33" s="12">
        <v>2</v>
      </c>
      <c r="CW33" s="12">
        <v>11</v>
      </c>
      <c r="CX33" s="12">
        <v>3</v>
      </c>
      <c r="CY33" s="12">
        <v>2</v>
      </c>
      <c r="CZ33" s="12">
        <v>3</v>
      </c>
      <c r="DA33" s="12">
        <v>2</v>
      </c>
      <c r="DB33" s="12">
        <v>1</v>
      </c>
      <c r="DC33" s="12">
        <v>3</v>
      </c>
      <c r="DD33" s="12">
        <v>4</v>
      </c>
      <c r="DE33" s="12">
        <v>6</v>
      </c>
      <c r="DF33" s="12">
        <v>1</v>
      </c>
      <c r="DG33" s="12">
        <v>3</v>
      </c>
      <c r="DH33" s="12">
        <v>2</v>
      </c>
      <c r="DI33" s="12">
        <v>2</v>
      </c>
      <c r="DJ33" s="12">
        <v>3</v>
      </c>
      <c r="DK33" s="12">
        <v>4</v>
      </c>
      <c r="DL33" s="12">
        <v>11</v>
      </c>
      <c r="DM33" s="12">
        <v>5</v>
      </c>
      <c r="DN33" s="12">
        <v>7</v>
      </c>
      <c r="DO33" s="12">
        <v>0</v>
      </c>
      <c r="DP33" s="12">
        <v>3</v>
      </c>
      <c r="DQ33" s="12">
        <v>4</v>
      </c>
      <c r="DR33" s="12">
        <v>5</v>
      </c>
      <c r="DS33" s="12">
        <v>7</v>
      </c>
      <c r="DT33" s="12">
        <v>1</v>
      </c>
      <c r="DU33" s="12">
        <v>1</v>
      </c>
      <c r="DV33" s="12">
        <v>3</v>
      </c>
      <c r="DW33" s="12">
        <v>2</v>
      </c>
      <c r="DX33" s="12">
        <v>5</v>
      </c>
      <c r="DY33" s="12">
        <v>8</v>
      </c>
      <c r="DZ33" s="12">
        <v>2</v>
      </c>
      <c r="EA33" s="12">
        <v>7</v>
      </c>
      <c r="EB33" s="12">
        <v>0</v>
      </c>
      <c r="EC33" s="12">
        <v>1</v>
      </c>
      <c r="ED33" s="12">
        <v>5</v>
      </c>
      <c r="EE33" s="12">
        <v>4</v>
      </c>
      <c r="EF33" s="12">
        <v>2</v>
      </c>
      <c r="EG33" s="12">
        <v>4</v>
      </c>
      <c r="EH33" s="12">
        <v>0</v>
      </c>
      <c r="EI33" s="12">
        <v>3</v>
      </c>
      <c r="EJ33" s="12">
        <v>0</v>
      </c>
      <c r="EK33" s="12">
        <v>0</v>
      </c>
      <c r="EL33" s="12">
        <v>3</v>
      </c>
      <c r="EM33" s="12">
        <v>10</v>
      </c>
      <c r="EN33" s="12">
        <v>8</v>
      </c>
      <c r="EO33" s="12">
        <v>4</v>
      </c>
      <c r="EP33" s="12">
        <v>0</v>
      </c>
      <c r="EQ33" s="12">
        <v>0</v>
      </c>
      <c r="ER33" s="12">
        <v>5</v>
      </c>
      <c r="ES33" s="12">
        <v>10</v>
      </c>
      <c r="ET33" s="12">
        <v>3</v>
      </c>
      <c r="EU33" s="12">
        <v>5</v>
      </c>
      <c r="EV33" s="12">
        <v>5</v>
      </c>
      <c r="EW33" s="12">
        <v>0</v>
      </c>
      <c r="EX33" s="12">
        <v>3</v>
      </c>
      <c r="EY33" s="12">
        <v>3</v>
      </c>
      <c r="EZ33" s="12">
        <v>7</v>
      </c>
      <c r="FA33" s="12">
        <v>1</v>
      </c>
      <c r="FB33" s="12">
        <v>3</v>
      </c>
      <c r="FC33" s="12">
        <v>4</v>
      </c>
      <c r="FD33" s="12">
        <v>1</v>
      </c>
      <c r="FE33" s="12">
        <v>0</v>
      </c>
      <c r="FF33" s="12">
        <v>2</v>
      </c>
      <c r="FG33" s="12">
        <v>6</v>
      </c>
    </row>
    <row r="34" spans="1:163" x14ac:dyDescent="0.55000000000000004">
      <c r="A34" s="11" t="s">
        <v>19</v>
      </c>
      <c r="B34" s="12">
        <v>0</v>
      </c>
      <c r="C34" s="12">
        <v>0</v>
      </c>
      <c r="D34" s="12">
        <v>0</v>
      </c>
      <c r="E34" s="12">
        <v>0</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1</v>
      </c>
      <c r="BF34" s="12">
        <v>0</v>
      </c>
      <c r="BG34" s="12">
        <v>0</v>
      </c>
      <c r="BH34" s="12">
        <v>0</v>
      </c>
      <c r="BI34" s="12">
        <v>1</v>
      </c>
      <c r="BJ34" s="12">
        <v>0</v>
      </c>
      <c r="BK34" s="12">
        <v>0</v>
      </c>
      <c r="BL34" s="12">
        <v>2</v>
      </c>
      <c r="BM34" s="12">
        <v>2</v>
      </c>
      <c r="BN34" s="12">
        <v>4</v>
      </c>
      <c r="BO34" s="12">
        <v>0</v>
      </c>
      <c r="BP34" s="12">
        <v>0</v>
      </c>
      <c r="BQ34" s="12">
        <v>4</v>
      </c>
      <c r="BR34" s="12">
        <v>1</v>
      </c>
      <c r="BS34" s="12">
        <v>3</v>
      </c>
      <c r="BT34" s="12">
        <v>8</v>
      </c>
      <c r="BU34" s="12">
        <v>6</v>
      </c>
      <c r="BV34" s="12">
        <v>6</v>
      </c>
      <c r="BW34" s="12">
        <v>5</v>
      </c>
      <c r="BX34" s="12">
        <v>3</v>
      </c>
      <c r="BY34" s="12">
        <v>0</v>
      </c>
      <c r="BZ34" s="12">
        <v>12</v>
      </c>
      <c r="CA34" s="12">
        <v>2</v>
      </c>
      <c r="CB34" s="12">
        <v>20</v>
      </c>
      <c r="CC34" s="12">
        <v>2</v>
      </c>
      <c r="CD34" s="12">
        <v>4</v>
      </c>
      <c r="CE34" s="12">
        <v>25</v>
      </c>
      <c r="CF34" s="12">
        <v>2</v>
      </c>
      <c r="CG34" s="12">
        <v>1</v>
      </c>
      <c r="CH34" s="12">
        <v>16</v>
      </c>
      <c r="CI34" s="12">
        <v>7</v>
      </c>
      <c r="CJ34" s="12">
        <v>5</v>
      </c>
      <c r="CK34" s="12">
        <v>9</v>
      </c>
      <c r="CL34" s="12">
        <v>4</v>
      </c>
      <c r="CM34" s="12">
        <v>3</v>
      </c>
      <c r="CN34" s="12">
        <v>5</v>
      </c>
      <c r="CO34" s="12">
        <v>0</v>
      </c>
      <c r="CP34" s="12">
        <v>24</v>
      </c>
      <c r="CQ34" s="12">
        <v>8</v>
      </c>
      <c r="CR34" s="12">
        <v>8</v>
      </c>
      <c r="CS34" s="12">
        <v>3</v>
      </c>
      <c r="CT34" s="12">
        <v>0</v>
      </c>
      <c r="CU34" s="12">
        <v>13</v>
      </c>
      <c r="CV34" s="12">
        <v>6</v>
      </c>
      <c r="CW34" s="12">
        <v>12</v>
      </c>
      <c r="CX34" s="12">
        <v>6</v>
      </c>
      <c r="CY34" s="12">
        <v>11</v>
      </c>
      <c r="CZ34" s="12">
        <v>3</v>
      </c>
      <c r="DA34" s="12">
        <v>5</v>
      </c>
      <c r="DB34" s="12">
        <v>4</v>
      </c>
      <c r="DC34" s="12">
        <v>10</v>
      </c>
      <c r="DD34" s="12">
        <v>10</v>
      </c>
      <c r="DE34" s="12">
        <v>7</v>
      </c>
      <c r="DF34" s="12">
        <v>8</v>
      </c>
      <c r="DG34" s="12">
        <v>5</v>
      </c>
      <c r="DH34" s="12">
        <v>0</v>
      </c>
      <c r="DI34" s="12">
        <v>6</v>
      </c>
      <c r="DJ34" s="12">
        <v>9</v>
      </c>
      <c r="DK34" s="12">
        <v>10</v>
      </c>
      <c r="DL34" s="12">
        <v>8</v>
      </c>
      <c r="DM34" s="12">
        <v>6</v>
      </c>
      <c r="DN34" s="12">
        <v>4</v>
      </c>
      <c r="DO34" s="12">
        <v>1</v>
      </c>
      <c r="DP34" s="12">
        <v>14</v>
      </c>
      <c r="DQ34" s="12">
        <v>9</v>
      </c>
      <c r="DR34" s="12">
        <v>5</v>
      </c>
      <c r="DS34" s="12">
        <v>3</v>
      </c>
      <c r="DT34" s="12">
        <v>6</v>
      </c>
      <c r="DU34" s="12">
        <v>5</v>
      </c>
      <c r="DV34" s="12">
        <v>2</v>
      </c>
      <c r="DW34" s="12">
        <v>2</v>
      </c>
      <c r="DX34" s="12">
        <v>0</v>
      </c>
      <c r="DY34" s="12">
        <v>6</v>
      </c>
      <c r="DZ34" s="12">
        <v>8</v>
      </c>
      <c r="EA34" s="12">
        <v>5</v>
      </c>
      <c r="EB34" s="12">
        <v>2</v>
      </c>
      <c r="EC34" s="12">
        <v>2</v>
      </c>
      <c r="ED34" s="12">
        <v>1</v>
      </c>
      <c r="EE34" s="12">
        <v>0</v>
      </c>
      <c r="EF34" s="12">
        <v>9</v>
      </c>
      <c r="EG34" s="12">
        <v>0</v>
      </c>
      <c r="EH34" s="12">
        <v>7</v>
      </c>
      <c r="EI34" s="12">
        <v>1</v>
      </c>
      <c r="EJ34" s="12">
        <v>1</v>
      </c>
      <c r="EK34" s="12">
        <v>4</v>
      </c>
      <c r="EL34" s="12">
        <v>3</v>
      </c>
      <c r="EM34" s="12">
        <v>4</v>
      </c>
      <c r="EN34" s="12">
        <v>11</v>
      </c>
      <c r="EO34" s="12">
        <v>2</v>
      </c>
      <c r="EP34" s="12">
        <v>1</v>
      </c>
      <c r="EQ34" s="12">
        <v>1</v>
      </c>
      <c r="ER34" s="12">
        <v>2</v>
      </c>
      <c r="ES34" s="12">
        <v>1</v>
      </c>
      <c r="ET34" s="12">
        <v>6</v>
      </c>
      <c r="EU34" s="12">
        <v>2</v>
      </c>
      <c r="EV34" s="12">
        <v>4</v>
      </c>
      <c r="EW34" s="12">
        <v>7</v>
      </c>
      <c r="EX34" s="12">
        <v>1</v>
      </c>
      <c r="EY34" s="12">
        <v>3</v>
      </c>
      <c r="EZ34" s="12">
        <v>2</v>
      </c>
      <c r="FA34" s="12">
        <v>2</v>
      </c>
      <c r="FB34" s="12">
        <v>1</v>
      </c>
      <c r="FC34" s="12">
        <v>3</v>
      </c>
      <c r="FD34" s="12">
        <v>2</v>
      </c>
      <c r="FE34" s="12">
        <v>0</v>
      </c>
      <c r="FF34" s="12">
        <v>5</v>
      </c>
      <c r="FG34" s="12">
        <v>2</v>
      </c>
    </row>
    <row r="35" spans="1:163" x14ac:dyDescent="0.55000000000000004">
      <c r="A35" s="11" t="s">
        <v>14</v>
      </c>
      <c r="B35" s="12">
        <v>0</v>
      </c>
      <c r="C35" s="12">
        <v>0</v>
      </c>
      <c r="D35" s="12">
        <v>0</v>
      </c>
      <c r="E35" s="12">
        <v>0</v>
      </c>
      <c r="F35" s="12">
        <v>0</v>
      </c>
      <c r="G35" s="12">
        <v>0</v>
      </c>
      <c r="H35" s="12">
        <v>0</v>
      </c>
      <c r="I35" s="12">
        <v>0</v>
      </c>
      <c r="J35" s="12">
        <v>0</v>
      </c>
      <c r="K35" s="12">
        <v>0</v>
      </c>
      <c r="L35" s="12">
        <v>0</v>
      </c>
      <c r="M35" s="12">
        <v>0</v>
      </c>
      <c r="N35" s="12">
        <v>0</v>
      </c>
      <c r="O35" s="12">
        <v>0</v>
      </c>
      <c r="P35" s="12">
        <v>0</v>
      </c>
      <c r="Q35" s="12">
        <v>0</v>
      </c>
      <c r="R35" s="12">
        <v>0</v>
      </c>
      <c r="S35" s="12">
        <v>0</v>
      </c>
      <c r="T35" s="12">
        <v>0</v>
      </c>
      <c r="U35" s="12">
        <v>0</v>
      </c>
      <c r="V35" s="12">
        <v>0</v>
      </c>
      <c r="W35" s="12">
        <v>0</v>
      </c>
      <c r="X35" s="12">
        <v>0</v>
      </c>
      <c r="Y35" s="12">
        <v>0</v>
      </c>
      <c r="Z35" s="12">
        <v>0</v>
      </c>
      <c r="AA35" s="12">
        <v>0</v>
      </c>
      <c r="AB35" s="12">
        <v>0</v>
      </c>
      <c r="AC35" s="12">
        <v>0</v>
      </c>
      <c r="AD35" s="12">
        <v>0</v>
      </c>
      <c r="AE35" s="12">
        <v>0</v>
      </c>
      <c r="AF35" s="12">
        <v>0</v>
      </c>
      <c r="AG35" s="12">
        <v>0</v>
      </c>
      <c r="AH35" s="12">
        <v>0</v>
      </c>
      <c r="AI35" s="12">
        <v>0</v>
      </c>
      <c r="AJ35" s="12">
        <v>0</v>
      </c>
      <c r="AK35" s="12">
        <v>0</v>
      </c>
      <c r="AL35" s="12">
        <v>0</v>
      </c>
      <c r="AM35" s="12">
        <v>0</v>
      </c>
      <c r="AN35" s="12">
        <v>0</v>
      </c>
      <c r="AO35" s="12">
        <v>0</v>
      </c>
      <c r="AP35" s="12">
        <v>0</v>
      </c>
      <c r="AQ35" s="12">
        <v>0</v>
      </c>
      <c r="AR35" s="12">
        <v>0</v>
      </c>
      <c r="AS35" s="12">
        <v>0</v>
      </c>
      <c r="AT35" s="12">
        <v>0</v>
      </c>
      <c r="AU35" s="12">
        <v>0</v>
      </c>
      <c r="AV35" s="12">
        <v>0</v>
      </c>
      <c r="AW35" s="12">
        <v>0</v>
      </c>
      <c r="AX35" s="12">
        <v>0</v>
      </c>
      <c r="AY35" s="12">
        <v>0</v>
      </c>
      <c r="AZ35" s="12">
        <v>0</v>
      </c>
      <c r="BA35" s="12">
        <v>0</v>
      </c>
      <c r="BB35" s="12">
        <v>0</v>
      </c>
      <c r="BC35" s="12">
        <v>0</v>
      </c>
      <c r="BD35" s="12">
        <v>0</v>
      </c>
      <c r="BE35" s="12">
        <v>0</v>
      </c>
      <c r="BF35" s="12">
        <v>0</v>
      </c>
      <c r="BG35" s="12">
        <v>0</v>
      </c>
      <c r="BH35" s="12">
        <v>0</v>
      </c>
      <c r="BI35" s="12">
        <v>0</v>
      </c>
      <c r="BJ35" s="12">
        <v>0</v>
      </c>
      <c r="BK35" s="12">
        <v>0</v>
      </c>
      <c r="BL35" s="12">
        <v>1</v>
      </c>
      <c r="BM35" s="12">
        <v>0</v>
      </c>
      <c r="BN35" s="12">
        <v>0</v>
      </c>
      <c r="BO35" s="12">
        <v>0</v>
      </c>
      <c r="BP35" s="12">
        <v>1</v>
      </c>
      <c r="BQ35" s="12">
        <v>0</v>
      </c>
      <c r="BR35" s="12">
        <v>1</v>
      </c>
      <c r="BS35" s="12">
        <v>0</v>
      </c>
      <c r="BT35" s="12">
        <v>0</v>
      </c>
      <c r="BU35" s="12">
        <v>1</v>
      </c>
      <c r="BV35" s="12">
        <v>1</v>
      </c>
      <c r="BW35" s="12">
        <v>2</v>
      </c>
      <c r="BX35" s="12">
        <v>2</v>
      </c>
      <c r="BY35" s="12">
        <v>0</v>
      </c>
      <c r="BZ35" s="12">
        <v>0</v>
      </c>
      <c r="CA35" s="12">
        <v>4</v>
      </c>
      <c r="CB35" s="12">
        <v>5</v>
      </c>
      <c r="CC35" s="12">
        <v>3</v>
      </c>
      <c r="CD35" s="12">
        <v>1</v>
      </c>
      <c r="CE35" s="12">
        <v>1</v>
      </c>
      <c r="CF35" s="12">
        <v>0</v>
      </c>
      <c r="CG35" s="12">
        <v>0</v>
      </c>
      <c r="CH35" s="12">
        <v>4</v>
      </c>
      <c r="CI35" s="12">
        <v>5</v>
      </c>
      <c r="CJ35" s="12">
        <v>2</v>
      </c>
      <c r="CK35" s="12">
        <v>3</v>
      </c>
      <c r="CL35" s="12">
        <v>1</v>
      </c>
      <c r="CM35" s="12">
        <v>3</v>
      </c>
      <c r="CN35" s="12">
        <v>1</v>
      </c>
      <c r="CO35" s="12">
        <v>0</v>
      </c>
      <c r="CP35" s="12">
        <v>6</v>
      </c>
      <c r="CQ35" s="12">
        <v>3</v>
      </c>
      <c r="CR35" s="12">
        <v>2</v>
      </c>
      <c r="CS35" s="12">
        <v>7</v>
      </c>
      <c r="CT35" s="12">
        <v>0</v>
      </c>
      <c r="CU35" s="12">
        <v>0</v>
      </c>
      <c r="CV35" s="12">
        <v>0</v>
      </c>
      <c r="CW35" s="12">
        <v>6</v>
      </c>
      <c r="CX35" s="12">
        <v>6</v>
      </c>
      <c r="CY35" s="12">
        <v>9</v>
      </c>
      <c r="CZ35" s="12">
        <v>3</v>
      </c>
      <c r="DA35" s="12">
        <v>2</v>
      </c>
      <c r="DB35" s="12">
        <v>0</v>
      </c>
      <c r="DC35" s="12">
        <v>6</v>
      </c>
      <c r="DD35" s="12">
        <v>19</v>
      </c>
      <c r="DE35" s="12">
        <v>3</v>
      </c>
      <c r="DF35" s="12">
        <v>7</v>
      </c>
      <c r="DG35" s="12">
        <v>10</v>
      </c>
      <c r="DH35" s="12">
        <v>2</v>
      </c>
      <c r="DI35" s="12">
        <v>0</v>
      </c>
      <c r="DJ35" s="12">
        <v>9</v>
      </c>
      <c r="DK35" s="12">
        <v>8</v>
      </c>
      <c r="DL35" s="12">
        <v>1</v>
      </c>
      <c r="DM35" s="12">
        <v>8</v>
      </c>
      <c r="DN35" s="12">
        <v>12</v>
      </c>
      <c r="DO35" s="12">
        <v>1</v>
      </c>
      <c r="DP35" s="12">
        <v>0</v>
      </c>
      <c r="DQ35" s="12">
        <v>10</v>
      </c>
      <c r="DR35" s="12">
        <v>8</v>
      </c>
      <c r="DS35" s="12">
        <v>9</v>
      </c>
      <c r="DT35" s="12">
        <v>5</v>
      </c>
      <c r="DU35" s="12">
        <v>4</v>
      </c>
      <c r="DV35" s="12">
        <v>1</v>
      </c>
      <c r="DW35" s="12">
        <v>1</v>
      </c>
      <c r="DX35" s="12">
        <v>4</v>
      </c>
      <c r="DY35" s="12">
        <v>9</v>
      </c>
      <c r="DZ35" s="12">
        <v>9</v>
      </c>
      <c r="EA35" s="12">
        <v>6</v>
      </c>
      <c r="EB35" s="12">
        <v>4</v>
      </c>
      <c r="EC35" s="12">
        <v>3</v>
      </c>
      <c r="ED35" s="12">
        <v>0</v>
      </c>
      <c r="EE35" s="12">
        <v>11</v>
      </c>
      <c r="EF35" s="12">
        <v>9</v>
      </c>
      <c r="EG35" s="12">
        <v>8</v>
      </c>
      <c r="EH35" s="12">
        <v>5</v>
      </c>
      <c r="EI35" s="12">
        <v>5</v>
      </c>
      <c r="EJ35" s="12">
        <v>3</v>
      </c>
      <c r="EK35" s="12">
        <v>0</v>
      </c>
      <c r="EL35" s="12">
        <v>8</v>
      </c>
      <c r="EM35" s="12">
        <v>7</v>
      </c>
      <c r="EN35" s="12">
        <v>7</v>
      </c>
      <c r="EO35" s="12">
        <v>7</v>
      </c>
      <c r="EP35" s="12">
        <v>3</v>
      </c>
      <c r="EQ35" s="12">
        <v>2</v>
      </c>
      <c r="ER35" s="12">
        <v>0</v>
      </c>
      <c r="ES35" s="12">
        <v>6</v>
      </c>
      <c r="ET35" s="12">
        <v>4</v>
      </c>
      <c r="EU35" s="12">
        <v>1</v>
      </c>
      <c r="EV35" s="12">
        <v>6</v>
      </c>
      <c r="EW35" s="12">
        <v>2</v>
      </c>
      <c r="EX35" s="12">
        <v>0</v>
      </c>
      <c r="EY35" s="12">
        <v>0</v>
      </c>
      <c r="EZ35" s="12">
        <v>4</v>
      </c>
      <c r="FA35" s="12">
        <v>4</v>
      </c>
      <c r="FB35" s="12">
        <v>10</v>
      </c>
      <c r="FC35" s="12">
        <v>8</v>
      </c>
      <c r="FD35" s="12">
        <v>2</v>
      </c>
      <c r="FE35" s="12">
        <v>0</v>
      </c>
      <c r="FF35" s="12">
        <v>0</v>
      </c>
      <c r="FG35" s="12">
        <v>4</v>
      </c>
    </row>
    <row r="36" spans="1:163" x14ac:dyDescent="0.55000000000000004">
      <c r="A36" s="11" t="s">
        <v>16</v>
      </c>
      <c r="B36" s="12">
        <v>0</v>
      </c>
      <c r="C36" s="12">
        <v>0</v>
      </c>
      <c r="D36" s="12">
        <v>0</v>
      </c>
      <c r="E36" s="12">
        <v>0</v>
      </c>
      <c r="F36" s="12">
        <v>0</v>
      </c>
      <c r="G36" s="12">
        <v>0</v>
      </c>
      <c r="H36" s="12">
        <v>0</v>
      </c>
      <c r="I36" s="12">
        <v>0</v>
      </c>
      <c r="J36" s="12">
        <v>0</v>
      </c>
      <c r="K36" s="12">
        <v>0</v>
      </c>
      <c r="L36" s="12">
        <v>0</v>
      </c>
      <c r="M36" s="12">
        <v>0</v>
      </c>
      <c r="N36" s="12">
        <v>0</v>
      </c>
      <c r="O36" s="12">
        <v>0</v>
      </c>
      <c r="P36" s="12">
        <v>0</v>
      </c>
      <c r="Q36" s="12">
        <v>0</v>
      </c>
      <c r="R36" s="12">
        <v>0</v>
      </c>
      <c r="S36" s="12">
        <v>0</v>
      </c>
      <c r="T36" s="12">
        <v>0</v>
      </c>
      <c r="U36" s="12">
        <v>0</v>
      </c>
      <c r="V36" s="12">
        <v>0</v>
      </c>
      <c r="W36" s="12">
        <v>0</v>
      </c>
      <c r="X36" s="12">
        <v>0</v>
      </c>
      <c r="Y36" s="12">
        <v>0</v>
      </c>
      <c r="Z36" s="12">
        <v>0</v>
      </c>
      <c r="AA36" s="12">
        <v>0</v>
      </c>
      <c r="AB36" s="12">
        <v>0</v>
      </c>
      <c r="AC36" s="12">
        <v>0</v>
      </c>
      <c r="AD36" s="12">
        <v>0</v>
      </c>
      <c r="AE36" s="12">
        <v>0</v>
      </c>
      <c r="AF36" s="12">
        <v>0</v>
      </c>
      <c r="AG36" s="12">
        <v>0</v>
      </c>
      <c r="AH36" s="12">
        <v>0</v>
      </c>
      <c r="AI36" s="12">
        <v>0</v>
      </c>
      <c r="AJ36" s="12">
        <v>0</v>
      </c>
      <c r="AK36" s="12">
        <v>0</v>
      </c>
      <c r="AL36" s="12">
        <v>0</v>
      </c>
      <c r="AM36" s="12">
        <v>0</v>
      </c>
      <c r="AN36" s="12">
        <v>0</v>
      </c>
      <c r="AO36" s="12">
        <v>0</v>
      </c>
      <c r="AP36" s="12">
        <v>0</v>
      </c>
      <c r="AQ36" s="12">
        <v>0</v>
      </c>
      <c r="AR36" s="12">
        <v>0</v>
      </c>
      <c r="AS36" s="12">
        <v>0</v>
      </c>
      <c r="AT36" s="12">
        <v>0</v>
      </c>
      <c r="AU36" s="12">
        <v>0</v>
      </c>
      <c r="AV36" s="12">
        <v>0</v>
      </c>
      <c r="AW36" s="12">
        <v>0</v>
      </c>
      <c r="AX36" s="12">
        <v>0</v>
      </c>
      <c r="AY36" s="12">
        <v>1</v>
      </c>
      <c r="AZ36" s="12">
        <v>0</v>
      </c>
      <c r="BA36" s="12">
        <v>0</v>
      </c>
      <c r="BB36" s="12">
        <v>0</v>
      </c>
      <c r="BC36" s="12">
        <v>1</v>
      </c>
      <c r="BD36" s="12">
        <v>0</v>
      </c>
      <c r="BE36" s="12">
        <v>1</v>
      </c>
      <c r="BF36" s="12">
        <v>0</v>
      </c>
      <c r="BG36" s="12">
        <v>2</v>
      </c>
      <c r="BH36" s="12">
        <v>4</v>
      </c>
      <c r="BI36" s="12">
        <v>2</v>
      </c>
      <c r="BJ36" s="12">
        <v>5</v>
      </c>
      <c r="BK36" s="12">
        <v>4</v>
      </c>
      <c r="BL36" s="12">
        <v>7</v>
      </c>
      <c r="BM36" s="12">
        <v>17</v>
      </c>
      <c r="BN36" s="12">
        <v>18</v>
      </c>
      <c r="BO36" s="12">
        <v>20</v>
      </c>
      <c r="BP36" s="12">
        <v>26</v>
      </c>
      <c r="BQ36" s="12">
        <v>32</v>
      </c>
      <c r="BR36" s="12">
        <v>21</v>
      </c>
      <c r="BS36" s="12">
        <v>38</v>
      </c>
      <c r="BT36" s="12">
        <v>68</v>
      </c>
      <c r="BU36" s="12">
        <v>88</v>
      </c>
      <c r="BV36" s="12">
        <v>184</v>
      </c>
      <c r="BW36" s="12">
        <v>108</v>
      </c>
      <c r="BX36" s="12">
        <v>200</v>
      </c>
      <c r="BY36" s="12">
        <v>70</v>
      </c>
      <c r="BZ36" s="12">
        <v>88</v>
      </c>
      <c r="CA36" s="12">
        <v>227</v>
      </c>
      <c r="CB36" s="12">
        <v>272</v>
      </c>
      <c r="CC36" s="12">
        <v>196</v>
      </c>
      <c r="CD36" s="12">
        <v>232</v>
      </c>
      <c r="CE36" s="12">
        <v>251</v>
      </c>
      <c r="CF36" s="12">
        <v>167</v>
      </c>
      <c r="CG36" s="12">
        <v>93</v>
      </c>
      <c r="CH36" s="12">
        <v>362</v>
      </c>
      <c r="CI36" s="12">
        <v>351</v>
      </c>
      <c r="CJ36" s="12">
        <v>362</v>
      </c>
      <c r="CK36" s="12">
        <v>322</v>
      </c>
      <c r="CL36" s="12">
        <v>230</v>
      </c>
      <c r="CM36" s="12">
        <v>132</v>
      </c>
      <c r="CN36" s="12">
        <v>175</v>
      </c>
      <c r="CO36" s="12">
        <v>376</v>
      </c>
      <c r="CP36" s="12">
        <v>310</v>
      </c>
      <c r="CQ36" s="12">
        <v>305</v>
      </c>
      <c r="CR36" s="12">
        <v>249</v>
      </c>
      <c r="CS36" s="12">
        <v>246</v>
      </c>
      <c r="CT36" s="12">
        <v>75</v>
      </c>
      <c r="CU36" s="12">
        <v>106</v>
      </c>
      <c r="CV36" s="12">
        <v>398</v>
      </c>
      <c r="CW36" s="12">
        <v>328</v>
      </c>
      <c r="CX36" s="12">
        <v>458</v>
      </c>
      <c r="CY36" s="12">
        <v>310</v>
      </c>
      <c r="CZ36" s="12">
        <v>204</v>
      </c>
      <c r="DA36" s="12">
        <v>129</v>
      </c>
      <c r="DB36" s="12">
        <v>39</v>
      </c>
      <c r="DC36" s="12">
        <v>334</v>
      </c>
      <c r="DD36" s="12">
        <v>305</v>
      </c>
      <c r="DE36" s="12">
        <v>252</v>
      </c>
      <c r="DF36" s="12">
        <v>151</v>
      </c>
      <c r="DG36" s="12">
        <v>164</v>
      </c>
      <c r="DH36" s="12">
        <v>139</v>
      </c>
      <c r="DI36" s="12">
        <v>55</v>
      </c>
      <c r="DJ36" s="12">
        <v>198</v>
      </c>
      <c r="DK36" s="12">
        <v>194</v>
      </c>
      <c r="DL36" s="12">
        <v>244</v>
      </c>
      <c r="DM36" s="12">
        <v>192</v>
      </c>
      <c r="DN36" s="12">
        <v>111</v>
      </c>
      <c r="DO36" s="12">
        <v>107</v>
      </c>
      <c r="DP36" s="12">
        <v>79</v>
      </c>
      <c r="DQ36" s="12">
        <v>151</v>
      </c>
      <c r="DR36" s="12">
        <v>161</v>
      </c>
      <c r="DS36" s="12">
        <v>96</v>
      </c>
      <c r="DT36" s="12">
        <v>142</v>
      </c>
      <c r="DU36" s="12">
        <v>96</v>
      </c>
      <c r="DV36" s="12">
        <v>52</v>
      </c>
      <c r="DW36" s="12">
        <v>11</v>
      </c>
      <c r="DX36" s="12">
        <v>47</v>
      </c>
      <c r="DY36" s="12">
        <v>148</v>
      </c>
      <c r="DZ36" s="12">
        <v>62</v>
      </c>
      <c r="EA36" s="12">
        <v>130</v>
      </c>
      <c r="EB36" s="12">
        <v>103</v>
      </c>
      <c r="EC36" s="12">
        <v>64</v>
      </c>
      <c r="ED36" s="12">
        <v>23</v>
      </c>
      <c r="EE36" s="12">
        <v>49</v>
      </c>
      <c r="EF36" s="12">
        <v>110</v>
      </c>
      <c r="EG36" s="12">
        <v>90</v>
      </c>
      <c r="EH36" s="12">
        <v>79</v>
      </c>
      <c r="EI36" s="12">
        <v>57</v>
      </c>
      <c r="EJ36" s="12">
        <v>70</v>
      </c>
      <c r="EK36" s="12">
        <v>38</v>
      </c>
      <c r="EL36" s="12">
        <v>89</v>
      </c>
      <c r="EM36" s="12">
        <v>74</v>
      </c>
      <c r="EN36" s="12">
        <v>66</v>
      </c>
      <c r="EO36" s="12">
        <v>46</v>
      </c>
      <c r="EP36" s="12">
        <v>100</v>
      </c>
      <c r="EQ36" s="12">
        <v>36</v>
      </c>
      <c r="ER36" s="12">
        <v>51</v>
      </c>
      <c r="ES36" s="12">
        <v>51</v>
      </c>
      <c r="ET36" s="12">
        <v>42</v>
      </c>
      <c r="EU36" s="12">
        <v>31</v>
      </c>
      <c r="EV36" s="12">
        <v>35</v>
      </c>
      <c r="EW36" s="12">
        <v>22</v>
      </c>
      <c r="EX36" s="12">
        <v>13</v>
      </c>
      <c r="EY36" s="12">
        <v>25</v>
      </c>
      <c r="EZ36" s="12">
        <v>54</v>
      </c>
      <c r="FA36" s="12">
        <v>46</v>
      </c>
      <c r="FB36" s="12">
        <v>1877</v>
      </c>
      <c r="FC36" s="12">
        <v>42</v>
      </c>
      <c r="FD36" s="12">
        <v>34</v>
      </c>
      <c r="FE36" s="12">
        <v>27</v>
      </c>
      <c r="FF36" s="12">
        <v>17</v>
      </c>
      <c r="FG36" s="12">
        <v>43</v>
      </c>
    </row>
    <row r="37" spans="1:163" x14ac:dyDescent="0.55000000000000004">
      <c r="A37" s="11" t="s">
        <v>42</v>
      </c>
      <c r="B37" s="12">
        <v>0</v>
      </c>
      <c r="C37" s="12">
        <v>0</v>
      </c>
      <c r="D37" s="12">
        <v>0</v>
      </c>
      <c r="E37" s="12">
        <v>0</v>
      </c>
      <c r="F37" s="12">
        <v>0</v>
      </c>
      <c r="G37" s="12">
        <v>0</v>
      </c>
      <c r="H37" s="12">
        <v>0</v>
      </c>
      <c r="I37" s="12">
        <v>0</v>
      </c>
      <c r="J37" s="12">
        <v>0</v>
      </c>
      <c r="K37" s="12">
        <v>0</v>
      </c>
      <c r="L37" s="12">
        <v>0</v>
      </c>
      <c r="M37" s="12">
        <v>0</v>
      </c>
      <c r="N37" s="12">
        <v>0</v>
      </c>
      <c r="O37" s="12">
        <v>0</v>
      </c>
      <c r="P37" s="12">
        <v>0</v>
      </c>
      <c r="Q37" s="12">
        <v>0</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0</v>
      </c>
      <c r="BD37" s="12">
        <v>0</v>
      </c>
      <c r="BE37" s="12">
        <v>0</v>
      </c>
      <c r="BF37" s="12">
        <v>0</v>
      </c>
      <c r="BG37" s="12">
        <v>0</v>
      </c>
      <c r="BH37" s="12">
        <v>0</v>
      </c>
      <c r="BI37" s="12">
        <v>0</v>
      </c>
      <c r="BJ37" s="12">
        <v>0</v>
      </c>
      <c r="BK37" s="12">
        <v>0</v>
      </c>
      <c r="BL37" s="12">
        <v>0</v>
      </c>
      <c r="BM37" s="12">
        <v>0</v>
      </c>
      <c r="BN37" s="12">
        <v>1</v>
      </c>
      <c r="BO37" s="12">
        <v>0</v>
      </c>
      <c r="BP37" s="12">
        <v>0</v>
      </c>
      <c r="BQ37" s="12">
        <v>1</v>
      </c>
      <c r="BR37" s="12">
        <v>0</v>
      </c>
      <c r="BS37" s="12">
        <v>2</v>
      </c>
      <c r="BT37" s="12">
        <v>1</v>
      </c>
      <c r="BU37" s="12">
        <v>1</v>
      </c>
      <c r="BV37" s="12">
        <v>1</v>
      </c>
      <c r="BW37" s="12">
        <v>3</v>
      </c>
      <c r="BX37" s="12">
        <v>1</v>
      </c>
      <c r="BY37" s="12">
        <v>1</v>
      </c>
      <c r="BZ37" s="12">
        <v>0</v>
      </c>
      <c r="CA37" s="12">
        <v>1</v>
      </c>
      <c r="CB37" s="12">
        <v>3</v>
      </c>
      <c r="CC37" s="12">
        <v>1</v>
      </c>
      <c r="CD37" s="12">
        <v>2</v>
      </c>
      <c r="CE37" s="12">
        <v>1</v>
      </c>
      <c r="CF37" s="12">
        <v>6</v>
      </c>
      <c r="CG37" s="12">
        <v>5</v>
      </c>
      <c r="CH37" s="12">
        <v>5</v>
      </c>
      <c r="CI37" s="12">
        <v>0</v>
      </c>
      <c r="CJ37" s="12">
        <v>8</v>
      </c>
      <c r="CK37" s="12">
        <v>7</v>
      </c>
      <c r="CL37" s="12">
        <v>2</v>
      </c>
      <c r="CM37" s="12">
        <v>2</v>
      </c>
      <c r="CN37" s="12">
        <v>3</v>
      </c>
      <c r="CO37" s="12">
        <v>7</v>
      </c>
      <c r="CP37" s="12">
        <v>6</v>
      </c>
      <c r="CQ37" s="12">
        <v>7</v>
      </c>
      <c r="CR37" s="12">
        <v>6</v>
      </c>
      <c r="CS37" s="12">
        <v>9</v>
      </c>
      <c r="CT37" s="12">
        <v>6</v>
      </c>
      <c r="CU37" s="12">
        <v>5</v>
      </c>
      <c r="CV37" s="12">
        <v>6</v>
      </c>
      <c r="CW37" s="12">
        <v>2</v>
      </c>
      <c r="CX37" s="12">
        <v>11</v>
      </c>
      <c r="CY37" s="12">
        <v>8</v>
      </c>
      <c r="CZ37" s="12">
        <v>8</v>
      </c>
      <c r="DA37" s="12">
        <v>12</v>
      </c>
      <c r="DB37" s="12">
        <v>5</v>
      </c>
      <c r="DC37" s="12">
        <v>6</v>
      </c>
      <c r="DD37" s="12">
        <v>7</v>
      </c>
      <c r="DE37" s="12">
        <v>3</v>
      </c>
      <c r="DF37" s="12">
        <v>9</v>
      </c>
      <c r="DG37" s="12">
        <v>10</v>
      </c>
      <c r="DH37" s="12">
        <v>9</v>
      </c>
      <c r="DI37" s="12">
        <v>8</v>
      </c>
      <c r="DJ37" s="12">
        <v>11</v>
      </c>
      <c r="DK37" s="12">
        <v>12</v>
      </c>
      <c r="DL37" s="12">
        <v>11</v>
      </c>
      <c r="DM37" s="12">
        <v>11</v>
      </c>
      <c r="DN37" s="12">
        <v>6</v>
      </c>
      <c r="DO37" s="12">
        <v>6</v>
      </c>
      <c r="DP37" s="12">
        <v>5</v>
      </c>
      <c r="DQ37" s="12">
        <v>6</v>
      </c>
      <c r="DR37" s="12">
        <v>7</v>
      </c>
      <c r="DS37" s="12">
        <v>11</v>
      </c>
      <c r="DT37" s="12">
        <v>8</v>
      </c>
      <c r="DU37" s="12">
        <v>6</v>
      </c>
      <c r="DV37" s="12">
        <v>9</v>
      </c>
      <c r="DW37" s="12">
        <v>3</v>
      </c>
      <c r="DX37" s="12">
        <v>5</v>
      </c>
      <c r="DY37" s="12">
        <v>4</v>
      </c>
      <c r="DZ37" s="12">
        <v>6</v>
      </c>
      <c r="EA37" s="12">
        <v>9</v>
      </c>
      <c r="EB37" s="12">
        <v>7</v>
      </c>
      <c r="EC37" s="12">
        <v>5</v>
      </c>
      <c r="ED37" s="12">
        <v>6</v>
      </c>
      <c r="EE37" s="12">
        <v>5</v>
      </c>
      <c r="EF37" s="12">
        <v>8</v>
      </c>
      <c r="EG37" s="12">
        <v>8</v>
      </c>
      <c r="EH37" s="12">
        <v>4</v>
      </c>
      <c r="EI37" s="12">
        <v>5</v>
      </c>
      <c r="EJ37" s="12">
        <v>4</v>
      </c>
      <c r="EK37" s="12">
        <v>4</v>
      </c>
      <c r="EL37" s="12">
        <v>4</v>
      </c>
      <c r="EM37" s="12">
        <v>6</v>
      </c>
      <c r="EN37" s="12">
        <v>11</v>
      </c>
      <c r="EO37" s="12">
        <v>5</v>
      </c>
      <c r="EP37" s="12">
        <v>5</v>
      </c>
      <c r="EQ37" s="12">
        <v>4</v>
      </c>
      <c r="ER37" s="12">
        <v>5</v>
      </c>
      <c r="ES37" s="12">
        <v>7</v>
      </c>
      <c r="ET37" s="12">
        <v>5</v>
      </c>
      <c r="EU37" s="12">
        <v>4</v>
      </c>
      <c r="EV37" s="12">
        <v>8</v>
      </c>
      <c r="EW37" s="12">
        <v>2</v>
      </c>
      <c r="EX37" s="12">
        <v>3</v>
      </c>
      <c r="EY37" s="12">
        <v>0</v>
      </c>
      <c r="EZ37" s="12">
        <v>7</v>
      </c>
      <c r="FA37" s="12">
        <v>4</v>
      </c>
      <c r="FB37" s="12">
        <v>5</v>
      </c>
      <c r="FC37" s="12">
        <v>4</v>
      </c>
      <c r="FD37" s="12">
        <v>2</v>
      </c>
      <c r="FE37" s="12">
        <v>1</v>
      </c>
      <c r="FF37" s="12">
        <v>1</v>
      </c>
      <c r="FG37" s="12">
        <v>4</v>
      </c>
    </row>
    <row r="38" spans="1:163" x14ac:dyDescent="0.55000000000000004">
      <c r="A38" s="11" t="s">
        <v>11</v>
      </c>
      <c r="B38" s="12">
        <v>0</v>
      </c>
      <c r="C38" s="12">
        <v>0</v>
      </c>
      <c r="D38" s="12">
        <v>0</v>
      </c>
      <c r="E38" s="12">
        <v>0</v>
      </c>
      <c r="F38" s="12">
        <v>0</v>
      </c>
      <c r="G38" s="12">
        <v>0</v>
      </c>
      <c r="H38" s="12">
        <v>0</v>
      </c>
      <c r="I38" s="12">
        <v>0</v>
      </c>
      <c r="J38" s="12">
        <v>0</v>
      </c>
      <c r="K38" s="12">
        <v>0</v>
      </c>
      <c r="L38" s="12">
        <v>0</v>
      </c>
      <c r="M38" s="12">
        <v>0</v>
      </c>
      <c r="N38" s="12">
        <v>0</v>
      </c>
      <c r="O38" s="12">
        <v>0</v>
      </c>
      <c r="P38" s="12">
        <v>0</v>
      </c>
      <c r="Q38" s="12">
        <v>0</v>
      </c>
      <c r="R38" s="12">
        <v>0</v>
      </c>
      <c r="S38" s="12">
        <v>0</v>
      </c>
      <c r="T38" s="12">
        <v>0</v>
      </c>
      <c r="U38" s="12">
        <v>0</v>
      </c>
      <c r="V38" s="12">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v>0</v>
      </c>
      <c r="AV38" s="12">
        <v>0</v>
      </c>
      <c r="AW38" s="12">
        <v>0</v>
      </c>
      <c r="AX38" s="12">
        <v>0</v>
      </c>
      <c r="AY38" s="12">
        <v>0</v>
      </c>
      <c r="AZ38" s="12">
        <v>0</v>
      </c>
      <c r="BA38" s="12">
        <v>0</v>
      </c>
      <c r="BB38" s="12">
        <v>0</v>
      </c>
      <c r="BC38" s="12">
        <v>2</v>
      </c>
      <c r="BD38" s="12">
        <v>4</v>
      </c>
      <c r="BE38" s="12">
        <v>4</v>
      </c>
      <c r="BF38" s="12">
        <v>8</v>
      </c>
      <c r="BG38" s="12">
        <v>14</v>
      </c>
      <c r="BH38" s="12">
        <v>7</v>
      </c>
      <c r="BI38" s="12">
        <v>29</v>
      </c>
      <c r="BJ38" s="12">
        <v>27</v>
      </c>
      <c r="BK38" s="12">
        <v>47</v>
      </c>
      <c r="BL38" s="12">
        <v>41</v>
      </c>
      <c r="BM38" s="12">
        <v>81</v>
      </c>
      <c r="BN38" s="12">
        <v>117</v>
      </c>
      <c r="BO38" s="12">
        <v>121</v>
      </c>
      <c r="BP38" s="12">
        <v>143</v>
      </c>
      <c r="BQ38" s="12">
        <v>290</v>
      </c>
      <c r="BR38" s="12">
        <v>245</v>
      </c>
      <c r="BS38" s="12">
        <v>332</v>
      </c>
      <c r="BT38" s="12">
        <v>417</v>
      </c>
      <c r="BU38" s="12">
        <v>486</v>
      </c>
      <c r="BV38" s="12">
        <v>548</v>
      </c>
      <c r="BW38" s="12">
        <v>753</v>
      </c>
      <c r="BX38" s="12">
        <v>819</v>
      </c>
      <c r="BY38" s="12">
        <v>800</v>
      </c>
      <c r="BZ38" s="12">
        <v>1542</v>
      </c>
      <c r="CA38" s="12">
        <v>308</v>
      </c>
      <c r="CB38" s="12">
        <v>953</v>
      </c>
      <c r="CC38" s="12">
        <v>1028</v>
      </c>
      <c r="CD38" s="12">
        <v>996</v>
      </c>
      <c r="CE38" s="12">
        <v>997</v>
      </c>
      <c r="CF38" s="12">
        <v>957</v>
      </c>
      <c r="CG38" s="12">
        <v>882</v>
      </c>
      <c r="CH38" s="12">
        <v>1003</v>
      </c>
      <c r="CI38" s="12">
        <v>936</v>
      </c>
      <c r="CJ38" s="12">
        <v>732</v>
      </c>
      <c r="CK38" s="12">
        <v>804</v>
      </c>
      <c r="CL38" s="12">
        <v>668</v>
      </c>
      <c r="CM38" s="12">
        <v>652</v>
      </c>
      <c r="CN38" s="12">
        <v>619</v>
      </c>
      <c r="CO38" s="12">
        <v>628</v>
      </c>
      <c r="CP38" s="12">
        <v>607</v>
      </c>
      <c r="CQ38" s="12">
        <v>565</v>
      </c>
      <c r="CR38" s="12">
        <v>547</v>
      </c>
      <c r="CS38" s="12">
        <v>567</v>
      </c>
      <c r="CT38" s="12">
        <v>478</v>
      </c>
      <c r="CU38" s="12">
        <v>463</v>
      </c>
      <c r="CV38" s="12">
        <v>510</v>
      </c>
      <c r="CW38" s="12">
        <v>510</v>
      </c>
      <c r="CX38" s="12">
        <v>329</v>
      </c>
      <c r="CY38" s="12">
        <v>225</v>
      </c>
      <c r="CZ38" s="12">
        <v>194</v>
      </c>
      <c r="DA38" s="12">
        <v>541</v>
      </c>
      <c r="DB38" s="12">
        <v>212</v>
      </c>
      <c r="DC38" s="12">
        <v>240</v>
      </c>
      <c r="DD38" s="12">
        <v>1164</v>
      </c>
      <c r="DE38" s="12">
        <v>14</v>
      </c>
      <c r="DF38" s="12">
        <v>152</v>
      </c>
      <c r="DG38" s="12">
        <v>226</v>
      </c>
      <c r="DH38" s="12">
        <v>214</v>
      </c>
      <c r="DI38" s="12">
        <v>205</v>
      </c>
      <c r="DJ38" s="12">
        <v>279</v>
      </c>
      <c r="DK38" s="12">
        <v>166</v>
      </c>
      <c r="DL38" s="12">
        <v>169</v>
      </c>
      <c r="DM38" s="12">
        <v>138</v>
      </c>
      <c r="DN38" s="12">
        <v>198</v>
      </c>
      <c r="DO38" s="12">
        <v>215</v>
      </c>
      <c r="DP38" s="12">
        <v>134</v>
      </c>
      <c r="DQ38" s="12">
        <v>135</v>
      </c>
      <c r="DR38" s="12">
        <v>103</v>
      </c>
      <c r="DS38" s="12">
        <v>123</v>
      </c>
      <c r="DT38" s="12">
        <v>139</v>
      </c>
      <c r="DU38" s="12">
        <v>98</v>
      </c>
      <c r="DV38" s="12">
        <v>146</v>
      </c>
      <c r="DW38" s="12">
        <v>92</v>
      </c>
      <c r="DX38" s="12">
        <v>103</v>
      </c>
      <c r="DY38" s="12">
        <v>98</v>
      </c>
      <c r="DZ38" s="12">
        <v>99</v>
      </c>
      <c r="EA38" s="12">
        <v>97</v>
      </c>
      <c r="EB38" s="12">
        <v>77</v>
      </c>
      <c r="EC38" s="12">
        <v>87</v>
      </c>
      <c r="ED38" s="12">
        <v>67</v>
      </c>
      <c r="EE38" s="12">
        <v>81</v>
      </c>
      <c r="EF38" s="12">
        <v>71</v>
      </c>
      <c r="EG38" s="12">
        <v>93</v>
      </c>
      <c r="EH38" s="12">
        <v>55</v>
      </c>
      <c r="EI38" s="12">
        <v>57</v>
      </c>
      <c r="EJ38" s="12">
        <v>60</v>
      </c>
      <c r="EK38" s="12">
        <v>56</v>
      </c>
      <c r="EL38" s="12">
        <v>70</v>
      </c>
      <c r="EM38" s="12">
        <v>67</v>
      </c>
      <c r="EN38" s="12">
        <v>55</v>
      </c>
      <c r="EO38" s="12">
        <v>80</v>
      </c>
      <c r="EP38" s="12">
        <v>54</v>
      </c>
      <c r="EQ38" s="12">
        <v>40</v>
      </c>
      <c r="ER38" s="12">
        <v>40</v>
      </c>
      <c r="ES38" s="12">
        <v>38</v>
      </c>
      <c r="ET38" s="12">
        <v>39</v>
      </c>
      <c r="EU38" s="12">
        <v>45</v>
      </c>
      <c r="EV38" s="12">
        <v>49</v>
      </c>
      <c r="EW38" s="12">
        <v>23</v>
      </c>
      <c r="EX38" s="12">
        <v>45</v>
      </c>
      <c r="EY38" s="12">
        <v>50</v>
      </c>
      <c r="EZ38" s="12">
        <v>36</v>
      </c>
      <c r="FA38" s="12">
        <v>31</v>
      </c>
      <c r="FB38" s="12">
        <v>28</v>
      </c>
      <c r="FC38" s="12">
        <v>46</v>
      </c>
      <c r="FD38" s="12">
        <v>30</v>
      </c>
      <c r="FE38" s="12">
        <v>32</v>
      </c>
      <c r="FF38" s="12">
        <v>6</v>
      </c>
      <c r="FG38" s="12">
        <v>633</v>
      </c>
    </row>
    <row r="39" spans="1:163" x14ac:dyDescent="0.55000000000000004">
      <c r="A39" s="11" t="s">
        <v>15</v>
      </c>
      <c r="B39" s="12">
        <v>0</v>
      </c>
      <c r="C39" s="12">
        <v>0</v>
      </c>
      <c r="D39" s="12">
        <v>0</v>
      </c>
      <c r="E39" s="12">
        <v>0</v>
      </c>
      <c r="F39" s="12">
        <v>0</v>
      </c>
      <c r="G39" s="12">
        <v>0</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1</v>
      </c>
      <c r="BO39" s="12">
        <v>1</v>
      </c>
      <c r="BP39" s="12">
        <v>1</v>
      </c>
      <c r="BQ39" s="12">
        <v>1</v>
      </c>
      <c r="BR39" s="12">
        <v>2</v>
      </c>
      <c r="BS39" s="12">
        <v>0</v>
      </c>
      <c r="BT39" s="12">
        <v>4</v>
      </c>
      <c r="BU39" s="12">
        <v>1</v>
      </c>
      <c r="BV39" s="12">
        <v>6</v>
      </c>
      <c r="BW39" s="12">
        <v>6</v>
      </c>
      <c r="BX39" s="12">
        <v>7</v>
      </c>
      <c r="BY39" s="12">
        <v>7</v>
      </c>
      <c r="BZ39" s="12">
        <v>5</v>
      </c>
      <c r="CA39" s="12">
        <v>8</v>
      </c>
      <c r="CB39" s="12">
        <v>11</v>
      </c>
      <c r="CC39" s="12">
        <v>13</v>
      </c>
      <c r="CD39" s="12">
        <v>4</v>
      </c>
      <c r="CE39" s="12">
        <v>8</v>
      </c>
      <c r="CF39" s="12">
        <v>0</v>
      </c>
      <c r="CG39" s="12">
        <v>5</v>
      </c>
      <c r="CH39" s="12">
        <v>25</v>
      </c>
      <c r="CI39" s="12">
        <v>12</v>
      </c>
      <c r="CJ39" s="12">
        <v>12</v>
      </c>
      <c r="CK39" s="12">
        <v>19</v>
      </c>
      <c r="CL39" s="12">
        <v>16</v>
      </c>
      <c r="CM39" s="12">
        <v>8</v>
      </c>
      <c r="CN39" s="12">
        <v>4</v>
      </c>
      <c r="CO39" s="12">
        <v>30</v>
      </c>
      <c r="CP39" s="12">
        <v>25</v>
      </c>
      <c r="CQ39" s="12">
        <v>11</v>
      </c>
      <c r="CR39" s="12">
        <v>17</v>
      </c>
      <c r="CS39" s="12">
        <v>34</v>
      </c>
      <c r="CT39" s="12">
        <v>5</v>
      </c>
      <c r="CU39" s="12">
        <v>22</v>
      </c>
      <c r="CV39" s="12">
        <v>22</v>
      </c>
      <c r="CW39" s="12">
        <v>13</v>
      </c>
      <c r="CX39" s="12">
        <v>19</v>
      </c>
      <c r="CY39" s="12">
        <v>20</v>
      </c>
      <c r="CZ39" s="12">
        <v>23</v>
      </c>
      <c r="DA39" s="12">
        <v>8</v>
      </c>
      <c r="DB39" s="12">
        <v>18</v>
      </c>
      <c r="DC39" s="12">
        <v>23</v>
      </c>
      <c r="DD39" s="12">
        <v>20</v>
      </c>
      <c r="DE39" s="12">
        <v>24</v>
      </c>
      <c r="DF39" s="12">
        <v>16</v>
      </c>
      <c r="DG39" s="12">
        <v>17</v>
      </c>
      <c r="DH39" s="12">
        <v>7</v>
      </c>
      <c r="DI39" s="12">
        <v>10</v>
      </c>
      <c r="DJ39" s="12">
        <v>26</v>
      </c>
      <c r="DK39" s="12">
        <v>18</v>
      </c>
      <c r="DL39" s="12">
        <v>17</v>
      </c>
      <c r="DM39" s="12">
        <v>28</v>
      </c>
      <c r="DN39" s="12">
        <v>11</v>
      </c>
      <c r="DO39" s="12">
        <v>8</v>
      </c>
      <c r="DP39" s="12">
        <v>5</v>
      </c>
      <c r="DQ39" s="12">
        <v>27</v>
      </c>
      <c r="DR39" s="12">
        <v>10</v>
      </c>
      <c r="DS39" s="12">
        <v>13</v>
      </c>
      <c r="DT39" s="12">
        <v>20</v>
      </c>
      <c r="DU39" s="12">
        <v>9</v>
      </c>
      <c r="DV39" s="12">
        <v>8</v>
      </c>
      <c r="DW39" s="12">
        <v>9</v>
      </c>
      <c r="DX39" s="12">
        <v>9</v>
      </c>
      <c r="DY39" s="12">
        <v>38</v>
      </c>
      <c r="DZ39" s="12">
        <v>32</v>
      </c>
      <c r="EA39" s="12">
        <v>29</v>
      </c>
      <c r="EB39" s="12">
        <v>15</v>
      </c>
      <c r="EC39" s="12">
        <v>8</v>
      </c>
      <c r="ED39" s="12">
        <v>12</v>
      </c>
      <c r="EE39" s="12">
        <v>27</v>
      </c>
      <c r="EF39" s="12">
        <v>21</v>
      </c>
      <c r="EG39" s="12">
        <v>22</v>
      </c>
      <c r="EH39" s="12">
        <v>8</v>
      </c>
      <c r="EI39" s="12">
        <v>19</v>
      </c>
      <c r="EJ39" s="12">
        <v>4</v>
      </c>
      <c r="EK39" s="12">
        <v>17</v>
      </c>
      <c r="EL39" s="12">
        <v>28</v>
      </c>
      <c r="EM39" s="12">
        <v>27</v>
      </c>
      <c r="EN39" s="12">
        <v>18</v>
      </c>
      <c r="EO39" s="12">
        <v>14</v>
      </c>
      <c r="EP39" s="12">
        <v>7</v>
      </c>
      <c r="EQ39" s="12">
        <v>4</v>
      </c>
      <c r="ER39" s="12">
        <v>17</v>
      </c>
      <c r="ES39" s="12">
        <v>29</v>
      </c>
      <c r="ET39" s="12">
        <v>13</v>
      </c>
      <c r="EU39" s="12">
        <v>11</v>
      </c>
      <c r="EV39" s="12">
        <v>14</v>
      </c>
      <c r="EW39" s="12">
        <v>16</v>
      </c>
      <c r="EX39" s="12">
        <v>6</v>
      </c>
      <c r="EY39" s="12">
        <v>5</v>
      </c>
      <c r="EZ39" s="12">
        <v>26</v>
      </c>
      <c r="FA39" s="12">
        <v>19</v>
      </c>
      <c r="FB39" s="12">
        <v>10</v>
      </c>
      <c r="FC39" s="12">
        <v>14</v>
      </c>
      <c r="FD39" s="12">
        <v>15</v>
      </c>
      <c r="FE39" s="12">
        <v>4</v>
      </c>
      <c r="FF39" s="12">
        <v>3</v>
      </c>
      <c r="FG39" s="12">
        <v>21</v>
      </c>
    </row>
    <row r="40" spans="1:163" x14ac:dyDescent="0.55000000000000004">
      <c r="A40" s="11" t="s">
        <v>43</v>
      </c>
      <c r="B40" s="12">
        <v>0</v>
      </c>
      <c r="C40" s="12">
        <v>0</v>
      </c>
      <c r="D40" s="12">
        <v>0</v>
      </c>
      <c r="E40" s="12">
        <v>0</v>
      </c>
      <c r="F40" s="12">
        <v>0</v>
      </c>
      <c r="G40" s="12">
        <v>0</v>
      </c>
      <c r="H40" s="12">
        <v>0</v>
      </c>
      <c r="I40" s="12">
        <v>0</v>
      </c>
      <c r="J40" s="12">
        <v>0</v>
      </c>
      <c r="K40" s="12">
        <v>0</v>
      </c>
      <c r="L40" s="12">
        <v>0</v>
      </c>
      <c r="M40" s="12">
        <v>0</v>
      </c>
      <c r="N40" s="12">
        <v>0</v>
      </c>
      <c r="O40" s="12">
        <v>0</v>
      </c>
      <c r="P40" s="12">
        <v>0</v>
      </c>
      <c r="Q40" s="12">
        <v>0</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v>0</v>
      </c>
      <c r="AV40" s="12">
        <v>0</v>
      </c>
      <c r="AW40" s="12">
        <v>0</v>
      </c>
      <c r="AX40" s="12">
        <v>0</v>
      </c>
      <c r="AY40" s="12">
        <v>0</v>
      </c>
      <c r="AZ40" s="12">
        <v>0</v>
      </c>
      <c r="BA40" s="12">
        <v>0</v>
      </c>
      <c r="BB40" s="12">
        <v>0</v>
      </c>
      <c r="BC40" s="12">
        <v>0</v>
      </c>
      <c r="BD40" s="12">
        <v>0</v>
      </c>
      <c r="BE40" s="12">
        <v>0</v>
      </c>
      <c r="BF40" s="12">
        <v>0</v>
      </c>
      <c r="BG40" s="12">
        <v>0</v>
      </c>
      <c r="BH40" s="12">
        <v>0</v>
      </c>
      <c r="BI40" s="12">
        <v>0</v>
      </c>
      <c r="BJ40" s="12">
        <v>0</v>
      </c>
      <c r="BK40" s="12">
        <v>0</v>
      </c>
      <c r="BL40" s="12">
        <v>0</v>
      </c>
      <c r="BM40" s="12">
        <v>0</v>
      </c>
      <c r="BN40" s="12">
        <v>0</v>
      </c>
      <c r="BO40" s="12">
        <v>0</v>
      </c>
      <c r="BP40" s="12">
        <v>1</v>
      </c>
      <c r="BQ40" s="12">
        <v>0</v>
      </c>
      <c r="BR40" s="12">
        <v>0</v>
      </c>
      <c r="BS40" s="12">
        <v>2</v>
      </c>
      <c r="BT40" s="12">
        <v>0</v>
      </c>
      <c r="BU40" s="12">
        <v>0</v>
      </c>
      <c r="BV40" s="12">
        <v>0</v>
      </c>
      <c r="BW40" s="12">
        <v>0</v>
      </c>
      <c r="BX40" s="12">
        <v>0</v>
      </c>
      <c r="BY40" s="12">
        <v>0</v>
      </c>
      <c r="BZ40" s="12">
        <v>0</v>
      </c>
      <c r="CA40" s="12">
        <v>1</v>
      </c>
      <c r="CB40" s="12">
        <v>0</v>
      </c>
      <c r="CC40" s="12">
        <v>1</v>
      </c>
      <c r="CD40" s="12">
        <v>2</v>
      </c>
      <c r="CE40" s="12">
        <v>0</v>
      </c>
      <c r="CF40" s="12">
        <v>1</v>
      </c>
      <c r="CG40" s="12">
        <v>1</v>
      </c>
      <c r="CH40" s="12">
        <v>0</v>
      </c>
      <c r="CI40" s="12">
        <v>0</v>
      </c>
      <c r="CJ40" s="12">
        <v>0</v>
      </c>
      <c r="CK40" s="12">
        <v>0</v>
      </c>
      <c r="CL40" s="12">
        <v>0</v>
      </c>
      <c r="CM40" s="12">
        <v>1</v>
      </c>
      <c r="CN40" s="12">
        <v>3</v>
      </c>
      <c r="CO40" s="12">
        <v>0</v>
      </c>
      <c r="CP40" s="12">
        <v>1</v>
      </c>
      <c r="CQ40" s="12">
        <v>1</v>
      </c>
      <c r="CR40" s="12">
        <v>0</v>
      </c>
      <c r="CS40" s="12">
        <v>1</v>
      </c>
      <c r="CT40" s="12">
        <v>1</v>
      </c>
      <c r="CU40" s="12">
        <v>2</v>
      </c>
      <c r="CV40" s="12">
        <v>0</v>
      </c>
      <c r="CW40" s="12">
        <v>0</v>
      </c>
      <c r="CX40" s="12">
        <v>0</v>
      </c>
      <c r="CY40" s="12">
        <v>4</v>
      </c>
      <c r="CZ40" s="12">
        <v>1</v>
      </c>
      <c r="DA40" s="12">
        <v>1</v>
      </c>
      <c r="DB40" s="12">
        <v>0</v>
      </c>
      <c r="DC40" s="12">
        <v>0</v>
      </c>
      <c r="DD40" s="12">
        <v>6</v>
      </c>
      <c r="DE40" s="12">
        <v>0</v>
      </c>
      <c r="DF40" s="12">
        <v>2</v>
      </c>
      <c r="DG40" s="12">
        <v>2</v>
      </c>
      <c r="DH40" s="12">
        <v>0</v>
      </c>
      <c r="DI40" s="12">
        <v>1</v>
      </c>
      <c r="DJ40" s="12">
        <v>2</v>
      </c>
      <c r="DK40" s="12">
        <v>2</v>
      </c>
      <c r="DL40" s="12">
        <v>0</v>
      </c>
      <c r="DM40" s="12">
        <v>2</v>
      </c>
      <c r="DN40" s="12">
        <v>0</v>
      </c>
      <c r="DO40" s="12">
        <v>1</v>
      </c>
      <c r="DP40" s="12">
        <v>1</v>
      </c>
      <c r="DQ40" s="12">
        <v>1</v>
      </c>
      <c r="DR40" s="12">
        <v>4</v>
      </c>
      <c r="DS40" s="12">
        <v>2</v>
      </c>
      <c r="DT40" s="12">
        <v>1</v>
      </c>
      <c r="DU40" s="12">
        <v>0</v>
      </c>
      <c r="DV40" s="12">
        <v>1</v>
      </c>
      <c r="DW40" s="12">
        <v>1</v>
      </c>
      <c r="DX40" s="12">
        <v>0</v>
      </c>
      <c r="DY40" s="12">
        <v>5</v>
      </c>
      <c r="DZ40" s="12">
        <v>1</v>
      </c>
      <c r="EA40" s="12">
        <v>2</v>
      </c>
      <c r="EB40" s="12">
        <v>1</v>
      </c>
      <c r="EC40" s="12">
        <v>1</v>
      </c>
      <c r="ED40" s="12">
        <v>0</v>
      </c>
      <c r="EE40" s="12">
        <v>4</v>
      </c>
      <c r="EF40" s="12">
        <v>1</v>
      </c>
      <c r="EG40" s="12">
        <v>0</v>
      </c>
      <c r="EH40" s="12">
        <v>5</v>
      </c>
      <c r="EI40" s="12">
        <v>1</v>
      </c>
      <c r="EJ40" s="12">
        <v>0</v>
      </c>
      <c r="EK40" s="12">
        <v>0</v>
      </c>
      <c r="EL40" s="12">
        <v>0</v>
      </c>
      <c r="EM40" s="12">
        <v>1</v>
      </c>
      <c r="EN40" s="12">
        <v>1</v>
      </c>
      <c r="EO40" s="12">
        <v>0</v>
      </c>
      <c r="EP40" s="12">
        <v>0</v>
      </c>
      <c r="EQ40" s="12">
        <v>0</v>
      </c>
      <c r="ER40" s="12">
        <v>0</v>
      </c>
      <c r="ES40" s="12">
        <v>0</v>
      </c>
      <c r="ET40" s="12">
        <v>1</v>
      </c>
      <c r="EU40" s="12">
        <v>3</v>
      </c>
      <c r="EV40" s="12">
        <v>1</v>
      </c>
      <c r="EW40" s="12">
        <v>0</v>
      </c>
      <c r="EX40" s="12">
        <v>1</v>
      </c>
      <c r="EY40" s="12">
        <v>0</v>
      </c>
      <c r="EZ40" s="12">
        <v>1</v>
      </c>
      <c r="FA40" s="12">
        <v>2</v>
      </c>
      <c r="FB40" s="12">
        <v>1</v>
      </c>
      <c r="FC40" s="12">
        <v>0</v>
      </c>
      <c r="FD40" s="12">
        <v>0</v>
      </c>
      <c r="FE40" s="12">
        <v>1</v>
      </c>
      <c r="FF40" s="12">
        <v>0</v>
      </c>
      <c r="FG40" s="12">
        <v>0</v>
      </c>
    </row>
    <row r="41" spans="1:163" x14ac:dyDescent="0.55000000000000004">
      <c r="A41" s="11" t="s">
        <v>36</v>
      </c>
      <c r="B41" s="12">
        <v>0</v>
      </c>
      <c r="C41" s="12">
        <v>0</v>
      </c>
      <c r="D41" s="12">
        <v>0</v>
      </c>
      <c r="E41" s="12">
        <v>0</v>
      </c>
      <c r="F41" s="12">
        <v>0</v>
      </c>
      <c r="G41" s="12">
        <v>0</v>
      </c>
      <c r="H41" s="12">
        <v>0</v>
      </c>
      <c r="I41" s="12">
        <v>0</v>
      </c>
      <c r="J41" s="12">
        <v>0</v>
      </c>
      <c r="K41" s="12">
        <v>0</v>
      </c>
      <c r="L41" s="12">
        <v>0</v>
      </c>
      <c r="M41" s="12">
        <v>0</v>
      </c>
      <c r="N41" s="12">
        <v>0</v>
      </c>
      <c r="O41" s="12">
        <v>0</v>
      </c>
      <c r="P41" s="12">
        <v>0</v>
      </c>
      <c r="Q41" s="12">
        <v>0</v>
      </c>
      <c r="R41" s="12">
        <v>0</v>
      </c>
      <c r="S41" s="12">
        <v>0</v>
      </c>
      <c r="T41" s="12">
        <v>0</v>
      </c>
      <c r="U41" s="12">
        <v>0</v>
      </c>
      <c r="V41" s="12">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v>0</v>
      </c>
      <c r="AV41" s="12">
        <v>0</v>
      </c>
      <c r="AW41" s="12">
        <v>0</v>
      </c>
      <c r="AX41" s="12">
        <v>0</v>
      </c>
      <c r="AY41" s="12">
        <v>0</v>
      </c>
      <c r="AZ41" s="12">
        <v>0</v>
      </c>
      <c r="BA41" s="12">
        <v>0</v>
      </c>
      <c r="BB41" s="12">
        <v>0</v>
      </c>
      <c r="BC41" s="12">
        <v>0</v>
      </c>
      <c r="BD41" s="12">
        <v>0</v>
      </c>
      <c r="BE41" s="12">
        <v>0</v>
      </c>
      <c r="BF41" s="12">
        <v>0</v>
      </c>
      <c r="BG41" s="12">
        <v>0</v>
      </c>
      <c r="BH41" s="12">
        <v>0</v>
      </c>
      <c r="BI41" s="12">
        <v>1</v>
      </c>
      <c r="BJ41" s="12">
        <v>2</v>
      </c>
      <c r="BK41" s="12">
        <v>0</v>
      </c>
      <c r="BL41" s="12">
        <v>3</v>
      </c>
      <c r="BM41" s="12">
        <v>2</v>
      </c>
      <c r="BN41" s="12">
        <v>3</v>
      </c>
      <c r="BO41" s="12">
        <v>4</v>
      </c>
      <c r="BP41" s="12">
        <v>7</v>
      </c>
      <c r="BQ41" s="12">
        <v>3</v>
      </c>
      <c r="BR41" s="12">
        <v>5</v>
      </c>
      <c r="BS41" s="12">
        <v>10</v>
      </c>
      <c r="BT41" s="12">
        <v>15</v>
      </c>
      <c r="BU41" s="12">
        <v>10</v>
      </c>
      <c r="BV41" s="12">
        <v>16</v>
      </c>
      <c r="BW41" s="12">
        <v>10</v>
      </c>
      <c r="BX41" s="12">
        <v>11</v>
      </c>
      <c r="BY41" s="12">
        <v>17</v>
      </c>
      <c r="BZ41" s="12">
        <v>23</v>
      </c>
      <c r="CA41" s="12">
        <v>25</v>
      </c>
      <c r="CB41" s="12">
        <v>26</v>
      </c>
      <c r="CC41" s="12">
        <v>20</v>
      </c>
      <c r="CD41" s="12">
        <v>18</v>
      </c>
      <c r="CE41" s="12">
        <v>16</v>
      </c>
      <c r="CF41" s="12">
        <v>6</v>
      </c>
      <c r="CG41" s="12">
        <v>21</v>
      </c>
      <c r="CH41" s="12">
        <v>50</v>
      </c>
      <c r="CI41" s="12">
        <v>37</v>
      </c>
      <c r="CJ41" s="12">
        <v>28</v>
      </c>
      <c r="CK41" s="12">
        <v>29</v>
      </c>
      <c r="CL41" s="12">
        <v>33</v>
      </c>
      <c r="CM41" s="12">
        <v>20</v>
      </c>
      <c r="CN41" s="12">
        <v>38</v>
      </c>
      <c r="CO41" s="12">
        <v>48</v>
      </c>
      <c r="CP41" s="12">
        <v>53</v>
      </c>
      <c r="CQ41" s="12">
        <v>46</v>
      </c>
      <c r="CR41" s="12">
        <v>34</v>
      </c>
      <c r="CS41" s="12">
        <v>21</v>
      </c>
      <c r="CT41" s="12">
        <v>17</v>
      </c>
      <c r="CU41" s="12">
        <v>25</v>
      </c>
      <c r="CV41" s="12">
        <v>46</v>
      </c>
      <c r="CW41" s="12">
        <v>138</v>
      </c>
      <c r="CX41" s="12">
        <v>38</v>
      </c>
      <c r="CY41" s="12">
        <v>27</v>
      </c>
      <c r="CZ41" s="12">
        <v>19</v>
      </c>
      <c r="DA41" s="12">
        <v>17</v>
      </c>
      <c r="DB41" s="12">
        <v>18</v>
      </c>
      <c r="DC41" s="12">
        <v>79</v>
      </c>
      <c r="DD41" s="12">
        <v>90</v>
      </c>
      <c r="DE41" s="12">
        <v>46</v>
      </c>
      <c r="DF41" s="12">
        <v>35</v>
      </c>
      <c r="DG41" s="12">
        <v>25</v>
      </c>
      <c r="DH41" s="12">
        <v>10</v>
      </c>
      <c r="DI41" s="12">
        <v>16</v>
      </c>
      <c r="DJ41" s="12">
        <v>79</v>
      </c>
      <c r="DK41" s="12">
        <v>47</v>
      </c>
      <c r="DL41" s="12">
        <v>51</v>
      </c>
      <c r="DM41" s="12">
        <v>47</v>
      </c>
      <c r="DN41" s="12">
        <v>29</v>
      </c>
      <c r="DO41" s="12">
        <v>15</v>
      </c>
      <c r="DP41" s="12">
        <v>32</v>
      </c>
      <c r="DQ41" s="12">
        <v>63</v>
      </c>
      <c r="DR41" s="12">
        <v>61</v>
      </c>
      <c r="DS41" s="12">
        <v>55</v>
      </c>
      <c r="DT41" s="12">
        <v>36</v>
      </c>
      <c r="DU41" s="12">
        <v>84</v>
      </c>
      <c r="DV41" s="12">
        <v>13</v>
      </c>
      <c r="DW41" s="12">
        <v>18</v>
      </c>
      <c r="DX41" s="12">
        <v>15</v>
      </c>
      <c r="DY41" s="12">
        <v>42</v>
      </c>
      <c r="DZ41" s="12">
        <v>54</v>
      </c>
      <c r="EA41" s="12">
        <v>33</v>
      </c>
      <c r="EB41" s="12">
        <v>18</v>
      </c>
      <c r="EC41" s="12">
        <v>6</v>
      </c>
      <c r="ED41" s="12">
        <v>51</v>
      </c>
      <c r="EE41" s="12">
        <v>52</v>
      </c>
      <c r="EF41" s="12">
        <v>41</v>
      </c>
      <c r="EG41" s="12">
        <v>40</v>
      </c>
      <c r="EH41" s="12">
        <v>16</v>
      </c>
      <c r="EI41" s="12">
        <v>15</v>
      </c>
      <c r="EJ41" s="12">
        <v>7</v>
      </c>
      <c r="EK41" s="12">
        <v>27</v>
      </c>
      <c r="EL41" s="12">
        <v>17</v>
      </c>
      <c r="EM41" s="12">
        <v>36</v>
      </c>
      <c r="EN41" s="12">
        <v>33</v>
      </c>
      <c r="EO41" s="12">
        <v>18</v>
      </c>
      <c r="EP41" s="12">
        <v>46</v>
      </c>
      <c r="EQ41" s="12">
        <v>3</v>
      </c>
      <c r="ER41" s="12">
        <v>16</v>
      </c>
      <c r="ES41" s="12">
        <v>24</v>
      </c>
      <c r="ET41" s="12">
        <v>14</v>
      </c>
      <c r="EU41" s="12">
        <v>22</v>
      </c>
      <c r="EV41" s="12">
        <v>34</v>
      </c>
      <c r="EW41" s="12">
        <v>30</v>
      </c>
      <c r="EX41" s="12">
        <v>3</v>
      </c>
      <c r="EY41" s="12">
        <v>4</v>
      </c>
      <c r="EZ41" s="12">
        <v>31</v>
      </c>
      <c r="FA41" s="12">
        <v>20</v>
      </c>
      <c r="FB41" s="12">
        <v>17</v>
      </c>
      <c r="FC41" s="12">
        <v>16</v>
      </c>
      <c r="FD41" s="12">
        <v>16</v>
      </c>
      <c r="FE41" s="12">
        <v>3</v>
      </c>
      <c r="FF41" s="12">
        <v>11</v>
      </c>
      <c r="FG41" s="12">
        <v>45</v>
      </c>
    </row>
    <row r="42" spans="1:163" x14ac:dyDescent="0.55000000000000004">
      <c r="A42" s="11" t="s">
        <v>25</v>
      </c>
      <c r="B42" s="12">
        <v>0</v>
      </c>
      <c r="C42" s="12">
        <v>0</v>
      </c>
      <c r="D42" s="12">
        <v>0</v>
      </c>
      <c r="E42" s="12">
        <v>0</v>
      </c>
      <c r="F42" s="12">
        <v>0</v>
      </c>
      <c r="G42" s="12">
        <v>0</v>
      </c>
      <c r="H42" s="12">
        <v>0</v>
      </c>
      <c r="I42" s="12">
        <v>0</v>
      </c>
      <c r="J42" s="12">
        <v>0</v>
      </c>
      <c r="K42" s="12">
        <v>0</v>
      </c>
      <c r="L42" s="12">
        <v>0</v>
      </c>
      <c r="M42" s="12">
        <v>0</v>
      </c>
      <c r="N42" s="12">
        <v>0</v>
      </c>
      <c r="O42" s="12">
        <v>0</v>
      </c>
      <c r="P42" s="12">
        <v>0</v>
      </c>
      <c r="Q42" s="12">
        <v>0</v>
      </c>
      <c r="R42" s="12">
        <v>0</v>
      </c>
      <c r="S42" s="12">
        <v>0</v>
      </c>
      <c r="T42" s="12">
        <v>0</v>
      </c>
      <c r="U42" s="12">
        <v>0</v>
      </c>
      <c r="V42" s="12">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v>0</v>
      </c>
      <c r="AV42" s="12">
        <v>0</v>
      </c>
      <c r="AW42" s="12">
        <v>0</v>
      </c>
      <c r="AX42" s="12">
        <v>0</v>
      </c>
      <c r="AY42" s="12">
        <v>0</v>
      </c>
      <c r="AZ42" s="12">
        <v>0</v>
      </c>
      <c r="BA42" s="12">
        <v>0</v>
      </c>
      <c r="BB42" s="12">
        <v>0</v>
      </c>
      <c r="BC42" s="12">
        <v>0</v>
      </c>
      <c r="BD42" s="12">
        <v>0</v>
      </c>
      <c r="BE42" s="12">
        <v>0</v>
      </c>
      <c r="BF42" s="12">
        <v>0</v>
      </c>
      <c r="BG42" s="12">
        <v>0</v>
      </c>
      <c r="BH42" s="12">
        <v>1</v>
      </c>
      <c r="BI42" s="12">
        <v>0</v>
      </c>
      <c r="BJ42" s="12">
        <v>0</v>
      </c>
      <c r="BK42" s="12">
        <v>1</v>
      </c>
      <c r="BL42" s="12">
        <v>0</v>
      </c>
      <c r="BM42" s="12">
        <v>1</v>
      </c>
      <c r="BN42" s="12">
        <v>2</v>
      </c>
      <c r="BO42" s="12">
        <v>2</v>
      </c>
      <c r="BP42" s="12">
        <v>1</v>
      </c>
      <c r="BQ42" s="12">
        <v>7</v>
      </c>
      <c r="BR42" s="12">
        <v>1</v>
      </c>
      <c r="BS42" s="12">
        <v>1</v>
      </c>
      <c r="BT42" s="12">
        <v>6</v>
      </c>
      <c r="BU42" s="12">
        <v>7</v>
      </c>
      <c r="BV42" s="12">
        <v>4</v>
      </c>
      <c r="BW42" s="12">
        <v>4</v>
      </c>
      <c r="BX42" s="12">
        <v>4</v>
      </c>
      <c r="BY42" s="12">
        <v>4</v>
      </c>
      <c r="BZ42" s="12">
        <v>5</v>
      </c>
      <c r="CA42" s="12">
        <v>16</v>
      </c>
      <c r="CB42" s="12">
        <v>12</v>
      </c>
      <c r="CC42" s="12">
        <v>1</v>
      </c>
      <c r="CD42" s="12">
        <v>8</v>
      </c>
      <c r="CE42" s="12">
        <v>5</v>
      </c>
      <c r="CF42" s="12">
        <v>3</v>
      </c>
      <c r="CG42" s="12">
        <v>2</v>
      </c>
      <c r="CH42" s="12">
        <v>11</v>
      </c>
      <c r="CI42" s="12">
        <v>14</v>
      </c>
      <c r="CJ42" s="12">
        <v>8</v>
      </c>
      <c r="CK42" s="12">
        <v>5</v>
      </c>
      <c r="CL42" s="12">
        <v>3</v>
      </c>
      <c r="CM42" s="12">
        <v>1</v>
      </c>
      <c r="CN42" s="12">
        <v>3</v>
      </c>
      <c r="CO42" s="12">
        <v>21</v>
      </c>
      <c r="CP42" s="12">
        <v>5</v>
      </c>
      <c r="CQ42" s="12">
        <v>10</v>
      </c>
      <c r="CR42" s="12">
        <v>9</v>
      </c>
      <c r="CS42" s="12">
        <v>6</v>
      </c>
      <c r="CT42" s="12">
        <v>1</v>
      </c>
      <c r="CU42" s="12">
        <v>2</v>
      </c>
      <c r="CV42" s="12">
        <v>10</v>
      </c>
      <c r="CW42" s="12">
        <v>7</v>
      </c>
      <c r="CX42" s="12">
        <v>8</v>
      </c>
      <c r="CY42" s="12">
        <v>8</v>
      </c>
      <c r="CZ42" s="12">
        <v>8</v>
      </c>
      <c r="DA42" s="12">
        <v>0</v>
      </c>
      <c r="DB42" s="12">
        <v>0</v>
      </c>
      <c r="DC42" s="12">
        <v>9</v>
      </c>
      <c r="DD42" s="12">
        <v>6</v>
      </c>
      <c r="DE42" s="12">
        <v>7</v>
      </c>
      <c r="DF42" s="12">
        <v>6</v>
      </c>
      <c r="DG42" s="12">
        <v>4</v>
      </c>
      <c r="DH42" s="12">
        <v>2</v>
      </c>
      <c r="DI42" s="12">
        <v>2</v>
      </c>
      <c r="DJ42" s="12">
        <v>4</v>
      </c>
      <c r="DK42" s="12">
        <v>0</v>
      </c>
      <c r="DL42" s="12">
        <v>6</v>
      </c>
      <c r="DM42" s="12">
        <v>1</v>
      </c>
      <c r="DN42" s="12">
        <v>3</v>
      </c>
      <c r="DO42" s="12">
        <v>0</v>
      </c>
      <c r="DP42" s="12">
        <v>0</v>
      </c>
      <c r="DQ42" s="12">
        <v>6</v>
      </c>
      <c r="DR42" s="12">
        <v>5</v>
      </c>
      <c r="DS42" s="12">
        <v>5</v>
      </c>
      <c r="DT42" s="12">
        <v>3</v>
      </c>
      <c r="DU42" s="12">
        <v>4</v>
      </c>
      <c r="DV42" s="12">
        <v>0</v>
      </c>
      <c r="DW42" s="12">
        <v>2</v>
      </c>
      <c r="DX42" s="12">
        <v>5</v>
      </c>
      <c r="DY42" s="12">
        <v>4</v>
      </c>
      <c r="DZ42" s="12">
        <v>4</v>
      </c>
      <c r="EA42" s="12">
        <v>3</v>
      </c>
      <c r="EB42" s="12">
        <v>5</v>
      </c>
      <c r="EC42" s="12">
        <v>0</v>
      </c>
      <c r="ED42" s="12">
        <v>0</v>
      </c>
      <c r="EE42" s="12">
        <v>5</v>
      </c>
      <c r="EF42" s="12">
        <v>2</v>
      </c>
      <c r="EG42" s="12">
        <v>3</v>
      </c>
      <c r="EH42" s="12">
        <v>1</v>
      </c>
      <c r="EI42" s="12">
        <v>2</v>
      </c>
      <c r="EJ42" s="12">
        <v>1</v>
      </c>
      <c r="EK42" s="12">
        <v>0</v>
      </c>
      <c r="EL42" s="12">
        <v>5</v>
      </c>
      <c r="EM42" s="12">
        <v>2</v>
      </c>
      <c r="EN42" s="12">
        <v>2</v>
      </c>
      <c r="EO42" s="12">
        <v>2</v>
      </c>
      <c r="EP42" s="12">
        <v>0</v>
      </c>
      <c r="EQ42" s="12">
        <v>0</v>
      </c>
      <c r="ER42" s="12">
        <v>0</v>
      </c>
      <c r="ES42" s="12">
        <v>4</v>
      </c>
      <c r="ET42" s="12">
        <v>1</v>
      </c>
      <c r="EU42" s="12">
        <v>2</v>
      </c>
      <c r="EV42" s="12">
        <v>1</v>
      </c>
      <c r="EW42" s="12">
        <v>1</v>
      </c>
      <c r="EX42" s="12">
        <v>1</v>
      </c>
      <c r="EY42" s="12">
        <v>0</v>
      </c>
      <c r="EZ42" s="12">
        <v>2</v>
      </c>
      <c r="FA42" s="12">
        <v>1</v>
      </c>
      <c r="FB42" s="12">
        <v>3</v>
      </c>
      <c r="FC42" s="12">
        <v>2</v>
      </c>
      <c r="FD42" s="12">
        <v>7</v>
      </c>
      <c r="FE42" s="12">
        <v>1</v>
      </c>
      <c r="FF42" s="12">
        <v>0</v>
      </c>
      <c r="FG42" s="12">
        <v>2</v>
      </c>
    </row>
    <row r="43" spans="1:163" x14ac:dyDescent="0.55000000000000004">
      <c r="A43" s="11" t="s">
        <v>9</v>
      </c>
      <c r="B43" s="12">
        <v>0</v>
      </c>
      <c r="C43" s="12">
        <v>0</v>
      </c>
      <c r="D43" s="12">
        <v>0</v>
      </c>
      <c r="E43" s="12">
        <v>0</v>
      </c>
      <c r="F43" s="12">
        <v>0</v>
      </c>
      <c r="G43" s="12">
        <v>0</v>
      </c>
      <c r="H43" s="12">
        <v>0</v>
      </c>
      <c r="I43" s="12">
        <v>0</v>
      </c>
      <c r="J43" s="12">
        <v>0</v>
      </c>
      <c r="K43" s="12">
        <v>0</v>
      </c>
      <c r="L43" s="12">
        <v>0</v>
      </c>
      <c r="M43" s="12">
        <v>0</v>
      </c>
      <c r="N43" s="12">
        <v>0</v>
      </c>
      <c r="O43" s="12">
        <v>0</v>
      </c>
      <c r="P43" s="12">
        <v>0</v>
      </c>
      <c r="Q43" s="12">
        <v>0</v>
      </c>
      <c r="R43" s="12">
        <v>0</v>
      </c>
      <c r="S43" s="12">
        <v>0</v>
      </c>
      <c r="T43" s="12">
        <v>0</v>
      </c>
      <c r="U43" s="12">
        <v>0</v>
      </c>
      <c r="V43" s="12">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1</v>
      </c>
      <c r="BD43" s="12">
        <v>0</v>
      </c>
      <c r="BE43" s="12">
        <v>0</v>
      </c>
      <c r="BF43" s="12">
        <v>1</v>
      </c>
      <c r="BG43" s="12">
        <v>1</v>
      </c>
      <c r="BH43" s="12">
        <v>0</v>
      </c>
      <c r="BI43" s="12">
        <v>0</v>
      </c>
      <c r="BJ43" s="12">
        <v>1</v>
      </c>
      <c r="BK43" s="12">
        <v>1</v>
      </c>
      <c r="BL43" s="12">
        <v>0</v>
      </c>
      <c r="BM43" s="12">
        <v>3</v>
      </c>
      <c r="BN43" s="12">
        <v>2</v>
      </c>
      <c r="BO43" s="12">
        <v>1</v>
      </c>
      <c r="BP43" s="12">
        <v>1</v>
      </c>
      <c r="BQ43" s="12">
        <v>1</v>
      </c>
      <c r="BR43" s="12">
        <v>0</v>
      </c>
      <c r="BS43" s="12">
        <v>3</v>
      </c>
      <c r="BT43" s="12">
        <v>2</v>
      </c>
      <c r="BU43" s="12">
        <v>1</v>
      </c>
      <c r="BV43" s="12">
        <v>2</v>
      </c>
      <c r="BW43" s="12">
        <v>1</v>
      </c>
      <c r="BX43" s="12">
        <v>4</v>
      </c>
      <c r="BY43" s="12">
        <v>1</v>
      </c>
      <c r="BZ43" s="12">
        <v>2</v>
      </c>
      <c r="CA43" s="12">
        <v>4</v>
      </c>
      <c r="CB43" s="12">
        <v>5</v>
      </c>
      <c r="CC43" s="12">
        <v>6</v>
      </c>
      <c r="CD43" s="12">
        <v>4</v>
      </c>
      <c r="CE43" s="12">
        <v>3</v>
      </c>
      <c r="CF43" s="12">
        <v>1</v>
      </c>
      <c r="CG43" s="12">
        <v>1</v>
      </c>
      <c r="CH43" s="12">
        <v>2</v>
      </c>
      <c r="CI43" s="12">
        <v>3</v>
      </c>
      <c r="CJ43" s="12">
        <v>6</v>
      </c>
      <c r="CK43" s="12">
        <v>6</v>
      </c>
      <c r="CL43" s="12">
        <v>2</v>
      </c>
      <c r="CM43" s="12">
        <v>2</v>
      </c>
      <c r="CN43" s="12">
        <v>1</v>
      </c>
      <c r="CO43" s="12">
        <v>3</v>
      </c>
      <c r="CP43" s="12">
        <v>0</v>
      </c>
      <c r="CQ43" s="12">
        <v>5</v>
      </c>
      <c r="CR43" s="12">
        <v>3</v>
      </c>
      <c r="CS43" s="12">
        <v>1</v>
      </c>
      <c r="CT43" s="12">
        <v>4</v>
      </c>
      <c r="CU43" s="12">
        <v>1</v>
      </c>
      <c r="CV43" s="12">
        <v>7</v>
      </c>
      <c r="CW43" s="12">
        <v>2</v>
      </c>
      <c r="CX43" s="12">
        <v>2</v>
      </c>
      <c r="CY43" s="12">
        <v>1</v>
      </c>
      <c r="CZ43" s="12">
        <v>5</v>
      </c>
      <c r="DA43" s="12">
        <v>0</v>
      </c>
      <c r="DB43" s="12">
        <v>0</v>
      </c>
      <c r="DC43" s="12">
        <v>4</v>
      </c>
      <c r="DD43" s="12">
        <v>2</v>
      </c>
      <c r="DE43" s="12">
        <v>6</v>
      </c>
      <c r="DF43" s="12">
        <v>3</v>
      </c>
      <c r="DG43" s="12">
        <v>3</v>
      </c>
      <c r="DH43" s="12">
        <v>0</v>
      </c>
      <c r="DI43" s="12">
        <v>3</v>
      </c>
      <c r="DJ43" s="12">
        <v>0</v>
      </c>
      <c r="DK43" s="12">
        <v>4</v>
      </c>
      <c r="DL43" s="12">
        <v>3</v>
      </c>
      <c r="DM43" s="12">
        <v>0</v>
      </c>
      <c r="DN43" s="12">
        <v>0</v>
      </c>
      <c r="DO43" s="12">
        <v>0</v>
      </c>
      <c r="DP43" s="12">
        <v>1</v>
      </c>
      <c r="DQ43" s="12">
        <v>2</v>
      </c>
      <c r="DR43" s="12">
        <v>4</v>
      </c>
      <c r="DS43" s="12">
        <v>1</v>
      </c>
      <c r="DT43" s="12">
        <v>2</v>
      </c>
      <c r="DU43" s="12">
        <v>0</v>
      </c>
      <c r="DV43" s="12">
        <v>1</v>
      </c>
      <c r="DW43" s="12">
        <v>0</v>
      </c>
      <c r="DX43" s="12">
        <v>0</v>
      </c>
      <c r="DY43" s="12">
        <v>0</v>
      </c>
      <c r="DZ43" s="12">
        <v>3</v>
      </c>
      <c r="EA43" s="12">
        <v>0</v>
      </c>
      <c r="EB43" s="12">
        <v>2</v>
      </c>
      <c r="EC43" s="12">
        <v>0</v>
      </c>
      <c r="ED43" s="12">
        <v>1</v>
      </c>
      <c r="EE43" s="12">
        <v>3</v>
      </c>
      <c r="EF43" s="12">
        <v>2</v>
      </c>
      <c r="EG43" s="12">
        <v>0</v>
      </c>
      <c r="EH43" s="12">
        <v>2</v>
      </c>
      <c r="EI43" s="12">
        <v>2</v>
      </c>
      <c r="EJ43" s="12">
        <v>1</v>
      </c>
      <c r="EK43" s="12">
        <v>0</v>
      </c>
      <c r="EL43" s="12">
        <v>5</v>
      </c>
      <c r="EM43" s="12">
        <v>0</v>
      </c>
      <c r="EN43" s="12">
        <v>2</v>
      </c>
      <c r="EO43" s="12">
        <v>3</v>
      </c>
      <c r="EP43" s="12">
        <v>1</v>
      </c>
      <c r="EQ43" s="12">
        <v>1</v>
      </c>
      <c r="ER43" s="12">
        <v>4</v>
      </c>
      <c r="ES43" s="12">
        <v>2</v>
      </c>
      <c r="ET43" s="12">
        <v>1</v>
      </c>
      <c r="EU43" s="12">
        <v>4</v>
      </c>
      <c r="EV43" s="12">
        <v>1</v>
      </c>
      <c r="EW43" s="12">
        <v>0</v>
      </c>
      <c r="EX43" s="12">
        <v>2</v>
      </c>
      <c r="EY43" s="12">
        <v>2</v>
      </c>
      <c r="EZ43" s="12">
        <v>0</v>
      </c>
      <c r="FA43" s="12">
        <v>3</v>
      </c>
      <c r="FB43" s="12">
        <v>4</v>
      </c>
      <c r="FC43" s="12">
        <v>5</v>
      </c>
      <c r="FD43" s="12">
        <v>0</v>
      </c>
      <c r="FE43" s="12">
        <v>0</v>
      </c>
      <c r="FF43" s="12">
        <v>3</v>
      </c>
      <c r="FG43" s="12">
        <v>3</v>
      </c>
    </row>
    <row r="44" spans="1:163" x14ac:dyDescent="0.55000000000000004">
      <c r="A44" s="11" t="s">
        <v>26</v>
      </c>
      <c r="B44" s="12">
        <v>0</v>
      </c>
      <c r="C44" s="12">
        <v>0</v>
      </c>
      <c r="D44" s="12">
        <v>0</v>
      </c>
      <c r="E44" s="12">
        <v>0</v>
      </c>
      <c r="F44" s="12">
        <v>0</v>
      </c>
      <c r="G44" s="12">
        <v>0</v>
      </c>
      <c r="H44" s="12">
        <v>0</v>
      </c>
      <c r="I44" s="12">
        <v>0</v>
      </c>
      <c r="J44" s="12">
        <v>0</v>
      </c>
      <c r="K44" s="12">
        <v>0</v>
      </c>
      <c r="L44" s="12">
        <v>0</v>
      </c>
      <c r="M44" s="12">
        <v>0</v>
      </c>
      <c r="N44" s="12">
        <v>0</v>
      </c>
      <c r="O44" s="12">
        <v>0</v>
      </c>
      <c r="P44" s="12">
        <v>0</v>
      </c>
      <c r="Q44" s="12">
        <v>0</v>
      </c>
      <c r="R44" s="12">
        <v>0</v>
      </c>
      <c r="S44" s="12">
        <v>0</v>
      </c>
      <c r="T44" s="12">
        <v>0</v>
      </c>
      <c r="U44" s="12">
        <v>0</v>
      </c>
      <c r="V44" s="12">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v>0</v>
      </c>
      <c r="AV44" s="12">
        <v>0</v>
      </c>
      <c r="AW44" s="12">
        <v>0</v>
      </c>
      <c r="AX44" s="12">
        <v>0</v>
      </c>
      <c r="AY44" s="12">
        <v>0</v>
      </c>
      <c r="AZ44" s="12">
        <v>0</v>
      </c>
      <c r="BA44" s="12">
        <v>0</v>
      </c>
      <c r="BB44" s="12">
        <v>0</v>
      </c>
      <c r="BC44" s="12">
        <v>0</v>
      </c>
      <c r="BD44" s="12">
        <v>0</v>
      </c>
      <c r="BE44" s="12">
        <v>0</v>
      </c>
      <c r="BF44" s="12">
        <v>0</v>
      </c>
      <c r="BG44" s="12">
        <v>1</v>
      </c>
      <c r="BH44" s="12">
        <v>0</v>
      </c>
      <c r="BI44" s="12">
        <v>0</v>
      </c>
      <c r="BJ44" s="12">
        <v>1</v>
      </c>
      <c r="BK44" s="12">
        <v>1</v>
      </c>
      <c r="BL44" s="12">
        <v>3</v>
      </c>
      <c r="BM44" s="12">
        <v>2</v>
      </c>
      <c r="BN44" s="12">
        <v>4</v>
      </c>
      <c r="BO44" s="12">
        <v>4</v>
      </c>
      <c r="BP44" s="12">
        <v>7</v>
      </c>
      <c r="BQ44" s="12">
        <v>12</v>
      </c>
      <c r="BR44" s="12">
        <v>5</v>
      </c>
      <c r="BS44" s="12">
        <v>8</v>
      </c>
      <c r="BT44" s="12">
        <v>24</v>
      </c>
      <c r="BU44" s="12">
        <v>6</v>
      </c>
      <c r="BV44" s="12">
        <v>13</v>
      </c>
      <c r="BW44" s="12">
        <v>11</v>
      </c>
      <c r="BX44" s="12">
        <v>39</v>
      </c>
      <c r="BY44" s="12">
        <v>19</v>
      </c>
      <c r="BZ44" s="12">
        <v>10</v>
      </c>
      <c r="CA44" s="12">
        <v>71</v>
      </c>
      <c r="CB44" s="12">
        <v>72</v>
      </c>
      <c r="CC44" s="12">
        <v>31</v>
      </c>
      <c r="CD44" s="12">
        <v>91</v>
      </c>
      <c r="CE44" s="12">
        <v>80</v>
      </c>
      <c r="CF44" s="12">
        <v>10</v>
      </c>
      <c r="CG44" s="12">
        <v>38</v>
      </c>
      <c r="CH44" s="12">
        <v>183</v>
      </c>
      <c r="CI44" s="12">
        <v>87</v>
      </c>
      <c r="CJ44" s="12">
        <v>107</v>
      </c>
      <c r="CK44" s="12">
        <v>87</v>
      </c>
      <c r="CL44" s="12">
        <v>123</v>
      </c>
      <c r="CM44" s="12">
        <v>135</v>
      </c>
      <c r="CN44" s="12">
        <v>81</v>
      </c>
      <c r="CO44" s="12">
        <v>254</v>
      </c>
      <c r="CP44" s="12">
        <v>100</v>
      </c>
      <c r="CQ44" s="12">
        <v>3</v>
      </c>
      <c r="CR44" s="12">
        <v>63</v>
      </c>
      <c r="CS44" s="12">
        <v>56</v>
      </c>
      <c r="CT44" s="12">
        <v>29</v>
      </c>
      <c r="CU44" s="12">
        <v>75</v>
      </c>
      <c r="CV44" s="12">
        <v>146</v>
      </c>
      <c r="CW44" s="12">
        <v>300</v>
      </c>
      <c r="CX44" s="12">
        <v>188</v>
      </c>
      <c r="CY44" s="12">
        <v>91</v>
      </c>
      <c r="CZ44" s="12">
        <v>123</v>
      </c>
      <c r="DA44" s="12">
        <v>49</v>
      </c>
      <c r="DB44" s="12">
        <v>37</v>
      </c>
      <c r="DC44" s="12">
        <v>326</v>
      </c>
      <c r="DD44" s="12">
        <v>154</v>
      </c>
      <c r="DE44" s="12">
        <v>239</v>
      </c>
      <c r="DF44" s="12">
        <v>125</v>
      </c>
      <c r="DG44" s="12">
        <v>69</v>
      </c>
      <c r="DH44" s="12">
        <v>26</v>
      </c>
      <c r="DI44" s="12">
        <v>27</v>
      </c>
      <c r="DJ44" s="12">
        <v>78</v>
      </c>
      <c r="DK44" s="12">
        <v>180</v>
      </c>
      <c r="DL44" s="12">
        <v>194</v>
      </c>
      <c r="DM44" s="12">
        <v>134</v>
      </c>
      <c r="DN44" s="12">
        <v>58</v>
      </c>
      <c r="DO44" s="12">
        <v>14</v>
      </c>
      <c r="DP44" s="12">
        <v>50</v>
      </c>
      <c r="DQ44" s="12">
        <v>115</v>
      </c>
      <c r="DR44" s="12">
        <v>125</v>
      </c>
      <c r="DS44" s="12">
        <v>93</v>
      </c>
      <c r="DT44" s="12">
        <v>145</v>
      </c>
      <c r="DU44" s="12">
        <v>89</v>
      </c>
      <c r="DV44" s="12">
        <v>24</v>
      </c>
      <c r="DW44" s="12">
        <v>14</v>
      </c>
      <c r="DX44" s="12">
        <v>16</v>
      </c>
      <c r="DY44" s="12">
        <v>115</v>
      </c>
      <c r="DZ44" s="12">
        <v>107</v>
      </c>
      <c r="EA44" s="12">
        <v>70</v>
      </c>
      <c r="EB44" s="12">
        <v>70</v>
      </c>
      <c r="EC44" s="12">
        <v>18</v>
      </c>
      <c r="ED44" s="12">
        <v>19</v>
      </c>
      <c r="EE44" s="12">
        <v>96</v>
      </c>
      <c r="EF44" s="12">
        <v>72</v>
      </c>
      <c r="EG44" s="12">
        <v>120</v>
      </c>
      <c r="EH44" s="12">
        <v>90</v>
      </c>
      <c r="EI44" s="12">
        <v>34</v>
      </c>
      <c r="EJ44" s="12">
        <v>11</v>
      </c>
      <c r="EK44" s="12">
        <v>10</v>
      </c>
      <c r="EL44" s="12">
        <v>63</v>
      </c>
      <c r="EM44" s="12">
        <v>73</v>
      </c>
      <c r="EN44" s="12">
        <v>44</v>
      </c>
      <c r="EO44" s="12">
        <v>42</v>
      </c>
      <c r="EP44" s="12">
        <v>35</v>
      </c>
      <c r="EQ44" s="12">
        <v>11</v>
      </c>
      <c r="ER44" s="12">
        <v>32</v>
      </c>
      <c r="ES44" s="12">
        <v>30</v>
      </c>
      <c r="ET44" s="12">
        <v>39</v>
      </c>
      <c r="EU44" s="12">
        <v>41</v>
      </c>
      <c r="EV44" s="12">
        <v>29</v>
      </c>
      <c r="EW44" s="12">
        <v>21</v>
      </c>
      <c r="EX44" s="12">
        <v>5</v>
      </c>
      <c r="EY44" s="12">
        <v>3</v>
      </c>
      <c r="EZ44" s="12">
        <v>36</v>
      </c>
      <c r="FA44" s="12">
        <v>57</v>
      </c>
      <c r="FB44" s="12">
        <v>34</v>
      </c>
      <c r="FC44" s="12">
        <v>23</v>
      </c>
      <c r="FD44" s="12">
        <v>27</v>
      </c>
      <c r="FE44" s="12">
        <v>3</v>
      </c>
      <c r="FF44" s="12">
        <v>8</v>
      </c>
      <c r="FG44" s="12">
        <v>32</v>
      </c>
    </row>
    <row r="45" spans="1:163" x14ac:dyDescent="0.55000000000000004">
      <c r="A45" s="11" t="s">
        <v>12</v>
      </c>
      <c r="B45" s="12">
        <v>0</v>
      </c>
      <c r="C45" s="12">
        <v>0</v>
      </c>
      <c r="D45" s="12">
        <v>0</v>
      </c>
      <c r="E45" s="12">
        <v>0</v>
      </c>
      <c r="F45" s="12">
        <v>0</v>
      </c>
      <c r="G45" s="12">
        <v>0</v>
      </c>
      <c r="H45" s="12">
        <v>0</v>
      </c>
      <c r="I45" s="12">
        <v>0</v>
      </c>
      <c r="J45" s="12">
        <v>0</v>
      </c>
      <c r="K45" s="12">
        <v>0</v>
      </c>
      <c r="L45" s="12">
        <v>0</v>
      </c>
      <c r="M45" s="12">
        <v>0</v>
      </c>
      <c r="N45" s="12">
        <v>0</v>
      </c>
      <c r="O45" s="12">
        <v>0</v>
      </c>
      <c r="P45" s="12">
        <v>0</v>
      </c>
      <c r="Q45" s="12">
        <v>0</v>
      </c>
      <c r="R45" s="12">
        <v>0</v>
      </c>
      <c r="S45" s="12">
        <v>0</v>
      </c>
      <c r="T45" s="12">
        <v>0</v>
      </c>
      <c r="U45" s="12">
        <v>0</v>
      </c>
      <c r="V45" s="12">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v>0</v>
      </c>
      <c r="AV45" s="12">
        <v>0</v>
      </c>
      <c r="AW45" s="12">
        <v>0</v>
      </c>
      <c r="AX45" s="12">
        <v>0</v>
      </c>
      <c r="AY45" s="12">
        <v>0</v>
      </c>
      <c r="AZ45" s="12">
        <v>0</v>
      </c>
      <c r="BA45" s="12">
        <v>0</v>
      </c>
      <c r="BB45" s="12">
        <v>0</v>
      </c>
      <c r="BC45" s="12">
        <v>0</v>
      </c>
      <c r="BD45" s="12">
        <v>0</v>
      </c>
      <c r="BE45" s="12">
        <v>0</v>
      </c>
      <c r="BF45" s="12">
        <v>0</v>
      </c>
      <c r="BG45" s="12">
        <v>0</v>
      </c>
      <c r="BH45" s="12">
        <v>0</v>
      </c>
      <c r="BI45" s="12">
        <v>0</v>
      </c>
      <c r="BJ45" s="12">
        <v>0</v>
      </c>
      <c r="BK45" s="12">
        <v>0</v>
      </c>
      <c r="BL45" s="12">
        <v>0</v>
      </c>
      <c r="BM45" s="12">
        <v>0</v>
      </c>
      <c r="BN45" s="12">
        <v>0</v>
      </c>
      <c r="BO45" s="12">
        <v>0</v>
      </c>
      <c r="BP45" s="12">
        <v>0</v>
      </c>
      <c r="BQ45" s="12">
        <v>2</v>
      </c>
      <c r="BR45" s="12">
        <v>1</v>
      </c>
      <c r="BS45" s="12">
        <v>1</v>
      </c>
      <c r="BT45" s="12">
        <v>4</v>
      </c>
      <c r="BU45" s="12">
        <v>2</v>
      </c>
      <c r="BV45" s="12">
        <v>2</v>
      </c>
      <c r="BW45" s="12">
        <v>2</v>
      </c>
      <c r="BX45" s="12">
        <v>3</v>
      </c>
      <c r="BY45" s="12">
        <v>8</v>
      </c>
      <c r="BZ45" s="12">
        <v>2</v>
      </c>
      <c r="CA45" s="12">
        <v>3</v>
      </c>
      <c r="CB45" s="12">
        <v>5</v>
      </c>
      <c r="CC45" s="12">
        <v>8</v>
      </c>
      <c r="CD45" s="12">
        <v>6</v>
      </c>
      <c r="CE45" s="12">
        <v>7</v>
      </c>
      <c r="CF45" s="12">
        <v>7</v>
      </c>
      <c r="CG45" s="12">
        <v>10</v>
      </c>
      <c r="CH45" s="12">
        <v>7</v>
      </c>
      <c r="CI45" s="12">
        <v>7</v>
      </c>
      <c r="CJ45" s="12">
        <v>18</v>
      </c>
      <c r="CK45" s="12">
        <v>13</v>
      </c>
      <c r="CL45" s="12">
        <v>19</v>
      </c>
      <c r="CM45" s="12">
        <v>13</v>
      </c>
      <c r="CN45" s="12">
        <v>5</v>
      </c>
      <c r="CO45" s="12">
        <v>16</v>
      </c>
      <c r="CP45" s="12">
        <v>10</v>
      </c>
      <c r="CQ45" s="12">
        <v>8</v>
      </c>
      <c r="CR45" s="12">
        <v>13</v>
      </c>
      <c r="CS45" s="12">
        <v>13</v>
      </c>
      <c r="CT45" s="12">
        <v>11</v>
      </c>
      <c r="CU45" s="12">
        <v>7</v>
      </c>
      <c r="CV45" s="12">
        <v>6</v>
      </c>
      <c r="CW45" s="12">
        <v>12</v>
      </c>
      <c r="CX45" s="12">
        <v>15</v>
      </c>
      <c r="CY45" s="12">
        <v>13</v>
      </c>
      <c r="CZ45" s="12">
        <v>17</v>
      </c>
      <c r="DA45" s="12">
        <v>24</v>
      </c>
      <c r="DB45" s="12">
        <v>21</v>
      </c>
      <c r="DC45" s="12">
        <v>14</v>
      </c>
      <c r="DD45" s="12">
        <v>15</v>
      </c>
      <c r="DE45" s="12">
        <v>18</v>
      </c>
      <c r="DF45" s="12">
        <v>11</v>
      </c>
      <c r="DG45" s="12">
        <v>19</v>
      </c>
      <c r="DH45" s="12">
        <v>4</v>
      </c>
      <c r="DI45" s="12">
        <v>8</v>
      </c>
      <c r="DJ45" s="12">
        <v>14</v>
      </c>
      <c r="DK45" s="12">
        <v>18</v>
      </c>
      <c r="DL45" s="12">
        <v>6</v>
      </c>
      <c r="DM45" s="12">
        <v>11</v>
      </c>
      <c r="DN45" s="12">
        <v>10</v>
      </c>
      <c r="DO45" s="12">
        <v>10</v>
      </c>
      <c r="DP45" s="12">
        <v>7</v>
      </c>
      <c r="DQ45" s="12">
        <v>26</v>
      </c>
      <c r="DR45" s="12">
        <v>6</v>
      </c>
      <c r="DS45" s="12">
        <v>18</v>
      </c>
      <c r="DT45" s="12">
        <v>23</v>
      </c>
      <c r="DU45" s="12">
        <v>18</v>
      </c>
      <c r="DV45" s="12">
        <v>11</v>
      </c>
      <c r="DW45" s="12">
        <v>0</v>
      </c>
      <c r="DX45" s="12">
        <v>26</v>
      </c>
      <c r="DY45" s="12">
        <v>21</v>
      </c>
      <c r="DZ45" s="12">
        <v>22</v>
      </c>
      <c r="EA45" s="12">
        <v>16</v>
      </c>
      <c r="EB45" s="12">
        <v>18</v>
      </c>
      <c r="EC45" s="12">
        <v>7</v>
      </c>
      <c r="ED45" s="12">
        <v>2</v>
      </c>
      <c r="EE45" s="12">
        <v>12</v>
      </c>
      <c r="EF45" s="12">
        <v>10</v>
      </c>
      <c r="EG45" s="12">
        <v>14</v>
      </c>
      <c r="EH45" s="12">
        <v>16</v>
      </c>
      <c r="EI45" s="12">
        <v>0</v>
      </c>
      <c r="EJ45" s="12">
        <v>0</v>
      </c>
      <c r="EK45" s="12">
        <v>27</v>
      </c>
      <c r="EL45" s="12">
        <v>9</v>
      </c>
      <c r="EM45" s="12">
        <v>4</v>
      </c>
      <c r="EN45" s="12">
        <v>11</v>
      </c>
      <c r="EO45" s="12">
        <v>10</v>
      </c>
      <c r="EP45" s="12">
        <v>0</v>
      </c>
      <c r="EQ45" s="12">
        <v>0</v>
      </c>
      <c r="ER45" s="12">
        <v>18</v>
      </c>
      <c r="ES45" s="12">
        <v>14</v>
      </c>
      <c r="ET45" s="12">
        <v>11</v>
      </c>
      <c r="EU45" s="12">
        <v>9</v>
      </c>
      <c r="EV45" s="12">
        <v>9</v>
      </c>
      <c r="EW45" s="12">
        <v>0</v>
      </c>
      <c r="EX45" s="12">
        <v>0</v>
      </c>
      <c r="EY45" s="12">
        <v>9</v>
      </c>
      <c r="EZ45" s="12">
        <v>3</v>
      </c>
      <c r="FA45" s="12">
        <v>6</v>
      </c>
      <c r="FB45" s="12">
        <v>8</v>
      </c>
      <c r="FC45" s="12">
        <v>7</v>
      </c>
      <c r="FD45" s="12">
        <v>0</v>
      </c>
      <c r="FE45" s="12">
        <v>0</v>
      </c>
      <c r="FF45" s="12">
        <v>19</v>
      </c>
      <c r="FG45" s="12">
        <v>4</v>
      </c>
    </row>
    <row r="46" spans="1:163" x14ac:dyDescent="0.55000000000000004">
      <c r="A46" s="11" t="s">
        <v>27</v>
      </c>
      <c r="B46" s="12">
        <v>0</v>
      </c>
      <c r="C46" s="12">
        <v>0</v>
      </c>
      <c r="D46" s="12">
        <v>0</v>
      </c>
      <c r="E46" s="12">
        <v>0</v>
      </c>
      <c r="F46" s="12">
        <v>0</v>
      </c>
      <c r="G46" s="12">
        <v>0</v>
      </c>
      <c r="H46" s="12">
        <v>0</v>
      </c>
      <c r="I46" s="12">
        <v>0</v>
      </c>
      <c r="J46" s="12">
        <v>0</v>
      </c>
      <c r="K46" s="12">
        <v>0</v>
      </c>
      <c r="L46" s="12">
        <v>0</v>
      </c>
      <c r="M46" s="12">
        <v>0</v>
      </c>
      <c r="N46" s="12">
        <v>0</v>
      </c>
      <c r="O46" s="12">
        <v>0</v>
      </c>
      <c r="P46" s="12">
        <v>0</v>
      </c>
      <c r="Q46" s="12">
        <v>0</v>
      </c>
      <c r="R46" s="12">
        <v>0</v>
      </c>
      <c r="S46" s="12">
        <v>0</v>
      </c>
      <c r="T46" s="12">
        <v>0</v>
      </c>
      <c r="U46" s="12">
        <v>0</v>
      </c>
      <c r="V46" s="12">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v>0</v>
      </c>
      <c r="AV46" s="12">
        <v>0</v>
      </c>
      <c r="AW46" s="12">
        <v>0</v>
      </c>
      <c r="AX46" s="12">
        <v>0</v>
      </c>
      <c r="AY46" s="12">
        <v>0</v>
      </c>
      <c r="AZ46" s="12">
        <v>0</v>
      </c>
      <c r="BA46" s="12">
        <v>0</v>
      </c>
      <c r="BB46" s="12">
        <v>0</v>
      </c>
      <c r="BC46" s="12">
        <v>0</v>
      </c>
      <c r="BD46" s="12">
        <v>0</v>
      </c>
      <c r="BE46" s="12">
        <v>1</v>
      </c>
      <c r="BF46" s="12">
        <v>0</v>
      </c>
      <c r="BG46" s="12">
        <v>0</v>
      </c>
      <c r="BH46" s="12">
        <v>0</v>
      </c>
      <c r="BI46" s="12">
        <v>2</v>
      </c>
      <c r="BJ46" s="12">
        <v>0</v>
      </c>
      <c r="BK46" s="12">
        <v>0</v>
      </c>
      <c r="BL46" s="12">
        <v>2</v>
      </c>
      <c r="BM46" s="12">
        <v>3</v>
      </c>
      <c r="BN46" s="12">
        <v>0</v>
      </c>
      <c r="BO46" s="12">
        <v>1</v>
      </c>
      <c r="BP46" s="12">
        <v>4</v>
      </c>
      <c r="BQ46" s="12">
        <v>2</v>
      </c>
      <c r="BR46" s="12">
        <v>1</v>
      </c>
      <c r="BS46" s="12">
        <v>2</v>
      </c>
      <c r="BT46" s="12">
        <v>4</v>
      </c>
      <c r="BU46" s="12">
        <v>4</v>
      </c>
      <c r="BV46" s="12">
        <v>5</v>
      </c>
      <c r="BW46" s="12">
        <v>3</v>
      </c>
      <c r="BX46" s="12">
        <v>6</v>
      </c>
      <c r="BY46" s="12">
        <v>4</v>
      </c>
      <c r="BZ46" s="12">
        <v>4</v>
      </c>
      <c r="CA46" s="12">
        <v>3</v>
      </c>
      <c r="CB46" s="12">
        <v>12</v>
      </c>
      <c r="CC46" s="12">
        <v>4</v>
      </c>
      <c r="CD46" s="12">
        <v>5</v>
      </c>
      <c r="CE46" s="12">
        <v>8</v>
      </c>
      <c r="CF46" s="12">
        <v>2</v>
      </c>
      <c r="CG46" s="12">
        <v>5</v>
      </c>
      <c r="CH46" s="12">
        <v>10</v>
      </c>
      <c r="CI46" s="12">
        <v>10</v>
      </c>
      <c r="CJ46" s="12">
        <v>2</v>
      </c>
      <c r="CK46" s="12">
        <v>7</v>
      </c>
      <c r="CL46" s="12">
        <v>3</v>
      </c>
      <c r="CM46" s="12">
        <v>1</v>
      </c>
      <c r="CN46" s="12">
        <v>4</v>
      </c>
      <c r="CO46" s="12">
        <v>11</v>
      </c>
      <c r="CP46" s="12">
        <v>5</v>
      </c>
      <c r="CQ46" s="12">
        <v>10</v>
      </c>
      <c r="CR46" s="12">
        <v>7</v>
      </c>
      <c r="CS46" s="12">
        <v>9</v>
      </c>
      <c r="CT46" s="12">
        <v>8</v>
      </c>
      <c r="CU46" s="12">
        <v>3</v>
      </c>
      <c r="CV46" s="12">
        <v>15</v>
      </c>
      <c r="CW46" s="12">
        <v>40</v>
      </c>
      <c r="CX46" s="12">
        <v>12</v>
      </c>
      <c r="CY46" s="12">
        <v>12</v>
      </c>
      <c r="CZ46" s="12">
        <v>11</v>
      </c>
      <c r="DA46" s="12">
        <v>8</v>
      </c>
      <c r="DB46" s="12">
        <v>8</v>
      </c>
      <c r="DC46" s="12">
        <v>13</v>
      </c>
      <c r="DD46" s="12">
        <v>9</v>
      </c>
      <c r="DE46" s="12">
        <v>11</v>
      </c>
      <c r="DF46" s="12">
        <v>4</v>
      </c>
      <c r="DG46" s="12">
        <v>10</v>
      </c>
      <c r="DH46" s="12">
        <v>1</v>
      </c>
      <c r="DI46" s="12">
        <v>15</v>
      </c>
      <c r="DJ46" s="12">
        <v>9</v>
      </c>
      <c r="DK46" s="12">
        <v>7</v>
      </c>
      <c r="DL46" s="12">
        <v>9</v>
      </c>
      <c r="DM46" s="12">
        <v>9</v>
      </c>
      <c r="DN46" s="12">
        <v>0</v>
      </c>
      <c r="DO46" s="12">
        <v>5</v>
      </c>
      <c r="DP46" s="12">
        <v>6</v>
      </c>
      <c r="DQ46" s="12">
        <v>8</v>
      </c>
      <c r="DR46" s="12">
        <v>8</v>
      </c>
      <c r="DS46" s="12">
        <v>9</v>
      </c>
      <c r="DT46" s="12">
        <v>3</v>
      </c>
      <c r="DU46" s="12">
        <v>6</v>
      </c>
      <c r="DV46" s="12">
        <v>10</v>
      </c>
      <c r="DW46" s="12">
        <v>5</v>
      </c>
      <c r="DX46" s="12">
        <v>6</v>
      </c>
      <c r="DY46" s="12">
        <v>20</v>
      </c>
      <c r="DZ46" s="12">
        <v>4</v>
      </c>
      <c r="EA46" s="12">
        <v>13</v>
      </c>
      <c r="EB46" s="12">
        <v>4</v>
      </c>
      <c r="EC46" s="12">
        <v>7</v>
      </c>
      <c r="ED46" s="12">
        <v>6</v>
      </c>
      <c r="EE46" s="12">
        <v>1</v>
      </c>
      <c r="EF46" s="12">
        <v>17</v>
      </c>
      <c r="EG46" s="12">
        <v>7</v>
      </c>
      <c r="EH46" s="12">
        <v>13</v>
      </c>
      <c r="EI46" s="12">
        <v>7</v>
      </c>
      <c r="EJ46" s="12">
        <v>1</v>
      </c>
      <c r="EK46" s="12">
        <v>11</v>
      </c>
      <c r="EL46" s="12">
        <v>11</v>
      </c>
      <c r="EM46" s="12">
        <v>7</v>
      </c>
      <c r="EN46" s="12">
        <v>13</v>
      </c>
      <c r="EO46" s="12">
        <v>5</v>
      </c>
      <c r="EP46" s="12">
        <v>6</v>
      </c>
      <c r="EQ46" s="12">
        <v>1</v>
      </c>
      <c r="ER46" s="12">
        <v>2</v>
      </c>
      <c r="ES46" s="12">
        <v>5</v>
      </c>
      <c r="ET46" s="12">
        <v>10</v>
      </c>
      <c r="EU46" s="12">
        <v>4</v>
      </c>
      <c r="EV46" s="12">
        <v>18</v>
      </c>
      <c r="EW46" s="12">
        <v>5</v>
      </c>
      <c r="EX46" s="12">
        <v>9</v>
      </c>
      <c r="EY46" s="12">
        <v>6</v>
      </c>
      <c r="EZ46" s="12">
        <v>14</v>
      </c>
      <c r="FA46" s="12">
        <v>10</v>
      </c>
      <c r="FB46" s="12">
        <v>10</v>
      </c>
      <c r="FC46" s="12">
        <v>1</v>
      </c>
      <c r="FD46" s="12">
        <v>17</v>
      </c>
      <c r="FE46" s="12">
        <v>5</v>
      </c>
      <c r="FF46" s="12">
        <v>4</v>
      </c>
      <c r="FG46" s="12">
        <v>19</v>
      </c>
    </row>
    <row r="47" spans="1:163" x14ac:dyDescent="0.55000000000000004">
      <c r="A47" s="11" t="s">
        <v>38</v>
      </c>
      <c r="B47" s="12">
        <v>0</v>
      </c>
      <c r="C47" s="12">
        <v>0</v>
      </c>
      <c r="D47" s="12">
        <v>0</v>
      </c>
      <c r="E47" s="12">
        <v>0</v>
      </c>
      <c r="F47" s="12">
        <v>0</v>
      </c>
      <c r="G47" s="12">
        <v>0</v>
      </c>
      <c r="H47" s="12">
        <v>0</v>
      </c>
      <c r="I47" s="12">
        <v>0</v>
      </c>
      <c r="J47" s="12">
        <v>0</v>
      </c>
      <c r="K47" s="12">
        <v>0</v>
      </c>
      <c r="L47" s="12">
        <v>0</v>
      </c>
      <c r="M47" s="12">
        <v>0</v>
      </c>
      <c r="N47" s="12">
        <v>0</v>
      </c>
      <c r="O47" s="12">
        <v>0</v>
      </c>
      <c r="P47" s="12">
        <v>0</v>
      </c>
      <c r="Q47" s="12">
        <v>0</v>
      </c>
      <c r="R47" s="12">
        <v>0</v>
      </c>
      <c r="S47" s="12">
        <v>0</v>
      </c>
      <c r="T47" s="12">
        <v>0</v>
      </c>
      <c r="U47" s="12">
        <v>0</v>
      </c>
      <c r="V47" s="12">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v>0</v>
      </c>
      <c r="AV47" s="12">
        <v>0</v>
      </c>
      <c r="AW47" s="12">
        <v>0</v>
      </c>
      <c r="AX47" s="12">
        <v>0</v>
      </c>
      <c r="AY47" s="12">
        <v>1</v>
      </c>
      <c r="AZ47" s="12">
        <v>0</v>
      </c>
      <c r="BA47" s="12">
        <v>0</v>
      </c>
      <c r="BB47" s="12">
        <v>0</v>
      </c>
      <c r="BC47" s="12">
        <v>0</v>
      </c>
      <c r="BD47" s="12">
        <v>0</v>
      </c>
      <c r="BE47" s="12">
        <v>0</v>
      </c>
      <c r="BF47" s="12">
        <v>0</v>
      </c>
      <c r="BG47" s="12">
        <v>0</v>
      </c>
      <c r="BH47" s="12">
        <v>0</v>
      </c>
      <c r="BI47" s="12">
        <v>0</v>
      </c>
      <c r="BJ47" s="12">
        <v>0</v>
      </c>
      <c r="BK47" s="12">
        <v>0</v>
      </c>
      <c r="BL47" s="12">
        <v>0</v>
      </c>
      <c r="BM47" s="12">
        <v>0</v>
      </c>
      <c r="BN47" s="12">
        <v>0</v>
      </c>
      <c r="BO47" s="12">
        <v>0</v>
      </c>
      <c r="BP47" s="12">
        <v>0</v>
      </c>
      <c r="BQ47" s="12">
        <v>0</v>
      </c>
      <c r="BR47" s="12">
        <v>0</v>
      </c>
      <c r="BS47" s="12">
        <v>0</v>
      </c>
      <c r="BT47" s="12">
        <v>0</v>
      </c>
      <c r="BU47" s="12">
        <v>0</v>
      </c>
      <c r="BV47" s="12">
        <v>1</v>
      </c>
      <c r="BW47" s="12">
        <v>0</v>
      </c>
      <c r="BX47" s="12">
        <v>0</v>
      </c>
      <c r="BY47" s="12">
        <v>0</v>
      </c>
      <c r="BZ47" s="12">
        <v>2</v>
      </c>
      <c r="CA47" s="12">
        <v>2</v>
      </c>
      <c r="CB47" s="12">
        <v>0</v>
      </c>
      <c r="CC47" s="12">
        <v>0</v>
      </c>
      <c r="CD47" s="12">
        <v>0</v>
      </c>
      <c r="CE47" s="12">
        <v>0</v>
      </c>
      <c r="CF47" s="12">
        <v>0</v>
      </c>
      <c r="CG47" s="12">
        <v>0</v>
      </c>
      <c r="CH47" s="12">
        <v>0</v>
      </c>
      <c r="CI47" s="12">
        <v>0</v>
      </c>
      <c r="CJ47" s="12">
        <v>1</v>
      </c>
      <c r="CK47" s="12">
        <v>0</v>
      </c>
      <c r="CL47" s="12">
        <v>0</v>
      </c>
      <c r="CM47" s="12">
        <v>0</v>
      </c>
      <c r="CN47" s="12">
        <v>0</v>
      </c>
      <c r="CO47" s="12">
        <v>1</v>
      </c>
      <c r="CP47" s="12">
        <v>1</v>
      </c>
      <c r="CQ47" s="12">
        <v>0</v>
      </c>
      <c r="CR47" s="12">
        <v>1</v>
      </c>
      <c r="CS47" s="12">
        <v>0</v>
      </c>
      <c r="CT47" s="12">
        <v>1</v>
      </c>
      <c r="CU47" s="12">
        <v>0</v>
      </c>
      <c r="CV47" s="12">
        <v>0</v>
      </c>
      <c r="CW47" s="12">
        <v>2</v>
      </c>
      <c r="CX47" s="12">
        <v>4</v>
      </c>
      <c r="CY47" s="12">
        <v>4</v>
      </c>
      <c r="CZ47" s="12">
        <v>0</v>
      </c>
      <c r="DA47" s="12">
        <v>0</v>
      </c>
      <c r="DB47" s="12">
        <v>0</v>
      </c>
      <c r="DC47" s="12">
        <v>3</v>
      </c>
      <c r="DD47" s="12">
        <v>5</v>
      </c>
      <c r="DE47" s="12">
        <v>2</v>
      </c>
      <c r="DF47" s="12">
        <v>0</v>
      </c>
      <c r="DG47" s="12">
        <v>3</v>
      </c>
      <c r="DH47" s="12">
        <v>0</v>
      </c>
      <c r="DI47" s="12">
        <v>0</v>
      </c>
      <c r="DJ47" s="12">
        <v>5</v>
      </c>
      <c r="DK47" s="12">
        <v>0</v>
      </c>
      <c r="DL47" s="12">
        <v>4</v>
      </c>
      <c r="DM47" s="12">
        <v>1</v>
      </c>
      <c r="DN47" s="12">
        <v>0</v>
      </c>
      <c r="DO47" s="12">
        <v>0</v>
      </c>
      <c r="DP47" s="12">
        <v>0</v>
      </c>
      <c r="DQ47" s="12">
        <v>2</v>
      </c>
      <c r="DR47" s="12">
        <v>0</v>
      </c>
      <c r="DS47" s="12">
        <v>1</v>
      </c>
      <c r="DT47" s="12">
        <v>3</v>
      </c>
      <c r="DU47" s="12">
        <v>0</v>
      </c>
      <c r="DV47" s="12">
        <v>0</v>
      </c>
      <c r="DW47" s="12">
        <v>0</v>
      </c>
      <c r="DX47" s="12">
        <v>0</v>
      </c>
      <c r="DY47" s="12">
        <v>4</v>
      </c>
      <c r="DZ47" s="12">
        <v>0</v>
      </c>
      <c r="EA47" s="12">
        <v>5</v>
      </c>
      <c r="EB47" s="12">
        <v>3</v>
      </c>
      <c r="EC47" s="12">
        <v>0</v>
      </c>
      <c r="ED47" s="12">
        <v>0</v>
      </c>
      <c r="EE47" s="12">
        <v>0</v>
      </c>
      <c r="EF47" s="12">
        <v>0</v>
      </c>
      <c r="EG47" s="12">
        <v>2</v>
      </c>
      <c r="EH47" s="12">
        <v>1</v>
      </c>
      <c r="EI47" s="12">
        <v>0</v>
      </c>
      <c r="EJ47" s="12">
        <v>0</v>
      </c>
      <c r="EK47" s="12">
        <v>0</v>
      </c>
      <c r="EL47" s="12">
        <v>3</v>
      </c>
      <c r="EM47" s="12">
        <v>1</v>
      </c>
      <c r="EN47" s="12">
        <v>4</v>
      </c>
      <c r="EO47" s="12">
        <v>1</v>
      </c>
      <c r="EP47" s="12">
        <v>1</v>
      </c>
      <c r="EQ47" s="12">
        <v>0</v>
      </c>
      <c r="ER47" s="12">
        <v>0</v>
      </c>
      <c r="ES47" s="12">
        <v>2</v>
      </c>
      <c r="ET47" s="12">
        <v>1</v>
      </c>
      <c r="EU47" s="12">
        <v>0</v>
      </c>
      <c r="EV47" s="12">
        <v>3</v>
      </c>
      <c r="EW47" s="12">
        <v>0</v>
      </c>
      <c r="EX47" s="12">
        <v>0</v>
      </c>
      <c r="EY47" s="12">
        <v>0</v>
      </c>
      <c r="EZ47" s="12">
        <v>2</v>
      </c>
      <c r="FA47" s="12">
        <v>1</v>
      </c>
      <c r="FB47" s="12">
        <v>3</v>
      </c>
      <c r="FC47" s="12">
        <v>1</v>
      </c>
      <c r="FD47" s="12">
        <v>3</v>
      </c>
      <c r="FE47" s="12">
        <v>0</v>
      </c>
      <c r="FF47" s="12">
        <v>0</v>
      </c>
      <c r="FG47" s="12">
        <v>0</v>
      </c>
    </row>
    <row r="48" spans="1:163" x14ac:dyDescent="0.55000000000000004">
      <c r="A48" s="11" t="s">
        <v>20</v>
      </c>
      <c r="B48" s="12">
        <v>0</v>
      </c>
      <c r="C48" s="12">
        <v>0</v>
      </c>
      <c r="D48" s="12">
        <v>0</v>
      </c>
      <c r="E48" s="12">
        <v>0</v>
      </c>
      <c r="F48" s="12">
        <v>0</v>
      </c>
      <c r="G48" s="12">
        <v>0</v>
      </c>
      <c r="H48" s="12">
        <v>0</v>
      </c>
      <c r="I48" s="12">
        <v>0</v>
      </c>
      <c r="J48" s="12">
        <v>0</v>
      </c>
      <c r="K48" s="12">
        <v>0</v>
      </c>
      <c r="L48" s="12">
        <v>0</v>
      </c>
      <c r="M48" s="12">
        <v>0</v>
      </c>
      <c r="N48" s="12">
        <v>0</v>
      </c>
      <c r="O48" s="12">
        <v>0</v>
      </c>
      <c r="P48" s="12">
        <v>0</v>
      </c>
      <c r="Q48" s="12">
        <v>0</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v>2</v>
      </c>
      <c r="BK48" s="12">
        <v>0</v>
      </c>
      <c r="BL48" s="12">
        <v>0</v>
      </c>
      <c r="BM48" s="12">
        <v>0</v>
      </c>
      <c r="BN48" s="12">
        <v>1</v>
      </c>
      <c r="BO48" s="12">
        <v>0</v>
      </c>
      <c r="BP48" s="12">
        <v>3</v>
      </c>
      <c r="BQ48" s="12">
        <v>0</v>
      </c>
      <c r="BR48" s="12">
        <v>1</v>
      </c>
      <c r="BS48" s="12">
        <v>6</v>
      </c>
      <c r="BT48" s="12">
        <v>0</v>
      </c>
      <c r="BU48" s="12">
        <v>10</v>
      </c>
      <c r="BV48" s="12">
        <v>9</v>
      </c>
      <c r="BW48" s="12">
        <v>6</v>
      </c>
      <c r="BX48" s="12">
        <v>9</v>
      </c>
      <c r="BY48" s="12">
        <v>3</v>
      </c>
      <c r="BZ48" s="12">
        <v>15</v>
      </c>
      <c r="CA48" s="12">
        <v>7</v>
      </c>
      <c r="CB48" s="12">
        <v>11</v>
      </c>
      <c r="CC48" s="12">
        <v>12</v>
      </c>
      <c r="CD48" s="12">
        <v>9</v>
      </c>
      <c r="CE48" s="12">
        <v>3</v>
      </c>
      <c r="CF48" s="12">
        <v>0</v>
      </c>
      <c r="CG48" s="12">
        <v>7</v>
      </c>
      <c r="CH48" s="12">
        <v>9</v>
      </c>
      <c r="CI48" s="12">
        <v>12</v>
      </c>
      <c r="CJ48" s="12">
        <v>7</v>
      </c>
      <c r="CK48" s="12">
        <v>4</v>
      </c>
      <c r="CL48" s="12">
        <v>2</v>
      </c>
      <c r="CM48" s="12">
        <v>3</v>
      </c>
      <c r="CN48" s="12">
        <v>5</v>
      </c>
      <c r="CO48" s="12">
        <v>3</v>
      </c>
      <c r="CP48" s="12">
        <v>10</v>
      </c>
      <c r="CQ48" s="12">
        <v>3</v>
      </c>
      <c r="CR48" s="12">
        <v>0</v>
      </c>
      <c r="CS48" s="12">
        <v>7</v>
      </c>
      <c r="CT48" s="12">
        <v>3</v>
      </c>
      <c r="CU48" s="12">
        <v>2</v>
      </c>
      <c r="CV48" s="12">
        <v>6</v>
      </c>
      <c r="CW48" s="12">
        <v>6</v>
      </c>
      <c r="CX48" s="12">
        <v>4</v>
      </c>
      <c r="CY48" s="12">
        <v>5</v>
      </c>
      <c r="CZ48" s="12">
        <v>5</v>
      </c>
      <c r="DA48" s="12">
        <v>1</v>
      </c>
      <c r="DB48" s="12">
        <v>5</v>
      </c>
      <c r="DC48" s="12">
        <v>9</v>
      </c>
      <c r="DD48" s="12">
        <v>12</v>
      </c>
      <c r="DE48" s="12">
        <v>1</v>
      </c>
      <c r="DF48" s="12">
        <v>2</v>
      </c>
      <c r="DG48" s="12">
        <v>1</v>
      </c>
      <c r="DH48" s="12">
        <v>1</v>
      </c>
      <c r="DI48" s="12">
        <v>6</v>
      </c>
      <c r="DJ48" s="12">
        <v>16</v>
      </c>
      <c r="DK48" s="12">
        <v>7</v>
      </c>
      <c r="DL48" s="12">
        <v>13</v>
      </c>
      <c r="DM48" s="12">
        <v>4</v>
      </c>
      <c r="DN48" s="12">
        <v>4</v>
      </c>
      <c r="DO48" s="12">
        <v>1</v>
      </c>
      <c r="DP48" s="12">
        <v>3</v>
      </c>
      <c r="DQ48" s="12">
        <v>5</v>
      </c>
      <c r="DR48" s="12">
        <v>8</v>
      </c>
      <c r="DS48" s="12">
        <v>4</v>
      </c>
      <c r="DT48" s="12">
        <v>2</v>
      </c>
      <c r="DU48" s="12">
        <v>10</v>
      </c>
      <c r="DV48" s="12">
        <v>7</v>
      </c>
      <c r="DW48" s="12">
        <v>2</v>
      </c>
      <c r="DX48" s="12">
        <v>5</v>
      </c>
      <c r="DY48" s="12">
        <v>14</v>
      </c>
      <c r="DZ48" s="12">
        <v>-1</v>
      </c>
      <c r="EA48" s="12">
        <v>4</v>
      </c>
      <c r="EB48" s="12">
        <v>4</v>
      </c>
      <c r="EC48" s="12">
        <v>0</v>
      </c>
      <c r="ED48" s="12">
        <v>1</v>
      </c>
      <c r="EE48" s="12">
        <v>17</v>
      </c>
      <c r="EF48" s="12">
        <v>8</v>
      </c>
      <c r="EG48" s="12">
        <v>15</v>
      </c>
      <c r="EH48" s="12">
        <v>4</v>
      </c>
      <c r="EI48" s="12">
        <v>8</v>
      </c>
      <c r="EJ48" s="12">
        <v>1</v>
      </c>
      <c r="EK48" s="12">
        <v>3</v>
      </c>
      <c r="EL48" s="12">
        <v>13</v>
      </c>
      <c r="EM48" s="12">
        <v>6</v>
      </c>
      <c r="EN48" s="12">
        <v>5</v>
      </c>
      <c r="EO48" s="12">
        <v>20</v>
      </c>
      <c r="EP48" s="12">
        <v>4</v>
      </c>
      <c r="EQ48" s="12">
        <v>2</v>
      </c>
      <c r="ER48" s="12">
        <v>10</v>
      </c>
      <c r="ES48" s="12">
        <v>10</v>
      </c>
      <c r="ET48" s="12">
        <v>6</v>
      </c>
      <c r="EU48" s="12">
        <v>11</v>
      </c>
      <c r="EV48" s="12">
        <v>4</v>
      </c>
      <c r="EW48" s="12">
        <v>8</v>
      </c>
      <c r="EX48" s="12">
        <v>3</v>
      </c>
      <c r="EY48" s="12">
        <v>6</v>
      </c>
      <c r="EZ48" s="12">
        <v>10</v>
      </c>
      <c r="FA48" s="12">
        <v>13</v>
      </c>
      <c r="FB48" s="12">
        <v>10</v>
      </c>
      <c r="FC48" s="12">
        <v>11</v>
      </c>
      <c r="FD48" s="12">
        <v>8</v>
      </c>
      <c r="FE48" s="12">
        <v>0</v>
      </c>
      <c r="FF48" s="12">
        <v>8</v>
      </c>
      <c r="FG48" s="12">
        <v>12</v>
      </c>
    </row>
    <row r="49" spans="1:163" x14ac:dyDescent="0.55000000000000004">
      <c r="A49" s="11" t="s">
        <v>6</v>
      </c>
      <c r="B49" s="12">
        <v>0</v>
      </c>
      <c r="C49" s="12">
        <v>0</v>
      </c>
      <c r="D49" s="12">
        <v>0</v>
      </c>
      <c r="E49" s="12">
        <v>0</v>
      </c>
      <c r="F49" s="12">
        <v>0</v>
      </c>
      <c r="G49" s="12">
        <v>0</v>
      </c>
      <c r="H49" s="12">
        <v>0</v>
      </c>
      <c r="I49" s="12">
        <v>0</v>
      </c>
      <c r="J49" s="12">
        <v>0</v>
      </c>
      <c r="K49" s="12">
        <v>0</v>
      </c>
      <c r="L49" s="12">
        <v>0</v>
      </c>
      <c r="M49" s="12">
        <v>0</v>
      </c>
      <c r="N49" s="12">
        <v>0</v>
      </c>
      <c r="O49" s="12">
        <v>0</v>
      </c>
      <c r="P49" s="12">
        <v>0</v>
      </c>
      <c r="Q49" s="12">
        <v>0</v>
      </c>
      <c r="R49" s="12">
        <v>0</v>
      </c>
      <c r="S49" s="12">
        <v>0</v>
      </c>
      <c r="T49" s="12">
        <v>0</v>
      </c>
      <c r="U49" s="12">
        <v>0</v>
      </c>
      <c r="V49" s="12">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v>0</v>
      </c>
      <c r="AV49" s="12">
        <v>0</v>
      </c>
      <c r="AW49" s="12">
        <v>0</v>
      </c>
      <c r="AX49" s="12">
        <v>0</v>
      </c>
      <c r="AY49" s="12">
        <v>0</v>
      </c>
      <c r="AZ49" s="12">
        <v>0</v>
      </c>
      <c r="BA49" s="12">
        <v>0</v>
      </c>
      <c r="BB49" s="12">
        <v>0</v>
      </c>
      <c r="BC49" s="12">
        <v>0</v>
      </c>
      <c r="BD49" s="12">
        <v>0</v>
      </c>
      <c r="BE49" s="12">
        <v>1</v>
      </c>
      <c r="BF49" s="12">
        <v>0</v>
      </c>
      <c r="BG49" s="12">
        <v>1</v>
      </c>
      <c r="BH49" s="12">
        <v>2</v>
      </c>
      <c r="BI49" s="12">
        <v>1</v>
      </c>
      <c r="BJ49" s="12">
        <v>0</v>
      </c>
      <c r="BK49" s="12">
        <v>2</v>
      </c>
      <c r="BL49" s="12">
        <v>0</v>
      </c>
      <c r="BM49" s="12">
        <v>4</v>
      </c>
      <c r="BN49" s="12">
        <v>2</v>
      </c>
      <c r="BO49" s="12">
        <v>8</v>
      </c>
      <c r="BP49" s="12">
        <v>4</v>
      </c>
      <c r="BQ49" s="12">
        <v>5</v>
      </c>
      <c r="BR49" s="12">
        <v>5</v>
      </c>
      <c r="BS49" s="12">
        <v>11</v>
      </c>
      <c r="BT49" s="12">
        <v>11</v>
      </c>
      <c r="BU49" s="12">
        <v>8</v>
      </c>
      <c r="BV49" s="12">
        <v>15</v>
      </c>
      <c r="BW49" s="12">
        <v>18</v>
      </c>
      <c r="BX49" s="12">
        <v>26</v>
      </c>
      <c r="BY49" s="12">
        <v>12</v>
      </c>
      <c r="BZ49" s="12">
        <v>23</v>
      </c>
      <c r="CA49" s="12">
        <v>18</v>
      </c>
      <c r="CB49" s="12">
        <v>18</v>
      </c>
      <c r="CC49" s="12">
        <v>33</v>
      </c>
      <c r="CD49" s="12">
        <v>21</v>
      </c>
      <c r="CE49" s="12">
        <v>16</v>
      </c>
      <c r="CF49" s="12">
        <v>23</v>
      </c>
      <c r="CG49" s="12">
        <v>32</v>
      </c>
      <c r="CH49" s="12">
        <v>45</v>
      </c>
      <c r="CI49" s="12">
        <v>30</v>
      </c>
      <c r="CJ49" s="12">
        <v>33</v>
      </c>
      <c r="CK49" s="12">
        <v>33</v>
      </c>
      <c r="CL49" s="12">
        <v>26</v>
      </c>
      <c r="CM49" s="12">
        <v>16</v>
      </c>
      <c r="CN49" s="12">
        <v>20</v>
      </c>
      <c r="CO49" s="12">
        <v>29</v>
      </c>
      <c r="CP49" s="12">
        <v>19</v>
      </c>
      <c r="CQ49" s="12">
        <v>30</v>
      </c>
      <c r="CR49" s="12">
        <v>24</v>
      </c>
      <c r="CS49" s="12">
        <v>37</v>
      </c>
      <c r="CT49" s="12">
        <v>14</v>
      </c>
      <c r="CU49" s="12">
        <v>23</v>
      </c>
      <c r="CV49" s="12">
        <v>39</v>
      </c>
      <c r="CW49" s="12">
        <v>38</v>
      </c>
      <c r="CX49" s="12">
        <v>52</v>
      </c>
      <c r="CY49" s="12">
        <v>25</v>
      </c>
      <c r="CZ49" s="12">
        <v>22</v>
      </c>
      <c r="DA49" s="12">
        <v>15</v>
      </c>
      <c r="DB49" s="12">
        <v>24</v>
      </c>
      <c r="DC49" s="12">
        <v>41</v>
      </c>
      <c r="DD49" s="12">
        <v>30</v>
      </c>
      <c r="DE49" s="12">
        <v>31</v>
      </c>
      <c r="DF49" s="12">
        <v>43</v>
      </c>
      <c r="DG49" s="12">
        <v>27</v>
      </c>
      <c r="DH49" s="12">
        <v>24</v>
      </c>
      <c r="DI49" s="12">
        <v>27</v>
      </c>
      <c r="DJ49" s="12">
        <v>32</v>
      </c>
      <c r="DK49" s="12">
        <v>36</v>
      </c>
      <c r="DL49" s="12">
        <v>51</v>
      </c>
      <c r="DM49" s="12">
        <v>44</v>
      </c>
      <c r="DN49" s="12">
        <v>30</v>
      </c>
      <c r="DO49" s="12">
        <v>26</v>
      </c>
      <c r="DP49" s="12">
        <v>6</v>
      </c>
      <c r="DQ49" s="12">
        <v>43</v>
      </c>
      <c r="DR49" s="12">
        <v>38</v>
      </c>
      <c r="DS49" s="12">
        <v>37</v>
      </c>
      <c r="DT49" s="12">
        <v>18</v>
      </c>
      <c r="DU49" s="12">
        <v>24</v>
      </c>
      <c r="DV49" s="12">
        <v>11</v>
      </c>
      <c r="DW49" s="12">
        <v>3</v>
      </c>
      <c r="DX49" s="12">
        <v>16</v>
      </c>
      <c r="DY49" s="12">
        <v>46</v>
      </c>
      <c r="DZ49" s="12">
        <v>20</v>
      </c>
      <c r="EA49" s="12">
        <v>27</v>
      </c>
      <c r="EB49" s="12">
        <v>31</v>
      </c>
      <c r="EC49" s="12">
        <v>7</v>
      </c>
      <c r="ED49" s="12">
        <v>12</v>
      </c>
      <c r="EE49" s="12">
        <v>37</v>
      </c>
      <c r="EF49" s="12">
        <v>34</v>
      </c>
      <c r="EG49" s="12">
        <v>27</v>
      </c>
      <c r="EH49" s="12">
        <v>28</v>
      </c>
      <c r="EI49" s="12">
        <v>19</v>
      </c>
      <c r="EJ49" s="12">
        <v>6</v>
      </c>
      <c r="EK49" s="12">
        <v>10</v>
      </c>
      <c r="EL49" s="12">
        <v>30</v>
      </c>
      <c r="EM49" s="12">
        <v>30</v>
      </c>
      <c r="EN49" s="12">
        <v>26</v>
      </c>
      <c r="EO49" s="12">
        <v>23</v>
      </c>
      <c r="EP49" s="12">
        <v>24</v>
      </c>
      <c r="EQ49" s="12">
        <v>6</v>
      </c>
      <c r="ER49" s="12">
        <v>23</v>
      </c>
      <c r="ES49" s="12">
        <v>39</v>
      </c>
      <c r="ET49" s="12">
        <v>42</v>
      </c>
      <c r="EU49" s="12">
        <v>38</v>
      </c>
      <c r="EV49" s="12">
        <v>31</v>
      </c>
      <c r="EW49" s="12">
        <v>18</v>
      </c>
      <c r="EX49" s="12">
        <v>9</v>
      </c>
      <c r="EY49" s="12">
        <v>18</v>
      </c>
      <c r="EZ49" s="12">
        <v>33</v>
      </c>
      <c r="FA49" s="12">
        <v>46</v>
      </c>
      <c r="FB49" s="12">
        <v>29</v>
      </c>
      <c r="FC49" s="12">
        <v>41</v>
      </c>
      <c r="FD49" s="12">
        <v>36</v>
      </c>
      <c r="FE49" s="12">
        <v>10</v>
      </c>
      <c r="FF49" s="12">
        <v>22</v>
      </c>
      <c r="FG49" s="12">
        <v>52</v>
      </c>
    </row>
    <row r="50" spans="1:163" x14ac:dyDescent="0.55000000000000004">
      <c r="A50" s="11" t="s">
        <v>8</v>
      </c>
      <c r="B50" s="12">
        <v>0</v>
      </c>
      <c r="C50" s="12">
        <v>0</v>
      </c>
      <c r="D50" s="12">
        <v>0</v>
      </c>
      <c r="E50" s="12">
        <v>0</v>
      </c>
      <c r="F50" s="12">
        <v>0</v>
      </c>
      <c r="G50" s="12">
        <v>0</v>
      </c>
      <c r="H50" s="12">
        <v>0</v>
      </c>
      <c r="I50" s="12">
        <v>0</v>
      </c>
      <c r="J50" s="12">
        <v>0</v>
      </c>
      <c r="K50" s="12">
        <v>0</v>
      </c>
      <c r="L50" s="12">
        <v>0</v>
      </c>
      <c r="M50" s="12">
        <v>0</v>
      </c>
      <c r="N50" s="12">
        <v>0</v>
      </c>
      <c r="O50" s="12">
        <v>0</v>
      </c>
      <c r="P50" s="12">
        <v>0</v>
      </c>
      <c r="Q50" s="12">
        <v>0</v>
      </c>
      <c r="R50" s="12">
        <v>0</v>
      </c>
      <c r="S50" s="12">
        <v>0</v>
      </c>
      <c r="T50" s="12">
        <v>0</v>
      </c>
      <c r="U50" s="12">
        <v>0</v>
      </c>
      <c r="V50" s="12">
        <v>0</v>
      </c>
      <c r="W50" s="12">
        <v>0</v>
      </c>
      <c r="X50" s="12">
        <v>0</v>
      </c>
      <c r="Y50" s="12">
        <v>0</v>
      </c>
      <c r="Z50" s="12">
        <v>0</v>
      </c>
      <c r="AA50" s="12">
        <v>0</v>
      </c>
      <c r="AB50" s="12">
        <v>0</v>
      </c>
      <c r="AC50" s="12">
        <v>0</v>
      </c>
      <c r="AD50" s="12">
        <v>0</v>
      </c>
      <c r="AE50" s="12">
        <v>0</v>
      </c>
      <c r="AF50" s="12">
        <v>0</v>
      </c>
      <c r="AG50" s="12">
        <v>0</v>
      </c>
      <c r="AH50" s="12">
        <v>0</v>
      </c>
      <c r="AI50" s="12">
        <v>0</v>
      </c>
      <c r="AJ50" s="12">
        <v>0</v>
      </c>
      <c r="AK50" s="12">
        <v>0</v>
      </c>
      <c r="AL50" s="12">
        <v>0</v>
      </c>
      <c r="AM50" s="12">
        <v>0</v>
      </c>
      <c r="AN50" s="12">
        <v>0</v>
      </c>
      <c r="AO50" s="12">
        <v>0</v>
      </c>
      <c r="AP50" s="12">
        <v>0</v>
      </c>
      <c r="AQ50" s="12">
        <v>0</v>
      </c>
      <c r="AR50" s="12">
        <v>0</v>
      </c>
      <c r="AS50" s="12">
        <v>0</v>
      </c>
      <c r="AT50" s="12">
        <v>0</v>
      </c>
      <c r="AU50" s="12">
        <v>0</v>
      </c>
      <c r="AV50" s="12">
        <v>0</v>
      </c>
      <c r="AW50" s="12">
        <v>0</v>
      </c>
      <c r="AX50" s="12">
        <v>0</v>
      </c>
      <c r="AY50" s="12">
        <v>0</v>
      </c>
      <c r="AZ50" s="12">
        <v>0</v>
      </c>
      <c r="BA50" s="12">
        <v>0</v>
      </c>
      <c r="BB50" s="12">
        <v>0</v>
      </c>
      <c r="BC50" s="12">
        <v>0</v>
      </c>
      <c r="BD50" s="12">
        <v>0</v>
      </c>
      <c r="BE50" s="12">
        <v>0</v>
      </c>
      <c r="BF50" s="12">
        <v>0</v>
      </c>
      <c r="BG50" s="12">
        <v>0</v>
      </c>
      <c r="BH50" s="12">
        <v>0</v>
      </c>
      <c r="BI50" s="12">
        <v>0</v>
      </c>
      <c r="BJ50" s="12">
        <v>0</v>
      </c>
      <c r="BK50" s="12">
        <v>1</v>
      </c>
      <c r="BL50" s="12">
        <v>0</v>
      </c>
      <c r="BM50" s="12">
        <v>0</v>
      </c>
      <c r="BN50" s="12">
        <v>0</v>
      </c>
      <c r="BO50" s="12">
        <v>0</v>
      </c>
      <c r="BP50" s="12">
        <v>1</v>
      </c>
      <c r="BQ50" s="12">
        <v>0</v>
      </c>
      <c r="BR50" s="12">
        <v>0</v>
      </c>
      <c r="BS50" s="12">
        <v>2</v>
      </c>
      <c r="BT50" s="12">
        <v>1</v>
      </c>
      <c r="BU50" s="12">
        <v>2</v>
      </c>
      <c r="BV50" s="12">
        <v>0</v>
      </c>
      <c r="BW50" s="12">
        <v>0</v>
      </c>
      <c r="BX50" s="12">
        <v>1</v>
      </c>
      <c r="BY50" s="12">
        <v>0</v>
      </c>
      <c r="BZ50" s="12">
        <v>5</v>
      </c>
      <c r="CA50" s="12">
        <v>0</v>
      </c>
      <c r="CB50" s="12">
        <v>0</v>
      </c>
      <c r="CC50" s="12">
        <v>0</v>
      </c>
      <c r="CD50" s="12">
        <v>4</v>
      </c>
      <c r="CE50" s="12">
        <v>1</v>
      </c>
      <c r="CF50" s="12">
        <v>0</v>
      </c>
      <c r="CG50" s="12">
        <v>0</v>
      </c>
      <c r="CH50" s="12">
        <v>1</v>
      </c>
      <c r="CI50" s="12">
        <v>1</v>
      </c>
      <c r="CJ50" s="12">
        <v>1</v>
      </c>
      <c r="CK50" s="12">
        <v>2</v>
      </c>
      <c r="CL50" s="12">
        <v>2</v>
      </c>
      <c r="CM50" s="12">
        <v>2</v>
      </c>
      <c r="CN50" s="12">
        <v>1</v>
      </c>
      <c r="CO50" s="12">
        <v>4</v>
      </c>
      <c r="CP50" s="12">
        <v>2</v>
      </c>
      <c r="CQ50" s="12">
        <v>1</v>
      </c>
      <c r="CR50" s="12">
        <v>4</v>
      </c>
      <c r="CS50" s="12">
        <v>2</v>
      </c>
      <c r="CT50" s="12">
        <v>0</v>
      </c>
      <c r="CU50" s="12">
        <v>0</v>
      </c>
      <c r="CV50" s="12">
        <v>4</v>
      </c>
      <c r="CW50" s="12">
        <v>0</v>
      </c>
      <c r="CX50" s="12">
        <v>1</v>
      </c>
      <c r="CY50" s="12">
        <v>0</v>
      </c>
      <c r="CZ50" s="12">
        <v>3</v>
      </c>
      <c r="DA50" s="12">
        <v>1</v>
      </c>
      <c r="DB50" s="12">
        <v>0</v>
      </c>
      <c r="DC50" s="12">
        <v>6</v>
      </c>
      <c r="DD50" s="12">
        <v>3</v>
      </c>
      <c r="DE50" s="12">
        <v>2</v>
      </c>
      <c r="DF50" s="12">
        <v>0</v>
      </c>
      <c r="DG50" s="12">
        <v>5</v>
      </c>
      <c r="DH50" s="12">
        <v>1</v>
      </c>
      <c r="DI50" s="12">
        <v>1</v>
      </c>
      <c r="DJ50" s="12">
        <v>5</v>
      </c>
      <c r="DK50" s="12">
        <v>3</v>
      </c>
      <c r="DL50" s="12">
        <v>0</v>
      </c>
      <c r="DM50" s="12">
        <v>1</v>
      </c>
      <c r="DN50" s="12">
        <v>1</v>
      </c>
      <c r="DO50" s="12">
        <v>2</v>
      </c>
      <c r="DP50" s="12">
        <v>0</v>
      </c>
      <c r="DQ50" s="12">
        <v>8</v>
      </c>
      <c r="DR50" s="12">
        <v>2</v>
      </c>
      <c r="DS50" s="12">
        <v>2</v>
      </c>
      <c r="DT50" s="12">
        <v>1</v>
      </c>
      <c r="DU50" s="12">
        <v>4</v>
      </c>
      <c r="DV50" s="12">
        <v>0</v>
      </c>
      <c r="DW50" s="12">
        <v>1</v>
      </c>
      <c r="DX50" s="12">
        <v>3</v>
      </c>
      <c r="DY50" s="12">
        <v>4</v>
      </c>
      <c r="DZ50" s="12">
        <v>1</v>
      </c>
      <c r="EA50" s="12">
        <v>1</v>
      </c>
      <c r="EB50" s="12">
        <v>5</v>
      </c>
      <c r="EC50" s="12">
        <v>1</v>
      </c>
      <c r="ED50" s="12">
        <v>0</v>
      </c>
      <c r="EE50" s="12">
        <v>0</v>
      </c>
      <c r="EF50" s="12">
        <v>4</v>
      </c>
      <c r="EG50" s="12">
        <v>0</v>
      </c>
      <c r="EH50" s="12">
        <v>3</v>
      </c>
      <c r="EI50" s="12">
        <v>1</v>
      </c>
      <c r="EJ50" s="12">
        <v>0</v>
      </c>
      <c r="EK50" s="12">
        <v>3</v>
      </c>
      <c r="EL50" s="12">
        <v>3</v>
      </c>
      <c r="EM50" s="12">
        <v>1</v>
      </c>
      <c r="EN50" s="12">
        <v>3</v>
      </c>
      <c r="EO50" s="12">
        <v>8</v>
      </c>
      <c r="EP50" s="12">
        <v>0</v>
      </c>
      <c r="EQ50" s="12">
        <v>0</v>
      </c>
      <c r="ER50" s="12">
        <v>4</v>
      </c>
      <c r="ES50" s="12">
        <v>2</v>
      </c>
      <c r="ET50" s="12">
        <v>-4</v>
      </c>
      <c r="EU50" s="12">
        <v>2</v>
      </c>
      <c r="EV50" s="12">
        <v>12</v>
      </c>
      <c r="EW50" s="12">
        <v>0</v>
      </c>
      <c r="EX50" s="12">
        <v>3</v>
      </c>
      <c r="EY50" s="12">
        <v>0</v>
      </c>
      <c r="EZ50" s="12">
        <v>5</v>
      </c>
      <c r="FA50" s="12">
        <v>0</v>
      </c>
      <c r="FB50" s="12">
        <v>1</v>
      </c>
      <c r="FC50" s="12">
        <v>2</v>
      </c>
      <c r="FD50" s="12">
        <v>1</v>
      </c>
      <c r="FE50" s="12">
        <v>0</v>
      </c>
      <c r="FF50" s="12">
        <v>1</v>
      </c>
      <c r="FG50" s="12">
        <v>4</v>
      </c>
    </row>
    <row r="51" spans="1:163" x14ac:dyDescent="0.55000000000000004">
      <c r="A51" s="11" t="s">
        <v>31</v>
      </c>
      <c r="B51" s="12">
        <v>0</v>
      </c>
      <c r="C51" s="12">
        <v>0</v>
      </c>
      <c r="D51" s="12">
        <v>0</v>
      </c>
      <c r="E51" s="12">
        <v>0</v>
      </c>
      <c r="F51" s="12">
        <v>0</v>
      </c>
      <c r="G51" s="12">
        <v>0</v>
      </c>
      <c r="H51" s="12">
        <v>0</v>
      </c>
      <c r="I51" s="12">
        <v>0</v>
      </c>
      <c r="J51" s="12">
        <v>0</v>
      </c>
      <c r="K51" s="12">
        <v>0</v>
      </c>
      <c r="L51" s="12">
        <v>0</v>
      </c>
      <c r="M51" s="12">
        <v>0</v>
      </c>
      <c r="N51" s="12">
        <v>0</v>
      </c>
      <c r="O51" s="12">
        <v>0</v>
      </c>
      <c r="P51" s="12">
        <v>0</v>
      </c>
      <c r="Q51" s="12">
        <v>0</v>
      </c>
      <c r="R51" s="12">
        <v>0</v>
      </c>
      <c r="S51" s="12">
        <v>0</v>
      </c>
      <c r="T51" s="12">
        <v>0</v>
      </c>
      <c r="U51" s="12">
        <v>0</v>
      </c>
      <c r="V51" s="12">
        <v>0</v>
      </c>
      <c r="W51" s="12">
        <v>0</v>
      </c>
      <c r="X51" s="12">
        <v>0</v>
      </c>
      <c r="Y51" s="12">
        <v>0</v>
      </c>
      <c r="Z51" s="12">
        <v>0</v>
      </c>
      <c r="AA51" s="12">
        <v>0</v>
      </c>
      <c r="AB51" s="12">
        <v>0</v>
      </c>
      <c r="AC51" s="12">
        <v>0</v>
      </c>
      <c r="AD51" s="12">
        <v>0</v>
      </c>
      <c r="AE51" s="12">
        <v>0</v>
      </c>
      <c r="AF51" s="12">
        <v>0</v>
      </c>
      <c r="AG51" s="12">
        <v>0</v>
      </c>
      <c r="AH51" s="12">
        <v>0</v>
      </c>
      <c r="AI51" s="12">
        <v>0</v>
      </c>
      <c r="AJ51" s="12">
        <v>0</v>
      </c>
      <c r="AK51" s="12">
        <v>0</v>
      </c>
      <c r="AL51" s="12">
        <v>0</v>
      </c>
      <c r="AM51" s="12">
        <v>0</v>
      </c>
      <c r="AN51" s="12">
        <v>0</v>
      </c>
      <c r="AO51" s="12">
        <v>0</v>
      </c>
      <c r="AP51" s="12">
        <v>0</v>
      </c>
      <c r="AQ51" s="12">
        <v>0</v>
      </c>
      <c r="AR51" s="12">
        <v>0</v>
      </c>
      <c r="AS51" s="12">
        <v>0</v>
      </c>
      <c r="AT51" s="12">
        <v>0</v>
      </c>
      <c r="AU51" s="12">
        <v>0</v>
      </c>
      <c r="AV51" s="12">
        <v>0</v>
      </c>
      <c r="AW51" s="12">
        <v>0</v>
      </c>
      <c r="AX51" s="12">
        <v>0</v>
      </c>
      <c r="AY51" s="12">
        <v>0</v>
      </c>
      <c r="AZ51" s="12">
        <v>0</v>
      </c>
      <c r="BA51" s="12">
        <v>0</v>
      </c>
      <c r="BB51" s="12">
        <v>0</v>
      </c>
      <c r="BC51" s="12">
        <v>0</v>
      </c>
      <c r="BD51" s="12">
        <v>0</v>
      </c>
      <c r="BE51" s="12">
        <v>0</v>
      </c>
      <c r="BF51" s="12">
        <v>0</v>
      </c>
      <c r="BG51" s="12">
        <v>0</v>
      </c>
      <c r="BH51" s="12">
        <v>2</v>
      </c>
      <c r="BI51" s="12">
        <v>0</v>
      </c>
      <c r="BJ51" s="12">
        <v>0</v>
      </c>
      <c r="BK51" s="12">
        <v>0</v>
      </c>
      <c r="BL51" s="12">
        <v>0</v>
      </c>
      <c r="BM51" s="12">
        <v>5</v>
      </c>
      <c r="BN51" s="12">
        <v>1</v>
      </c>
      <c r="BO51" s="12">
        <v>1</v>
      </c>
      <c r="BP51" s="12">
        <v>1</v>
      </c>
      <c r="BQ51" s="12">
        <v>2</v>
      </c>
      <c r="BR51" s="12">
        <v>0</v>
      </c>
      <c r="BS51" s="12">
        <v>0</v>
      </c>
      <c r="BT51" s="12">
        <v>1</v>
      </c>
      <c r="BU51" s="12">
        <v>3</v>
      </c>
      <c r="BV51" s="12">
        <v>1</v>
      </c>
      <c r="BW51" s="12">
        <v>0</v>
      </c>
      <c r="BX51" s="12">
        <v>3</v>
      </c>
      <c r="BY51" s="12">
        <v>2</v>
      </c>
      <c r="BZ51" s="12">
        <v>1</v>
      </c>
      <c r="CA51" s="12">
        <v>0</v>
      </c>
      <c r="CB51" s="12">
        <v>0</v>
      </c>
      <c r="CC51" s="12">
        <v>0</v>
      </c>
      <c r="CD51" s="12">
        <v>1</v>
      </c>
      <c r="CE51" s="12">
        <v>0</v>
      </c>
      <c r="CF51" s="12">
        <v>2</v>
      </c>
      <c r="CG51" s="12">
        <v>1</v>
      </c>
      <c r="CH51" s="12">
        <v>1</v>
      </c>
      <c r="CI51" s="12">
        <v>1</v>
      </c>
      <c r="CJ51" s="12">
        <v>5</v>
      </c>
      <c r="CK51" s="12">
        <v>0</v>
      </c>
      <c r="CL51" s="12">
        <v>2</v>
      </c>
      <c r="CM51" s="12">
        <v>0</v>
      </c>
      <c r="CN51" s="12">
        <v>1</v>
      </c>
      <c r="CO51" s="12">
        <v>2</v>
      </c>
      <c r="CP51" s="12">
        <v>0</v>
      </c>
      <c r="CQ51" s="12">
        <v>3</v>
      </c>
      <c r="CR51" s="12">
        <v>1</v>
      </c>
      <c r="CS51" s="12">
        <v>2</v>
      </c>
      <c r="CT51" s="12">
        <v>0</v>
      </c>
      <c r="CU51" s="12">
        <v>1</v>
      </c>
      <c r="CV51" s="12">
        <v>0</v>
      </c>
      <c r="CW51" s="12">
        <v>0</v>
      </c>
      <c r="CX51" s="12">
        <v>2</v>
      </c>
      <c r="CY51" s="12">
        <v>1</v>
      </c>
      <c r="CZ51" s="12">
        <v>1</v>
      </c>
      <c r="DA51" s="12">
        <v>2</v>
      </c>
      <c r="DB51" s="12">
        <v>0</v>
      </c>
      <c r="DC51" s="12">
        <v>0</v>
      </c>
      <c r="DD51" s="12">
        <v>0</v>
      </c>
      <c r="DE51" s="12">
        <v>1</v>
      </c>
      <c r="DF51" s="12">
        <v>0</v>
      </c>
      <c r="DG51" s="12">
        <v>0</v>
      </c>
      <c r="DH51" s="12">
        <v>0</v>
      </c>
      <c r="DI51" s="12">
        <v>0</v>
      </c>
      <c r="DJ51" s="12">
        <v>0</v>
      </c>
      <c r="DK51" s="12">
        <v>0</v>
      </c>
      <c r="DL51" s="12">
        <v>0</v>
      </c>
      <c r="DM51" s="12">
        <v>0</v>
      </c>
      <c r="DN51" s="12">
        <v>0</v>
      </c>
      <c r="DO51" s="12">
        <v>1</v>
      </c>
      <c r="DP51" s="12">
        <v>0</v>
      </c>
      <c r="DQ51" s="12">
        <v>0</v>
      </c>
      <c r="DR51" s="12">
        <v>0</v>
      </c>
      <c r="DS51" s="12">
        <v>0</v>
      </c>
      <c r="DT51" s="12">
        <v>0</v>
      </c>
      <c r="DU51" s="12">
        <v>0</v>
      </c>
      <c r="DV51" s="12">
        <v>0</v>
      </c>
      <c r="DW51" s="12">
        <v>0</v>
      </c>
      <c r="DX51" s="12">
        <v>0</v>
      </c>
      <c r="DY51" s="12">
        <v>0</v>
      </c>
      <c r="DZ51" s="12">
        <v>1</v>
      </c>
      <c r="EA51" s="12">
        <v>0</v>
      </c>
      <c r="EB51" s="12">
        <v>0</v>
      </c>
      <c r="EC51" s="12">
        <v>0</v>
      </c>
      <c r="ED51" s="12">
        <v>0</v>
      </c>
      <c r="EE51" s="12">
        <v>0</v>
      </c>
      <c r="EF51" s="12">
        <v>0</v>
      </c>
      <c r="EG51" s="12">
        <v>0</v>
      </c>
      <c r="EH51" s="12">
        <v>0</v>
      </c>
      <c r="EI51" s="12">
        <v>0</v>
      </c>
      <c r="EJ51" s="12">
        <v>0</v>
      </c>
      <c r="EK51" s="12">
        <v>0</v>
      </c>
      <c r="EL51" s="12">
        <v>0</v>
      </c>
      <c r="EM51" s="12">
        <v>0</v>
      </c>
      <c r="EN51" s="12">
        <v>0</v>
      </c>
      <c r="EO51" s="12">
        <v>0</v>
      </c>
      <c r="EP51" s="12">
        <v>0</v>
      </c>
      <c r="EQ51" s="12">
        <v>0</v>
      </c>
      <c r="ER51" s="12">
        <v>0</v>
      </c>
      <c r="ES51" s="12">
        <v>0</v>
      </c>
      <c r="ET51" s="12">
        <v>0</v>
      </c>
      <c r="EU51" s="12">
        <v>1</v>
      </c>
      <c r="EV51" s="12">
        <v>0</v>
      </c>
      <c r="EW51" s="12">
        <v>0</v>
      </c>
      <c r="EX51" s="12">
        <v>0</v>
      </c>
      <c r="EY51" s="12">
        <v>0</v>
      </c>
      <c r="EZ51" s="12">
        <v>0</v>
      </c>
      <c r="FA51" s="12">
        <v>0</v>
      </c>
      <c r="FB51" s="12">
        <v>0</v>
      </c>
      <c r="FC51" s="12">
        <v>0</v>
      </c>
      <c r="FD51" s="12">
        <v>0</v>
      </c>
      <c r="FE51" s="12">
        <v>0</v>
      </c>
      <c r="FF51" s="12">
        <v>0</v>
      </c>
      <c r="FG51" s="12">
        <v>0</v>
      </c>
    </row>
    <row r="52" spans="1:163" x14ac:dyDescent="0.55000000000000004">
      <c r="A52" s="11" t="s">
        <v>32</v>
      </c>
      <c r="B52" s="12">
        <v>0</v>
      </c>
      <c r="C52" s="12">
        <v>0</v>
      </c>
      <c r="D52" s="12">
        <v>0</v>
      </c>
      <c r="E52" s="12">
        <v>0</v>
      </c>
      <c r="F52" s="12">
        <v>0</v>
      </c>
      <c r="G52" s="12">
        <v>0</v>
      </c>
      <c r="H52" s="12">
        <v>0</v>
      </c>
      <c r="I52" s="12">
        <v>0</v>
      </c>
      <c r="J52" s="12">
        <v>0</v>
      </c>
      <c r="K52" s="12">
        <v>0</v>
      </c>
      <c r="L52" s="12">
        <v>0</v>
      </c>
      <c r="M52" s="12">
        <v>0</v>
      </c>
      <c r="N52" s="12">
        <v>0</v>
      </c>
      <c r="O52" s="12">
        <v>0</v>
      </c>
      <c r="P52" s="12">
        <v>0</v>
      </c>
      <c r="Q52" s="12">
        <v>0</v>
      </c>
      <c r="R52" s="12">
        <v>0</v>
      </c>
      <c r="S52" s="12">
        <v>0</v>
      </c>
      <c r="T52" s="12">
        <v>0</v>
      </c>
      <c r="U52" s="12">
        <v>0</v>
      </c>
      <c r="V52" s="12">
        <v>0</v>
      </c>
      <c r="W52" s="12">
        <v>0</v>
      </c>
      <c r="X52" s="12">
        <v>0</v>
      </c>
      <c r="Y52" s="12">
        <v>0</v>
      </c>
      <c r="Z52" s="12">
        <v>0</v>
      </c>
      <c r="AA52" s="12">
        <v>0</v>
      </c>
      <c r="AB52" s="12">
        <v>0</v>
      </c>
      <c r="AC52" s="12">
        <v>0</v>
      </c>
      <c r="AD52" s="12">
        <v>0</v>
      </c>
      <c r="AE52" s="12">
        <v>0</v>
      </c>
      <c r="AF52" s="12">
        <v>0</v>
      </c>
      <c r="AG52" s="12">
        <v>0</v>
      </c>
      <c r="AH52" s="12">
        <v>0</v>
      </c>
      <c r="AI52" s="12">
        <v>0</v>
      </c>
      <c r="AJ52" s="12">
        <v>0</v>
      </c>
      <c r="AK52" s="12">
        <v>0</v>
      </c>
      <c r="AL52" s="12">
        <v>0</v>
      </c>
      <c r="AM52" s="12">
        <v>0</v>
      </c>
      <c r="AN52" s="12">
        <v>0</v>
      </c>
      <c r="AO52" s="12">
        <v>0</v>
      </c>
      <c r="AP52" s="12">
        <v>0</v>
      </c>
      <c r="AQ52" s="12">
        <v>0</v>
      </c>
      <c r="AR52" s="12">
        <v>0</v>
      </c>
      <c r="AS52" s="12">
        <v>0</v>
      </c>
      <c r="AT52" s="12">
        <v>0</v>
      </c>
      <c r="AU52" s="12">
        <v>0</v>
      </c>
      <c r="AV52" s="12">
        <v>0</v>
      </c>
      <c r="AW52" s="12">
        <v>0</v>
      </c>
      <c r="AX52" s="12">
        <v>0</v>
      </c>
      <c r="AY52" s="12">
        <v>0</v>
      </c>
      <c r="AZ52" s="12">
        <v>0</v>
      </c>
      <c r="BA52" s="12">
        <v>0</v>
      </c>
      <c r="BB52" s="12">
        <v>0</v>
      </c>
      <c r="BC52" s="12">
        <v>1</v>
      </c>
      <c r="BD52" s="12">
        <v>0</v>
      </c>
      <c r="BE52" s="12">
        <v>0</v>
      </c>
      <c r="BF52" s="12">
        <v>1</v>
      </c>
      <c r="BG52" s="12">
        <v>0</v>
      </c>
      <c r="BH52" s="12">
        <v>0</v>
      </c>
      <c r="BI52" s="12">
        <v>0</v>
      </c>
      <c r="BJ52" s="12">
        <v>1</v>
      </c>
      <c r="BK52" s="12">
        <v>3</v>
      </c>
      <c r="BL52" s="12">
        <v>0</v>
      </c>
      <c r="BM52" s="12">
        <v>1</v>
      </c>
      <c r="BN52" s="12">
        <v>2</v>
      </c>
      <c r="BO52" s="12">
        <v>5</v>
      </c>
      <c r="BP52" s="12">
        <v>-5</v>
      </c>
      <c r="BQ52" s="12">
        <v>0</v>
      </c>
      <c r="BR52" s="12">
        <v>2</v>
      </c>
      <c r="BS52" s="12">
        <v>1</v>
      </c>
      <c r="BT52" s="12">
        <v>0</v>
      </c>
      <c r="BU52" s="12">
        <v>6</v>
      </c>
      <c r="BV52" s="12">
        <v>0</v>
      </c>
      <c r="BW52" s="12">
        <v>28</v>
      </c>
      <c r="BX52" s="12">
        <v>6</v>
      </c>
      <c r="BY52" s="12">
        <v>0</v>
      </c>
      <c r="BZ52" s="12">
        <v>2</v>
      </c>
      <c r="CA52" s="12">
        <v>15</v>
      </c>
      <c r="CB52" s="12">
        <v>-9</v>
      </c>
      <c r="CC52" s="12">
        <v>49</v>
      </c>
      <c r="CD52" s="12">
        <v>12</v>
      </c>
      <c r="CE52" s="12">
        <v>9</v>
      </c>
      <c r="CF52" s="12">
        <v>11</v>
      </c>
      <c r="CG52" s="12">
        <v>8</v>
      </c>
      <c r="CH52" s="12">
        <v>5</v>
      </c>
      <c r="CI52" s="12">
        <v>41</v>
      </c>
      <c r="CJ52" s="12">
        <v>13</v>
      </c>
      <c r="CK52" s="12">
        <v>30</v>
      </c>
      <c r="CL52" s="12">
        <v>20</v>
      </c>
      <c r="CM52" s="12">
        <v>19</v>
      </c>
      <c r="CN52" s="12">
        <v>23</v>
      </c>
      <c r="CO52" s="12">
        <v>25</v>
      </c>
      <c r="CP52" s="12">
        <v>24</v>
      </c>
      <c r="CQ52" s="12">
        <v>26</v>
      </c>
      <c r="CR52" s="12">
        <v>38</v>
      </c>
      <c r="CS52" s="12">
        <v>23</v>
      </c>
      <c r="CT52" s="12">
        <v>12</v>
      </c>
      <c r="CU52" s="12">
        <v>10</v>
      </c>
      <c r="CV52" s="12">
        <v>34</v>
      </c>
      <c r="CW52" s="12">
        <v>30</v>
      </c>
      <c r="CX52" s="12">
        <v>30</v>
      </c>
      <c r="CY52" s="12">
        <v>29</v>
      </c>
      <c r="CZ52" s="12">
        <v>35</v>
      </c>
      <c r="DA52" s="12">
        <v>44</v>
      </c>
      <c r="DB52" s="12">
        <v>24</v>
      </c>
      <c r="DC52" s="12">
        <v>29</v>
      </c>
      <c r="DD52" s="12">
        <v>0</v>
      </c>
      <c r="DE52" s="12">
        <v>56</v>
      </c>
      <c r="DF52" s="12">
        <v>43</v>
      </c>
      <c r="DG52" s="12">
        <v>15</v>
      </c>
      <c r="DH52" s="12">
        <v>12</v>
      </c>
      <c r="DI52" s="12">
        <v>11</v>
      </c>
      <c r="DJ52" s="12">
        <v>41</v>
      </c>
      <c r="DK52" s="12">
        <v>36</v>
      </c>
      <c r="DL52" s="12">
        <v>28</v>
      </c>
      <c r="DM52" s="12">
        <v>22</v>
      </c>
      <c r="DN52" s="12">
        <v>25</v>
      </c>
      <c r="DO52" s="12">
        <v>7</v>
      </c>
      <c r="DP52" s="12">
        <v>5</v>
      </c>
      <c r="DQ52" s="12">
        <v>27</v>
      </c>
      <c r="DR52" s="12">
        <v>33</v>
      </c>
      <c r="DS52" s="12">
        <v>25</v>
      </c>
      <c r="DT52" s="12">
        <v>37</v>
      </c>
      <c r="DU52" s="12">
        <v>23</v>
      </c>
      <c r="DV52" s="12">
        <v>12</v>
      </c>
      <c r="DW52" s="12">
        <v>37</v>
      </c>
      <c r="DX52" s="12">
        <v>28</v>
      </c>
      <c r="DY52" s="12">
        <v>45</v>
      </c>
      <c r="DZ52" s="12">
        <v>57</v>
      </c>
      <c r="EA52" s="12">
        <v>20</v>
      </c>
      <c r="EB52" s="12">
        <v>12</v>
      </c>
      <c r="EC52" s="12">
        <v>5</v>
      </c>
      <c r="ED52" s="12">
        <v>17</v>
      </c>
      <c r="EE52" s="12">
        <v>15</v>
      </c>
      <c r="EF52" s="12">
        <v>21</v>
      </c>
      <c r="EG52" s="12">
        <v>17</v>
      </c>
      <c r="EH52" s="12">
        <v>8</v>
      </c>
      <c r="EI52" s="12">
        <v>7</v>
      </c>
      <c r="EJ52" s="12">
        <v>12</v>
      </c>
      <c r="EK52" s="12">
        <v>5</v>
      </c>
      <c r="EL52" s="12">
        <v>19</v>
      </c>
      <c r="EM52" s="12">
        <v>18</v>
      </c>
      <c r="EN52" s="12">
        <v>6</v>
      </c>
      <c r="EO52" s="12">
        <v>14</v>
      </c>
      <c r="EP52" s="12">
        <v>7</v>
      </c>
      <c r="EQ52" s="12">
        <v>5</v>
      </c>
      <c r="ER52" s="12">
        <v>6</v>
      </c>
      <c r="ES52" s="12">
        <v>18</v>
      </c>
      <c r="ET52" s="12">
        <v>13</v>
      </c>
      <c r="EU52" s="12">
        <v>3</v>
      </c>
      <c r="EV52" s="12">
        <v>16</v>
      </c>
      <c r="EW52" s="12">
        <v>5</v>
      </c>
      <c r="EX52" s="12">
        <v>4</v>
      </c>
      <c r="EY52" s="12">
        <v>9</v>
      </c>
      <c r="EZ52" s="12">
        <v>25</v>
      </c>
      <c r="FA52" s="12">
        <v>16</v>
      </c>
      <c r="FB52" s="12">
        <v>14</v>
      </c>
      <c r="FC52" s="12">
        <v>25</v>
      </c>
      <c r="FD52" s="12">
        <v>24</v>
      </c>
      <c r="FE52" s="12">
        <v>8</v>
      </c>
      <c r="FF52" s="12">
        <v>8</v>
      </c>
      <c r="FG52" s="12">
        <v>23</v>
      </c>
    </row>
    <row r="53" spans="1:163" x14ac:dyDescent="0.55000000000000004">
      <c r="A53" s="11" t="s">
        <v>0</v>
      </c>
      <c r="B53" s="12">
        <v>0</v>
      </c>
      <c r="C53" s="12">
        <v>0</v>
      </c>
      <c r="D53" s="12">
        <v>0</v>
      </c>
      <c r="E53" s="12">
        <v>0</v>
      </c>
      <c r="F53" s="12">
        <v>0</v>
      </c>
      <c r="G53" s="12">
        <v>0</v>
      </c>
      <c r="H53" s="12">
        <v>0</v>
      </c>
      <c r="I53" s="12">
        <v>0</v>
      </c>
      <c r="J53" s="12">
        <v>0</v>
      </c>
      <c r="K53" s="12">
        <v>0</v>
      </c>
      <c r="L53" s="12">
        <v>0</v>
      </c>
      <c r="M53" s="12">
        <v>0</v>
      </c>
      <c r="N53" s="12">
        <v>0</v>
      </c>
      <c r="O53" s="12">
        <v>0</v>
      </c>
      <c r="P53" s="12">
        <v>0</v>
      </c>
      <c r="Q53" s="12">
        <v>0</v>
      </c>
      <c r="R53" s="12">
        <v>0</v>
      </c>
      <c r="S53" s="12">
        <v>0</v>
      </c>
      <c r="T53" s="12">
        <v>0</v>
      </c>
      <c r="U53" s="12">
        <v>0</v>
      </c>
      <c r="V53" s="12">
        <v>0</v>
      </c>
      <c r="W53" s="12">
        <v>0</v>
      </c>
      <c r="X53" s="12">
        <v>0</v>
      </c>
      <c r="Y53" s="12">
        <v>0</v>
      </c>
      <c r="Z53" s="12">
        <v>0</v>
      </c>
      <c r="AA53" s="12">
        <v>0</v>
      </c>
      <c r="AB53" s="12">
        <v>0</v>
      </c>
      <c r="AC53" s="12">
        <v>0</v>
      </c>
      <c r="AD53" s="12">
        <v>0</v>
      </c>
      <c r="AE53" s="12">
        <v>0</v>
      </c>
      <c r="AF53" s="12">
        <v>0</v>
      </c>
      <c r="AG53" s="12">
        <v>0</v>
      </c>
      <c r="AH53" s="12">
        <v>0</v>
      </c>
      <c r="AI53" s="12">
        <v>0</v>
      </c>
      <c r="AJ53" s="12">
        <v>0</v>
      </c>
      <c r="AK53" s="12">
        <v>0</v>
      </c>
      <c r="AL53" s="12">
        <v>0</v>
      </c>
      <c r="AM53" s="12">
        <v>0</v>
      </c>
      <c r="AN53" s="12">
        <v>0</v>
      </c>
      <c r="AO53" s="12">
        <v>1</v>
      </c>
      <c r="AP53" s="12">
        <v>2</v>
      </c>
      <c r="AQ53" s="12">
        <v>3</v>
      </c>
      <c r="AR53" s="12">
        <v>4</v>
      </c>
      <c r="AS53" s="12">
        <v>1</v>
      </c>
      <c r="AT53" s="12">
        <v>0</v>
      </c>
      <c r="AU53" s="12">
        <v>1</v>
      </c>
      <c r="AV53" s="12">
        <v>4</v>
      </c>
      <c r="AW53" s="12">
        <v>3</v>
      </c>
      <c r="AX53" s="12">
        <v>3</v>
      </c>
      <c r="AY53" s="12">
        <v>2</v>
      </c>
      <c r="AZ53" s="12">
        <v>5</v>
      </c>
      <c r="BA53" s="12">
        <v>3</v>
      </c>
      <c r="BB53" s="12">
        <v>5</v>
      </c>
      <c r="BC53" s="12">
        <v>3</v>
      </c>
      <c r="BD53" s="12">
        <v>2</v>
      </c>
      <c r="BE53" s="12">
        <v>6</v>
      </c>
      <c r="BF53" s="12">
        <v>6</v>
      </c>
      <c r="BG53" s="12">
        <v>14</v>
      </c>
      <c r="BH53" s="12">
        <v>7</v>
      </c>
      <c r="BI53" s="12">
        <v>8</v>
      </c>
      <c r="BJ53" s="12">
        <v>12</v>
      </c>
      <c r="BK53" s="12">
        <v>2</v>
      </c>
      <c r="BL53" s="12">
        <v>13</v>
      </c>
      <c r="BM53" s="12">
        <v>13</v>
      </c>
      <c r="BN53" s="12">
        <v>7</v>
      </c>
      <c r="BO53" s="12">
        <v>22</v>
      </c>
      <c r="BP53" s="12">
        <v>27</v>
      </c>
      <c r="BQ53" s="12">
        <v>14</v>
      </c>
      <c r="BR53" s="12">
        <v>16</v>
      </c>
      <c r="BS53" s="12">
        <v>12</v>
      </c>
      <c r="BT53" s="12">
        <v>5</v>
      </c>
      <c r="BU53" s="12">
        <v>24</v>
      </c>
      <c r="BV53" s="12">
        <v>22</v>
      </c>
      <c r="BW53" s="12">
        <v>21</v>
      </c>
      <c r="BX53" s="12">
        <v>25</v>
      </c>
      <c r="BY53" s="12">
        <v>26</v>
      </c>
      <c r="BZ53" s="12">
        <v>39</v>
      </c>
      <c r="CA53" s="12">
        <v>26</v>
      </c>
      <c r="CB53" s="12">
        <v>21</v>
      </c>
      <c r="CC53" s="12">
        <v>26</v>
      </c>
      <c r="CD53" s="12">
        <v>27</v>
      </c>
      <c r="CE53" s="12">
        <v>15</v>
      </c>
      <c r="CF53" s="12">
        <v>13</v>
      </c>
      <c r="CG53" s="12">
        <v>14</v>
      </c>
      <c r="CH53" s="12">
        <v>27</v>
      </c>
      <c r="CI53" s="12">
        <v>20</v>
      </c>
      <c r="CJ53" s="12">
        <v>16</v>
      </c>
      <c r="CK53" s="12">
        <v>22</v>
      </c>
      <c r="CL53" s="12">
        <v>19</v>
      </c>
      <c r="CM53" s="12">
        <v>8</v>
      </c>
      <c r="CN53" s="12">
        <v>24</v>
      </c>
      <c r="CO53" s="12">
        <v>22</v>
      </c>
      <c r="CP53" s="12">
        <v>13</v>
      </c>
      <c r="CQ53" s="12">
        <v>21</v>
      </c>
      <c r="CR53" s="12">
        <v>14</v>
      </c>
      <c r="CS53" s="12">
        <v>12</v>
      </c>
      <c r="CT53" s="12">
        <v>14</v>
      </c>
      <c r="CU53" s="12">
        <v>14</v>
      </c>
      <c r="CV53" s="12">
        <v>21</v>
      </c>
      <c r="CW53" s="12">
        <v>13</v>
      </c>
      <c r="CX53" s="12">
        <v>17</v>
      </c>
      <c r="CY53" s="12">
        <v>7</v>
      </c>
      <c r="CZ53" s="12">
        <v>4</v>
      </c>
      <c r="DA53" s="12">
        <v>7</v>
      </c>
      <c r="DB53" s="12">
        <v>6</v>
      </c>
      <c r="DC53" s="12">
        <v>17</v>
      </c>
      <c r="DD53" s="12">
        <v>18</v>
      </c>
      <c r="DE53" s="12">
        <v>22</v>
      </c>
      <c r="DF53" s="12">
        <v>12</v>
      </c>
      <c r="DG53" s="12">
        <v>10</v>
      </c>
      <c r="DH53" s="12">
        <v>14</v>
      </c>
      <c r="DI53" s="12">
        <v>18</v>
      </c>
      <c r="DJ53" s="12">
        <v>15</v>
      </c>
      <c r="DK53" s="12">
        <v>5</v>
      </c>
      <c r="DL53" s="12">
        <v>14</v>
      </c>
      <c r="DM53" s="12">
        <v>17</v>
      </c>
      <c r="DN53" s="12">
        <v>7</v>
      </c>
      <c r="DO53" s="12">
        <v>1</v>
      </c>
      <c r="DP53" s="12">
        <v>4</v>
      </c>
      <c r="DQ53" s="12">
        <v>22</v>
      </c>
      <c r="DR53" s="12">
        <v>3</v>
      </c>
      <c r="DS53" s="12">
        <v>9</v>
      </c>
      <c r="DT53" s="12">
        <v>7</v>
      </c>
      <c r="DU53" s="12">
        <v>1</v>
      </c>
      <c r="DV53" s="12">
        <v>7</v>
      </c>
      <c r="DW53" s="12">
        <v>7</v>
      </c>
      <c r="DX53" s="12">
        <v>15</v>
      </c>
      <c r="DY53" s="12">
        <v>15</v>
      </c>
      <c r="DZ53" s="12">
        <v>10</v>
      </c>
      <c r="EA53" s="12">
        <v>4</v>
      </c>
      <c r="EB53" s="12">
        <v>6</v>
      </c>
      <c r="EC53" s="12">
        <v>0</v>
      </c>
      <c r="ED53" s="12">
        <v>7</v>
      </c>
      <c r="EE53" s="12">
        <v>6</v>
      </c>
      <c r="EF53" s="12">
        <v>6</v>
      </c>
      <c r="EG53" s="12">
        <v>5</v>
      </c>
      <c r="EH53" s="12">
        <v>10</v>
      </c>
      <c r="EI53" s="12">
        <v>3</v>
      </c>
      <c r="EJ53" s="12">
        <v>0</v>
      </c>
      <c r="EK53" s="12">
        <v>5</v>
      </c>
      <c r="EL53" s="12">
        <v>13</v>
      </c>
      <c r="EM53" s="12">
        <v>2</v>
      </c>
      <c r="EN53" s="12">
        <v>15</v>
      </c>
      <c r="EO53" s="12">
        <v>9</v>
      </c>
      <c r="EP53" s="12">
        <v>9</v>
      </c>
      <c r="EQ53" s="12">
        <v>4</v>
      </c>
      <c r="ER53" s="12">
        <v>3</v>
      </c>
      <c r="ES53" s="12">
        <v>11</v>
      </c>
      <c r="ET53" s="12">
        <v>-5</v>
      </c>
      <c r="EU53" s="12">
        <v>17</v>
      </c>
      <c r="EV53" s="12">
        <v>12</v>
      </c>
      <c r="EW53" s="12">
        <v>10</v>
      </c>
      <c r="EX53" s="12">
        <v>3</v>
      </c>
      <c r="EY53" s="12">
        <v>6</v>
      </c>
      <c r="EZ53" s="12">
        <v>8</v>
      </c>
      <c r="FA53" s="12">
        <v>9</v>
      </c>
      <c r="FB53" s="12">
        <v>7</v>
      </c>
      <c r="FC53" s="12">
        <v>4</v>
      </c>
      <c r="FD53" s="12">
        <v>6</v>
      </c>
      <c r="FE53" s="12">
        <v>0</v>
      </c>
      <c r="FF53" s="12">
        <v>10</v>
      </c>
      <c r="FG53" s="12">
        <v>12</v>
      </c>
    </row>
    <row r="54" spans="1:163" x14ac:dyDescent="0.55000000000000004">
      <c r="A54" s="11" t="s">
        <v>50</v>
      </c>
      <c r="B54" s="12">
        <v>0</v>
      </c>
      <c r="C54" s="12">
        <v>0</v>
      </c>
      <c r="D54" s="12">
        <v>0</v>
      </c>
      <c r="E54" s="12">
        <v>0</v>
      </c>
      <c r="F54" s="12">
        <v>0</v>
      </c>
      <c r="G54" s="12">
        <v>0</v>
      </c>
      <c r="H54" s="12">
        <v>0</v>
      </c>
      <c r="I54" s="12">
        <v>0</v>
      </c>
      <c r="J54" s="12">
        <v>0</v>
      </c>
      <c r="K54" s="12">
        <v>0</v>
      </c>
      <c r="L54" s="12">
        <v>0</v>
      </c>
      <c r="M54" s="12">
        <v>0</v>
      </c>
      <c r="N54" s="12">
        <v>0</v>
      </c>
      <c r="O54" s="12">
        <v>0</v>
      </c>
      <c r="P54" s="12">
        <v>0</v>
      </c>
      <c r="Q54" s="12">
        <v>0</v>
      </c>
      <c r="R54" s="12">
        <v>0</v>
      </c>
      <c r="S54" s="12">
        <v>0</v>
      </c>
      <c r="T54" s="12">
        <v>0</v>
      </c>
      <c r="U54" s="12">
        <v>0</v>
      </c>
      <c r="V54" s="12">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v>0</v>
      </c>
      <c r="AV54" s="12">
        <v>0</v>
      </c>
      <c r="AW54" s="12">
        <v>0</v>
      </c>
      <c r="AX54" s="12">
        <v>0</v>
      </c>
      <c r="AY54" s="12">
        <v>0</v>
      </c>
      <c r="AZ54" s="12">
        <v>0</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1</v>
      </c>
      <c r="BS54" s="12">
        <v>0</v>
      </c>
      <c r="BT54" s="12">
        <v>0</v>
      </c>
      <c r="BU54" s="12">
        <v>1</v>
      </c>
      <c r="BV54" s="12">
        <v>0</v>
      </c>
      <c r="BW54" s="12">
        <v>0</v>
      </c>
      <c r="BX54" s="12">
        <v>0</v>
      </c>
      <c r="BY54" s="12">
        <v>1</v>
      </c>
      <c r="BZ54" s="12">
        <v>1</v>
      </c>
      <c r="CA54" s="12">
        <v>0</v>
      </c>
      <c r="CB54" s="12">
        <v>0</v>
      </c>
      <c r="CC54" s="12">
        <v>1</v>
      </c>
      <c r="CD54" s="12">
        <v>0</v>
      </c>
      <c r="CE54" s="12">
        <v>1</v>
      </c>
      <c r="CF54" s="12">
        <v>2</v>
      </c>
      <c r="CG54" s="12">
        <v>1</v>
      </c>
      <c r="CH54" s="12">
        <v>1</v>
      </c>
      <c r="CI54" s="12">
        <v>2</v>
      </c>
      <c r="CJ54" s="12">
        <v>1</v>
      </c>
      <c r="CK54" s="12">
        <v>3</v>
      </c>
      <c r="CL54" s="12">
        <v>2</v>
      </c>
      <c r="CM54" s="12">
        <v>2</v>
      </c>
      <c r="CN54" s="12">
        <v>6</v>
      </c>
      <c r="CO54" s="12">
        <v>0</v>
      </c>
      <c r="CP54" s="12">
        <v>3</v>
      </c>
      <c r="CQ54" s="12">
        <v>2</v>
      </c>
      <c r="CR54" s="12">
        <v>1</v>
      </c>
      <c r="CS54" s="12">
        <v>1</v>
      </c>
      <c r="CT54" s="12">
        <v>1</v>
      </c>
      <c r="CU54" s="12">
        <v>3</v>
      </c>
      <c r="CV54" s="12">
        <v>1</v>
      </c>
      <c r="CW54" s="12">
        <v>2</v>
      </c>
      <c r="CX54" s="12">
        <v>4</v>
      </c>
      <c r="CY54" s="12">
        <v>3</v>
      </c>
      <c r="CZ54" s="12">
        <v>3</v>
      </c>
      <c r="DA54" s="12">
        <v>0</v>
      </c>
      <c r="DB54" s="12">
        <v>0</v>
      </c>
      <c r="DC54" s="12">
        <v>0</v>
      </c>
      <c r="DD54" s="12">
        <v>1</v>
      </c>
      <c r="DE54" s="12">
        <v>0</v>
      </c>
      <c r="DF54" s="12">
        <v>1</v>
      </c>
      <c r="DG54" s="12">
        <v>1</v>
      </c>
      <c r="DH54" s="12">
        <v>1</v>
      </c>
      <c r="DI54" s="12">
        <v>3</v>
      </c>
      <c r="DJ54" s="12">
        <v>1</v>
      </c>
      <c r="DK54" s="12">
        <v>1</v>
      </c>
      <c r="DL54" s="12">
        <v>3</v>
      </c>
      <c r="DM54" s="12">
        <v>2</v>
      </c>
      <c r="DN54" s="12">
        <v>1</v>
      </c>
      <c r="DO54" s="12">
        <v>2</v>
      </c>
      <c r="DP54" s="12">
        <v>1</v>
      </c>
      <c r="DQ54" s="12">
        <v>0</v>
      </c>
      <c r="DR54" s="12">
        <v>1</v>
      </c>
      <c r="DS54" s="12">
        <v>2</v>
      </c>
      <c r="DT54" s="12">
        <v>1</v>
      </c>
      <c r="DU54" s="12">
        <v>0</v>
      </c>
      <c r="DV54" s="12">
        <v>0</v>
      </c>
      <c r="DW54" s="12">
        <v>1</v>
      </c>
      <c r="DX54" s="12">
        <v>1</v>
      </c>
      <c r="DY54" s="12">
        <v>0</v>
      </c>
      <c r="DZ54" s="12">
        <v>0</v>
      </c>
      <c r="EA54" s="12">
        <v>0</v>
      </c>
      <c r="EB54" s="12">
        <v>1</v>
      </c>
      <c r="EC54" s="12">
        <v>0</v>
      </c>
      <c r="ED54" s="12">
        <v>1</v>
      </c>
      <c r="EE54" s="12">
        <v>2</v>
      </c>
      <c r="EF54" s="12">
        <v>0</v>
      </c>
      <c r="EG54" s="12">
        <v>1</v>
      </c>
      <c r="EH54" s="12">
        <v>5</v>
      </c>
      <c r="EI54" s="12">
        <v>0</v>
      </c>
      <c r="EJ54" s="12">
        <v>0</v>
      </c>
      <c r="EK54" s="12">
        <v>0</v>
      </c>
      <c r="EL54" s="12">
        <v>0</v>
      </c>
      <c r="EM54" s="12">
        <v>1</v>
      </c>
      <c r="EN54" s="12">
        <v>1</v>
      </c>
      <c r="EO54" s="12">
        <v>2</v>
      </c>
      <c r="EP54" s="12">
        <v>0</v>
      </c>
      <c r="EQ54" s="12">
        <v>0</v>
      </c>
      <c r="ER54" s="12">
        <v>0</v>
      </c>
      <c r="ES54" s="12">
        <v>0</v>
      </c>
      <c r="ET54" s="12">
        <v>0</v>
      </c>
      <c r="EU54" s="12">
        <v>0</v>
      </c>
      <c r="EV54" s="12">
        <v>0</v>
      </c>
      <c r="EW54" s="12">
        <v>0</v>
      </c>
      <c r="EX54" s="12">
        <v>1</v>
      </c>
      <c r="EY54" s="12">
        <v>1</v>
      </c>
      <c r="EZ54" s="12">
        <v>2</v>
      </c>
      <c r="FA54" s="12">
        <v>0</v>
      </c>
      <c r="FB54" s="12">
        <v>0</v>
      </c>
      <c r="FC54" s="12">
        <v>0</v>
      </c>
      <c r="FD54" s="12">
        <v>1</v>
      </c>
      <c r="FE54" s="12">
        <v>0</v>
      </c>
      <c r="FF54" s="12">
        <v>0</v>
      </c>
      <c r="FG54" s="12">
        <v>0</v>
      </c>
    </row>
    <row r="55" spans="1:163" x14ac:dyDescent="0.55000000000000004">
      <c r="A55" s="11" t="s">
        <v>5</v>
      </c>
      <c r="B55" s="12">
        <v>0</v>
      </c>
      <c r="C55" s="12">
        <v>0</v>
      </c>
      <c r="D55" s="12">
        <v>0</v>
      </c>
      <c r="E55" s="12">
        <v>0</v>
      </c>
      <c r="F55" s="12">
        <v>0</v>
      </c>
      <c r="G55" s="12">
        <v>0</v>
      </c>
      <c r="H55" s="12">
        <v>0</v>
      </c>
      <c r="I55" s="12">
        <v>0</v>
      </c>
      <c r="J55" s="12">
        <v>0</v>
      </c>
      <c r="K55" s="12">
        <v>0</v>
      </c>
      <c r="L55" s="12">
        <v>0</v>
      </c>
      <c r="M55" s="12">
        <v>0</v>
      </c>
      <c r="N55" s="12">
        <v>0</v>
      </c>
      <c r="O55" s="12">
        <v>0</v>
      </c>
      <c r="P55" s="12">
        <v>0</v>
      </c>
      <c r="Q55" s="12">
        <v>0</v>
      </c>
      <c r="R55" s="12">
        <v>0</v>
      </c>
      <c r="S55" s="12">
        <v>0</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2</v>
      </c>
      <c r="BI55" s="12">
        <v>1</v>
      </c>
      <c r="BJ55" s="12">
        <v>1</v>
      </c>
      <c r="BK55" s="12">
        <v>0</v>
      </c>
      <c r="BL55" s="12">
        <v>1</v>
      </c>
      <c r="BM55" s="12">
        <v>0</v>
      </c>
      <c r="BN55" s="12">
        <v>2</v>
      </c>
      <c r="BO55" s="12">
        <v>3</v>
      </c>
      <c r="BP55" s="12">
        <v>6</v>
      </c>
      <c r="BQ55" s="12">
        <v>1</v>
      </c>
      <c r="BR55" s="12">
        <v>0</v>
      </c>
      <c r="BS55" s="12">
        <v>3</v>
      </c>
      <c r="BT55" s="12">
        <v>5</v>
      </c>
      <c r="BU55" s="12">
        <v>8</v>
      </c>
      <c r="BV55" s="12">
        <v>4</v>
      </c>
      <c r="BW55" s="12">
        <v>13</v>
      </c>
      <c r="BX55" s="12">
        <v>10</v>
      </c>
      <c r="BY55" s="12">
        <v>13</v>
      </c>
      <c r="BZ55" s="12">
        <v>10</v>
      </c>
      <c r="CA55" s="12">
        <v>11</v>
      </c>
      <c r="CB55" s="12">
        <v>13</v>
      </c>
      <c r="CC55" s="12">
        <v>9</v>
      </c>
      <c r="CD55" s="12">
        <v>15</v>
      </c>
      <c r="CE55" s="12">
        <v>10</v>
      </c>
      <c r="CF55" s="12">
        <v>4</v>
      </c>
      <c r="CG55" s="12">
        <v>10</v>
      </c>
      <c r="CH55" s="12">
        <v>17</v>
      </c>
      <c r="CI55" s="12">
        <v>12</v>
      </c>
      <c r="CJ55" s="12">
        <v>13</v>
      </c>
      <c r="CK55" s="12">
        <v>8</v>
      </c>
      <c r="CL55" s="12">
        <v>7</v>
      </c>
      <c r="CM55" s="12">
        <v>10</v>
      </c>
      <c r="CN55" s="12">
        <v>9</v>
      </c>
      <c r="CO55" s="12">
        <v>12</v>
      </c>
      <c r="CP55" s="12">
        <v>4</v>
      </c>
      <c r="CQ55" s="12">
        <v>10</v>
      </c>
      <c r="CR55" s="12">
        <v>5</v>
      </c>
      <c r="CS55" s="12">
        <v>4</v>
      </c>
      <c r="CT55" s="12">
        <v>8</v>
      </c>
      <c r="CU55" s="12">
        <v>7</v>
      </c>
      <c r="CV55" s="12">
        <v>19</v>
      </c>
      <c r="CW55" s="12">
        <v>8</v>
      </c>
      <c r="CX55" s="12">
        <v>8</v>
      </c>
      <c r="CY55" s="12">
        <v>11</v>
      </c>
      <c r="CZ55" s="12">
        <v>7</v>
      </c>
      <c r="DA55" s="12">
        <v>5</v>
      </c>
      <c r="DB55" s="12">
        <v>1</v>
      </c>
      <c r="DC55" s="12">
        <v>13</v>
      </c>
      <c r="DD55" s="12">
        <v>9</v>
      </c>
      <c r="DE55" s="12">
        <v>12</v>
      </c>
      <c r="DF55" s="12">
        <v>10</v>
      </c>
      <c r="DG55" s="12">
        <v>14</v>
      </c>
      <c r="DH55" s="12">
        <v>2</v>
      </c>
      <c r="DI55" s="12">
        <v>9</v>
      </c>
      <c r="DJ55" s="12">
        <v>9</v>
      </c>
      <c r="DK55" s="12">
        <v>3</v>
      </c>
      <c r="DL55" s="12">
        <v>13</v>
      </c>
      <c r="DM55" s="12">
        <v>11</v>
      </c>
      <c r="DN55" s="12">
        <v>8</v>
      </c>
      <c r="DO55" s="12">
        <v>0</v>
      </c>
      <c r="DP55" s="12">
        <v>6</v>
      </c>
      <c r="DQ55" s="12">
        <v>8</v>
      </c>
      <c r="DR55" s="12">
        <v>14</v>
      </c>
      <c r="DS55" s="12">
        <v>6</v>
      </c>
      <c r="DT55" s="12">
        <v>9</v>
      </c>
      <c r="DU55" s="12">
        <v>11</v>
      </c>
      <c r="DV55" s="12">
        <v>3</v>
      </c>
      <c r="DW55" s="12">
        <v>4</v>
      </c>
      <c r="DX55" s="12">
        <v>3</v>
      </c>
      <c r="DY55" s="12">
        <v>22</v>
      </c>
      <c r="DZ55" s="12">
        <v>11</v>
      </c>
      <c r="EA55" s="12">
        <v>19</v>
      </c>
      <c r="EB55" s="12">
        <v>19</v>
      </c>
      <c r="EC55" s="12">
        <v>6</v>
      </c>
      <c r="ED55" s="12">
        <v>3</v>
      </c>
      <c r="EE55" s="12">
        <v>13</v>
      </c>
      <c r="EF55" s="12">
        <v>8</v>
      </c>
      <c r="EG55" s="12">
        <v>9</v>
      </c>
      <c r="EH55" s="12">
        <v>7</v>
      </c>
      <c r="EI55" s="12">
        <v>12</v>
      </c>
      <c r="EJ55" s="12">
        <v>2</v>
      </c>
      <c r="EK55" s="12">
        <v>2</v>
      </c>
      <c r="EL55" s="12">
        <v>12</v>
      </c>
      <c r="EM55" s="12">
        <v>17</v>
      </c>
      <c r="EN55" s="12">
        <v>12</v>
      </c>
      <c r="EO55" s="12">
        <v>7</v>
      </c>
      <c r="EP55" s="12">
        <v>2</v>
      </c>
      <c r="EQ55" s="12">
        <v>2</v>
      </c>
      <c r="ER55" s="12">
        <v>1</v>
      </c>
      <c r="ES55" s="12">
        <v>7</v>
      </c>
      <c r="ET55" s="12">
        <v>9</v>
      </c>
      <c r="EU55" s="12">
        <v>6</v>
      </c>
      <c r="EV55" s="12">
        <v>11</v>
      </c>
      <c r="EW55" s="12">
        <v>15</v>
      </c>
      <c r="EX55" s="12">
        <v>0</v>
      </c>
      <c r="EY55" s="12">
        <v>0</v>
      </c>
      <c r="EZ55" s="12">
        <v>7</v>
      </c>
      <c r="FA55" s="12">
        <v>11</v>
      </c>
      <c r="FB55" s="12">
        <v>6</v>
      </c>
      <c r="FC55" s="12">
        <v>0</v>
      </c>
      <c r="FD55" s="12">
        <v>11</v>
      </c>
      <c r="FE55" s="12">
        <v>0</v>
      </c>
      <c r="FF55" s="12">
        <v>0</v>
      </c>
      <c r="FG55" s="12">
        <v>7</v>
      </c>
    </row>
    <row r="56" spans="1:163" x14ac:dyDescent="0.55000000000000004">
      <c r="A56" s="11" t="s">
        <v>44</v>
      </c>
      <c r="B56" s="12">
        <v>0</v>
      </c>
      <c r="C56" s="12">
        <v>0</v>
      </c>
      <c r="D56" s="12">
        <v>0</v>
      </c>
      <c r="E56" s="12">
        <v>0</v>
      </c>
      <c r="F56" s="12">
        <v>0</v>
      </c>
      <c r="G56" s="12">
        <v>0</v>
      </c>
      <c r="H56" s="12">
        <v>0</v>
      </c>
      <c r="I56" s="12">
        <v>0</v>
      </c>
      <c r="J56" s="12">
        <v>0</v>
      </c>
      <c r="K56" s="12">
        <v>0</v>
      </c>
      <c r="L56" s="12">
        <v>0</v>
      </c>
      <c r="M56" s="12">
        <v>0</v>
      </c>
      <c r="N56" s="12">
        <v>0</v>
      </c>
      <c r="O56" s="12">
        <v>0</v>
      </c>
      <c r="P56" s="12">
        <v>0</v>
      </c>
      <c r="Q56" s="12">
        <v>0</v>
      </c>
      <c r="R56" s="12">
        <v>0</v>
      </c>
      <c r="S56" s="12">
        <v>0</v>
      </c>
      <c r="T56" s="12">
        <v>0</v>
      </c>
      <c r="U56" s="12">
        <v>0</v>
      </c>
      <c r="V56" s="12">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v>0</v>
      </c>
      <c r="AV56" s="12">
        <v>0</v>
      </c>
      <c r="AW56" s="12">
        <v>0</v>
      </c>
      <c r="AX56" s="12">
        <v>0</v>
      </c>
      <c r="AY56" s="12">
        <v>0</v>
      </c>
      <c r="AZ56" s="12">
        <v>0</v>
      </c>
      <c r="BA56" s="12">
        <v>0</v>
      </c>
      <c r="BB56" s="12">
        <v>0</v>
      </c>
      <c r="BC56" s="12">
        <v>0</v>
      </c>
      <c r="BD56" s="12">
        <v>0</v>
      </c>
      <c r="BE56" s="12">
        <v>0</v>
      </c>
      <c r="BF56" s="12">
        <v>0</v>
      </c>
      <c r="BG56" s="12">
        <v>0</v>
      </c>
      <c r="BH56" s="12">
        <v>0</v>
      </c>
      <c r="BI56" s="12">
        <v>0</v>
      </c>
      <c r="BJ56" s="12">
        <v>0</v>
      </c>
      <c r="BK56" s="12">
        <v>0</v>
      </c>
      <c r="BL56" s="12">
        <v>0</v>
      </c>
      <c r="BM56" s="12">
        <v>0</v>
      </c>
      <c r="BN56" s="12">
        <v>0</v>
      </c>
      <c r="BO56" s="12">
        <v>0</v>
      </c>
      <c r="BP56" s="12">
        <v>0</v>
      </c>
      <c r="BQ56" s="12">
        <v>0</v>
      </c>
      <c r="BR56" s="12">
        <v>0</v>
      </c>
      <c r="BS56" s="12">
        <v>0</v>
      </c>
      <c r="BT56" s="12">
        <v>0</v>
      </c>
      <c r="BU56" s="12">
        <v>0</v>
      </c>
      <c r="BV56" s="12">
        <v>0</v>
      </c>
      <c r="BW56" s="12">
        <v>0</v>
      </c>
      <c r="BX56" s="12">
        <v>0</v>
      </c>
      <c r="BY56" s="12">
        <v>0</v>
      </c>
      <c r="BZ56" s="12">
        <v>0</v>
      </c>
      <c r="CA56" s="12">
        <v>0</v>
      </c>
      <c r="CB56" s="12">
        <v>0</v>
      </c>
      <c r="CC56" s="12">
        <v>0</v>
      </c>
      <c r="CD56" s="12">
        <v>0</v>
      </c>
      <c r="CE56" s="12">
        <v>0</v>
      </c>
      <c r="CF56" s="12">
        <v>0</v>
      </c>
      <c r="CG56" s="12">
        <v>1</v>
      </c>
      <c r="CH56" s="12">
        <v>0</v>
      </c>
      <c r="CI56" s="12">
        <v>1</v>
      </c>
      <c r="CJ56" s="12">
        <v>0</v>
      </c>
      <c r="CK56" s="12">
        <v>0</v>
      </c>
      <c r="CL56" s="12">
        <v>0</v>
      </c>
      <c r="CM56" s="12">
        <v>0</v>
      </c>
      <c r="CN56" s="12">
        <v>0</v>
      </c>
      <c r="CO56" s="12">
        <v>4</v>
      </c>
      <c r="CP56" s="12">
        <v>0</v>
      </c>
      <c r="CQ56" s="12">
        <v>1</v>
      </c>
      <c r="CR56" s="12">
        <v>0</v>
      </c>
      <c r="CS56" s="12">
        <v>0</v>
      </c>
      <c r="CT56" s="12">
        <v>0</v>
      </c>
      <c r="CU56" s="12">
        <v>0</v>
      </c>
      <c r="CV56" s="12">
        <v>0</v>
      </c>
      <c r="CW56" s="12">
        <v>0</v>
      </c>
      <c r="CX56" s="12">
        <v>0</v>
      </c>
      <c r="CY56" s="12">
        <v>0</v>
      </c>
      <c r="CZ56" s="12">
        <v>0</v>
      </c>
      <c r="DA56" s="12">
        <v>0</v>
      </c>
      <c r="DB56" s="12">
        <v>0</v>
      </c>
      <c r="DC56" s="12">
        <v>0</v>
      </c>
      <c r="DD56" s="12">
        <v>0</v>
      </c>
      <c r="DE56" s="12">
        <v>0</v>
      </c>
      <c r="DF56" s="12">
        <v>0</v>
      </c>
      <c r="DG56" s="12">
        <v>0</v>
      </c>
      <c r="DH56" s="12">
        <v>0</v>
      </c>
      <c r="DI56" s="12">
        <v>0</v>
      </c>
      <c r="DJ56" s="12">
        <v>0</v>
      </c>
      <c r="DK56" s="12">
        <v>0</v>
      </c>
      <c r="DL56" s="12">
        <v>0</v>
      </c>
      <c r="DM56" s="12">
        <v>0</v>
      </c>
      <c r="DN56" s="12">
        <v>0</v>
      </c>
      <c r="DO56" s="12">
        <v>1</v>
      </c>
      <c r="DP56" s="12">
        <v>2</v>
      </c>
      <c r="DQ56" s="12">
        <v>0</v>
      </c>
      <c r="DR56" s="12">
        <v>1</v>
      </c>
      <c r="DS56" s="12">
        <v>1</v>
      </c>
      <c r="DT56" s="12">
        <v>0</v>
      </c>
      <c r="DU56" s="12">
        <v>0</v>
      </c>
      <c r="DV56" s="12">
        <v>0</v>
      </c>
      <c r="DW56" s="12">
        <v>0</v>
      </c>
      <c r="DX56" s="12">
        <v>1</v>
      </c>
      <c r="DY56" s="12">
        <v>1</v>
      </c>
      <c r="DZ56" s="12">
        <v>1</v>
      </c>
      <c r="EA56" s="12">
        <v>0</v>
      </c>
      <c r="EB56" s="12">
        <v>1</v>
      </c>
      <c r="EC56" s="12">
        <v>0</v>
      </c>
      <c r="ED56" s="12">
        <v>1</v>
      </c>
      <c r="EE56" s="12">
        <v>0</v>
      </c>
      <c r="EF56" s="12">
        <v>0</v>
      </c>
      <c r="EG56" s="12">
        <v>0</v>
      </c>
      <c r="EH56" s="12">
        <v>0</v>
      </c>
      <c r="EI56" s="12">
        <v>0</v>
      </c>
      <c r="EJ56" s="12">
        <v>0</v>
      </c>
      <c r="EK56" s="12">
        <v>0</v>
      </c>
      <c r="EL56" s="12">
        <v>0</v>
      </c>
      <c r="EM56" s="12">
        <v>1</v>
      </c>
      <c r="EN56" s="12">
        <v>0</v>
      </c>
      <c r="EO56" s="12">
        <v>0</v>
      </c>
      <c r="EP56" s="12">
        <v>0</v>
      </c>
      <c r="EQ56" s="12">
        <v>0</v>
      </c>
      <c r="ER56" s="12">
        <v>0</v>
      </c>
      <c r="ES56" s="12">
        <v>0</v>
      </c>
      <c r="ET56" s="12">
        <v>0</v>
      </c>
      <c r="EU56" s="12">
        <v>0</v>
      </c>
      <c r="EV56" s="12">
        <v>2</v>
      </c>
      <c r="EW56" s="12">
        <v>0</v>
      </c>
      <c r="EX56" s="12">
        <v>0</v>
      </c>
      <c r="EY56" s="12">
        <v>0</v>
      </c>
      <c r="EZ56" s="12">
        <v>0</v>
      </c>
      <c r="FA56" s="12">
        <v>0</v>
      </c>
      <c r="FB56" s="12">
        <v>0</v>
      </c>
      <c r="FC56" s="12">
        <v>0</v>
      </c>
      <c r="FD56" s="12">
        <v>0</v>
      </c>
      <c r="FE56" s="12">
        <v>0</v>
      </c>
      <c r="FF56" s="12">
        <v>0</v>
      </c>
      <c r="FG56" s="12">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A25A1-326D-4F58-ACE3-227A19736D49}">
  <dimension ref="A1:G8263"/>
  <sheetViews>
    <sheetView topLeftCell="A2" workbookViewId="0">
      <selection sqref="A1:G8263"/>
    </sheetView>
  </sheetViews>
  <sheetFormatPr defaultColWidth="8.83203125" defaultRowHeight="15.5" x14ac:dyDescent="0.55000000000000004"/>
  <cols>
    <col min="1" max="1" width="14.5" customWidth="1"/>
    <col min="2" max="2" width="25.1640625" customWidth="1"/>
    <col min="3" max="3" width="24.1640625" customWidth="1"/>
    <col min="4" max="4" width="20.5" customWidth="1"/>
    <col min="5" max="5" width="27.4140625" customWidth="1"/>
    <col min="6" max="6" width="22.1640625" customWidth="1"/>
    <col min="7" max="7" width="23.5" customWidth="1"/>
  </cols>
  <sheetData>
    <row r="1" spans="1:7" ht="18.5" x14ac:dyDescent="0.55000000000000004">
      <c r="A1" t="s">
        <v>51</v>
      </c>
      <c r="B1" t="s">
        <v>73</v>
      </c>
      <c r="C1" t="s">
        <v>72</v>
      </c>
      <c r="D1" t="s">
        <v>67</v>
      </c>
      <c r="E1" t="s">
        <v>53</v>
      </c>
      <c r="F1" t="s">
        <v>52</v>
      </c>
      <c r="G1" t="s">
        <v>57</v>
      </c>
    </row>
    <row r="2" spans="1:7" ht="18.5" x14ac:dyDescent="0.55000000000000004">
      <c r="A2" s="1">
        <v>43851</v>
      </c>
      <c r="B2" t="s">
        <v>47</v>
      </c>
      <c r="C2" t="s">
        <v>68</v>
      </c>
      <c r="D2" t="str">
        <f>TRIM(COVID_STATE[[#This Row],[REGION_HOLD]])</f>
        <v>South</v>
      </c>
      <c r="E2">
        <v>0</v>
      </c>
      <c r="F2">
        <v>0</v>
      </c>
      <c r="G2">
        <v>0</v>
      </c>
    </row>
    <row r="3" spans="1:7" ht="18.5" x14ac:dyDescent="0.55000000000000004">
      <c r="A3" s="1">
        <v>43851</v>
      </c>
      <c r="B3" t="s">
        <v>45</v>
      </c>
      <c r="C3" t="s">
        <v>69</v>
      </c>
      <c r="D3" t="str">
        <f>TRIM(COVID_STATE[[#This Row],[REGION_HOLD]])</f>
        <v>West</v>
      </c>
      <c r="E3">
        <v>0</v>
      </c>
      <c r="F3">
        <v>0</v>
      </c>
      <c r="G3">
        <v>0</v>
      </c>
    </row>
    <row r="4" spans="1:7" ht="18.5" x14ac:dyDescent="0.55000000000000004">
      <c r="A4" s="1">
        <v>43851</v>
      </c>
      <c r="B4" t="s">
        <v>3</v>
      </c>
      <c r="C4" t="s">
        <v>69</v>
      </c>
      <c r="D4" t="str">
        <f>TRIM(COVID_STATE[[#This Row],[REGION_HOLD]])</f>
        <v>West</v>
      </c>
      <c r="E4">
        <v>0</v>
      </c>
      <c r="F4">
        <v>0</v>
      </c>
      <c r="G4">
        <v>0</v>
      </c>
    </row>
    <row r="5" spans="1:7" ht="18.5" x14ac:dyDescent="0.55000000000000004">
      <c r="A5" s="1">
        <v>43851</v>
      </c>
      <c r="B5" t="s">
        <v>39</v>
      </c>
      <c r="C5" t="s">
        <v>68</v>
      </c>
      <c r="D5" t="str">
        <f>TRIM(COVID_STATE[[#This Row],[REGION_HOLD]])</f>
        <v>South</v>
      </c>
      <c r="E5">
        <v>0</v>
      </c>
      <c r="F5">
        <v>0</v>
      </c>
      <c r="G5">
        <v>0</v>
      </c>
    </row>
    <row r="6" spans="1:7" ht="18.5" x14ac:dyDescent="0.55000000000000004">
      <c r="A6" s="1">
        <v>43851</v>
      </c>
      <c r="B6" t="s">
        <v>2</v>
      </c>
      <c r="C6" t="s">
        <v>69</v>
      </c>
      <c r="D6" t="str">
        <f>TRIM(COVID_STATE[[#This Row],[REGION_HOLD]])</f>
        <v>West</v>
      </c>
      <c r="E6">
        <v>0</v>
      </c>
      <c r="F6">
        <v>0</v>
      </c>
      <c r="G6">
        <v>0</v>
      </c>
    </row>
    <row r="7" spans="1:7" ht="18.5" x14ac:dyDescent="0.55000000000000004">
      <c r="A7" s="1">
        <v>43851</v>
      </c>
      <c r="B7" t="s">
        <v>17</v>
      </c>
      <c r="C7" t="s">
        <v>69</v>
      </c>
      <c r="D7" t="str">
        <f>TRIM(COVID_STATE[[#This Row],[REGION_HOLD]])</f>
        <v>West</v>
      </c>
      <c r="E7">
        <v>0</v>
      </c>
      <c r="F7">
        <v>0</v>
      </c>
      <c r="G7">
        <v>0</v>
      </c>
    </row>
    <row r="8" spans="1:7" ht="18.5" x14ac:dyDescent="0.55000000000000004">
      <c r="A8" s="1">
        <v>43851</v>
      </c>
      <c r="B8" t="s">
        <v>33</v>
      </c>
      <c r="C8" t="s">
        <v>70</v>
      </c>
      <c r="D8" t="str">
        <f>TRIM(COVID_STATE[[#This Row],[REGION_HOLD]])</f>
        <v>Northeast</v>
      </c>
      <c r="E8">
        <v>0</v>
      </c>
      <c r="F8">
        <v>0</v>
      </c>
      <c r="G8">
        <v>0</v>
      </c>
    </row>
    <row r="9" spans="1:7" ht="18.5" x14ac:dyDescent="0.55000000000000004">
      <c r="A9" s="1">
        <v>43851</v>
      </c>
      <c r="B9" t="s">
        <v>40</v>
      </c>
      <c r="C9" t="s">
        <v>68</v>
      </c>
      <c r="D9" t="str">
        <f>TRIM(COVID_STATE[[#This Row],[REGION_HOLD]])</f>
        <v>South</v>
      </c>
      <c r="E9">
        <v>0</v>
      </c>
      <c r="F9">
        <v>0</v>
      </c>
      <c r="G9">
        <v>0</v>
      </c>
    </row>
    <row r="10" spans="1:7" ht="18.5" x14ac:dyDescent="0.55000000000000004">
      <c r="A10" s="1">
        <v>43851</v>
      </c>
      <c r="B10" t="s">
        <v>28</v>
      </c>
      <c r="C10" t="s">
        <v>68</v>
      </c>
      <c r="D10" t="str">
        <f>TRIM(COVID_STATE[[#This Row],[REGION_HOLD]])</f>
        <v>South</v>
      </c>
      <c r="E10">
        <v>0</v>
      </c>
      <c r="F10">
        <v>0</v>
      </c>
      <c r="G10">
        <v>0</v>
      </c>
    </row>
    <row r="11" spans="1:7" ht="18.5" x14ac:dyDescent="0.55000000000000004">
      <c r="A11" s="1">
        <v>43851</v>
      </c>
      <c r="B11" t="s">
        <v>10</v>
      </c>
      <c r="C11" t="s">
        <v>68</v>
      </c>
      <c r="D11" t="str">
        <f>TRIM(COVID_STATE[[#This Row],[REGION_HOLD]])</f>
        <v>South</v>
      </c>
      <c r="E11">
        <v>0</v>
      </c>
      <c r="F11">
        <v>0</v>
      </c>
      <c r="G11">
        <v>0</v>
      </c>
    </row>
    <row r="12" spans="1:7" ht="18.5" x14ac:dyDescent="0.55000000000000004">
      <c r="A12" s="1">
        <v>43851</v>
      </c>
      <c r="B12" t="s">
        <v>13</v>
      </c>
      <c r="C12" t="s">
        <v>68</v>
      </c>
      <c r="D12" t="str">
        <f>TRIM(COVID_STATE[[#This Row],[REGION_HOLD]])</f>
        <v>South</v>
      </c>
      <c r="E12">
        <v>0</v>
      </c>
      <c r="F12">
        <v>0</v>
      </c>
      <c r="G12">
        <v>0</v>
      </c>
    </row>
    <row r="13" spans="1:7" ht="18.5" x14ac:dyDescent="0.55000000000000004">
      <c r="A13" s="1">
        <v>43851</v>
      </c>
      <c r="B13" t="s">
        <v>21</v>
      </c>
      <c r="C13" t="s">
        <v>69</v>
      </c>
      <c r="D13" t="str">
        <f>TRIM(COVID_STATE[[#This Row],[REGION_HOLD]])</f>
        <v>West</v>
      </c>
      <c r="E13">
        <v>0</v>
      </c>
      <c r="F13">
        <v>0</v>
      </c>
      <c r="G13">
        <v>0</v>
      </c>
    </row>
    <row r="14" spans="1:7" ht="18.5" x14ac:dyDescent="0.55000000000000004">
      <c r="A14" s="1">
        <v>43851</v>
      </c>
      <c r="B14" t="s">
        <v>48</v>
      </c>
      <c r="C14" t="s">
        <v>69</v>
      </c>
      <c r="D14" t="str">
        <f>TRIM(COVID_STATE[[#This Row],[REGION_HOLD]])</f>
        <v>West</v>
      </c>
      <c r="E14">
        <v>0</v>
      </c>
      <c r="F14">
        <v>0</v>
      </c>
      <c r="G14">
        <v>0</v>
      </c>
    </row>
    <row r="15" spans="1:7" ht="18.5" x14ac:dyDescent="0.55000000000000004">
      <c r="A15" s="1">
        <v>43851</v>
      </c>
      <c r="B15" t="s">
        <v>1</v>
      </c>
      <c r="C15" t="s">
        <v>71</v>
      </c>
      <c r="D15" t="str">
        <f>TRIM(COVID_STATE[[#This Row],[REGION_HOLD]])</f>
        <v>Midwest</v>
      </c>
      <c r="E15">
        <v>0</v>
      </c>
      <c r="F15">
        <v>0</v>
      </c>
      <c r="G15">
        <v>0</v>
      </c>
    </row>
    <row r="16" spans="1:7" ht="18.5" x14ac:dyDescent="0.55000000000000004">
      <c r="A16" s="1">
        <v>43851</v>
      </c>
      <c r="B16" t="s">
        <v>22</v>
      </c>
      <c r="C16" t="s">
        <v>71</v>
      </c>
      <c r="D16" t="str">
        <f>TRIM(COVID_STATE[[#This Row],[REGION_HOLD]])</f>
        <v>Midwest</v>
      </c>
      <c r="E16">
        <v>0</v>
      </c>
      <c r="F16">
        <v>0</v>
      </c>
      <c r="G16">
        <v>0</v>
      </c>
    </row>
    <row r="17" spans="1:7" ht="18.5" x14ac:dyDescent="0.55000000000000004">
      <c r="A17" s="1">
        <v>43851</v>
      </c>
      <c r="B17" t="s">
        <v>34</v>
      </c>
      <c r="C17" t="s">
        <v>71</v>
      </c>
      <c r="D17" t="str">
        <f>TRIM(COVID_STATE[[#This Row],[REGION_HOLD]])</f>
        <v>Midwest</v>
      </c>
      <c r="E17">
        <v>0</v>
      </c>
      <c r="F17">
        <v>0</v>
      </c>
      <c r="G17">
        <v>0</v>
      </c>
    </row>
    <row r="18" spans="1:7" ht="18.5" x14ac:dyDescent="0.55000000000000004">
      <c r="A18" s="1">
        <v>43851</v>
      </c>
      <c r="B18" t="s">
        <v>29</v>
      </c>
      <c r="C18" t="s">
        <v>71</v>
      </c>
      <c r="D18" t="str">
        <f>TRIM(COVID_STATE[[#This Row],[REGION_HOLD]])</f>
        <v>Midwest</v>
      </c>
      <c r="E18">
        <v>0</v>
      </c>
      <c r="F18">
        <v>0</v>
      </c>
      <c r="G18">
        <v>0</v>
      </c>
    </row>
    <row r="19" spans="1:7" ht="18.5" x14ac:dyDescent="0.55000000000000004">
      <c r="A19" s="1">
        <v>43851</v>
      </c>
      <c r="B19" t="s">
        <v>23</v>
      </c>
      <c r="C19" t="s">
        <v>68</v>
      </c>
      <c r="D19" t="str">
        <f>TRIM(COVID_STATE[[#This Row],[REGION_HOLD]])</f>
        <v>South</v>
      </c>
      <c r="E19">
        <v>0</v>
      </c>
      <c r="F19">
        <v>0</v>
      </c>
      <c r="G19">
        <v>0</v>
      </c>
    </row>
    <row r="20" spans="1:7" ht="18.5" x14ac:dyDescent="0.55000000000000004">
      <c r="A20" s="1">
        <v>43851</v>
      </c>
      <c r="B20" t="s">
        <v>35</v>
      </c>
      <c r="C20" t="s">
        <v>68</v>
      </c>
      <c r="D20" t="str">
        <f>TRIM(COVID_STATE[[#This Row],[REGION_HOLD]])</f>
        <v>South</v>
      </c>
      <c r="E20">
        <v>0</v>
      </c>
      <c r="F20">
        <v>0</v>
      </c>
      <c r="G20">
        <v>0</v>
      </c>
    </row>
    <row r="21" spans="1:7" ht="18.5" x14ac:dyDescent="0.55000000000000004">
      <c r="A21" s="1">
        <v>43851</v>
      </c>
      <c r="B21" t="s">
        <v>46</v>
      </c>
      <c r="C21" t="s">
        <v>70</v>
      </c>
      <c r="D21" t="str">
        <f>TRIM(COVID_STATE[[#This Row],[REGION_HOLD]])</f>
        <v>Northeast</v>
      </c>
      <c r="E21">
        <v>0</v>
      </c>
      <c r="F21">
        <v>0</v>
      </c>
      <c r="G21">
        <v>0</v>
      </c>
    </row>
    <row r="22" spans="1:7" ht="18.5" x14ac:dyDescent="0.55000000000000004">
      <c r="A22" s="1">
        <v>43851</v>
      </c>
      <c r="B22" t="s">
        <v>18</v>
      </c>
      <c r="C22" t="s">
        <v>68</v>
      </c>
      <c r="D22" t="str">
        <f>TRIM(COVID_STATE[[#This Row],[REGION_HOLD]])</f>
        <v>South</v>
      </c>
      <c r="E22">
        <v>0</v>
      </c>
      <c r="F22">
        <v>0</v>
      </c>
      <c r="G22">
        <v>0</v>
      </c>
    </row>
    <row r="23" spans="1:7" ht="18.5" x14ac:dyDescent="0.55000000000000004">
      <c r="A23" s="1">
        <v>43851</v>
      </c>
      <c r="B23" t="s">
        <v>4</v>
      </c>
      <c r="C23" t="s">
        <v>70</v>
      </c>
      <c r="D23" t="str">
        <f>TRIM(COVID_STATE[[#This Row],[REGION_HOLD]])</f>
        <v>Northeast</v>
      </c>
      <c r="E23">
        <v>0</v>
      </c>
      <c r="F23">
        <v>0</v>
      </c>
      <c r="G23">
        <v>0</v>
      </c>
    </row>
    <row r="24" spans="1:7" ht="18.5" x14ac:dyDescent="0.55000000000000004">
      <c r="A24" s="1">
        <v>43851</v>
      </c>
      <c r="B24" t="s">
        <v>37</v>
      </c>
      <c r="C24" t="s">
        <v>71</v>
      </c>
      <c r="D24" t="str">
        <f>TRIM(COVID_STATE[[#This Row],[REGION_HOLD]])</f>
        <v>Midwest</v>
      </c>
      <c r="E24">
        <v>0</v>
      </c>
      <c r="F24">
        <v>0</v>
      </c>
      <c r="G24">
        <v>0</v>
      </c>
    </row>
    <row r="25" spans="1:7" ht="18.5" x14ac:dyDescent="0.55000000000000004">
      <c r="A25" s="1">
        <v>43851</v>
      </c>
      <c r="B25" t="s">
        <v>24</v>
      </c>
      <c r="C25" t="s">
        <v>71</v>
      </c>
      <c r="D25" t="str">
        <f>TRIM(COVID_STATE[[#This Row],[REGION_HOLD]])</f>
        <v>Midwest</v>
      </c>
      <c r="E25">
        <v>0</v>
      </c>
      <c r="F25">
        <v>0</v>
      </c>
      <c r="G25">
        <v>0</v>
      </c>
    </row>
    <row r="26" spans="1:7" ht="18.5" x14ac:dyDescent="0.55000000000000004">
      <c r="A26" s="1">
        <v>43851</v>
      </c>
      <c r="B26" t="s">
        <v>41</v>
      </c>
      <c r="C26" t="s">
        <v>68</v>
      </c>
      <c r="D26" t="str">
        <f>TRIM(COVID_STATE[[#This Row],[REGION_HOLD]])</f>
        <v>South</v>
      </c>
      <c r="E26">
        <v>0</v>
      </c>
      <c r="F26">
        <v>0</v>
      </c>
      <c r="G26">
        <v>0</v>
      </c>
    </row>
    <row r="27" spans="1:7" ht="18.5" x14ac:dyDescent="0.55000000000000004">
      <c r="A27" s="1">
        <v>43851</v>
      </c>
      <c r="B27" t="s">
        <v>30</v>
      </c>
      <c r="C27" t="s">
        <v>71</v>
      </c>
      <c r="D27" t="str">
        <f>TRIM(COVID_STATE[[#This Row],[REGION_HOLD]])</f>
        <v>Midwest</v>
      </c>
      <c r="E27">
        <v>0</v>
      </c>
      <c r="F27">
        <v>0</v>
      </c>
      <c r="G27">
        <v>0</v>
      </c>
    </row>
    <row r="28" spans="1:7" ht="18.5" x14ac:dyDescent="0.55000000000000004">
      <c r="A28" s="1">
        <v>43851</v>
      </c>
      <c r="B28" t="s">
        <v>49</v>
      </c>
      <c r="C28" t="s">
        <v>69</v>
      </c>
      <c r="D28" t="str">
        <f>TRIM(COVID_STATE[[#This Row],[REGION_HOLD]])</f>
        <v>West</v>
      </c>
      <c r="E28">
        <v>0</v>
      </c>
      <c r="F28">
        <v>0</v>
      </c>
      <c r="G28">
        <v>0</v>
      </c>
    </row>
    <row r="29" spans="1:7" ht="18.5" x14ac:dyDescent="0.55000000000000004">
      <c r="A29" s="1">
        <v>43851</v>
      </c>
      <c r="B29" t="s">
        <v>7</v>
      </c>
      <c r="C29" t="s">
        <v>71</v>
      </c>
      <c r="D29" t="str">
        <f>TRIM(COVID_STATE[[#This Row],[REGION_HOLD]])</f>
        <v>Midwest</v>
      </c>
      <c r="E29">
        <v>0</v>
      </c>
      <c r="F29">
        <v>0</v>
      </c>
      <c r="G29">
        <v>0</v>
      </c>
    </row>
    <row r="30" spans="1:7" ht="18.5" x14ac:dyDescent="0.55000000000000004">
      <c r="A30" s="1">
        <v>43851</v>
      </c>
      <c r="B30" t="s">
        <v>19</v>
      </c>
      <c r="C30" t="s">
        <v>69</v>
      </c>
      <c r="D30" t="str">
        <f>TRIM(COVID_STATE[[#This Row],[REGION_HOLD]])</f>
        <v>West</v>
      </c>
      <c r="E30">
        <v>0</v>
      </c>
      <c r="F30">
        <v>0</v>
      </c>
      <c r="G30">
        <v>0</v>
      </c>
    </row>
    <row r="31" spans="1:7" ht="18.5" x14ac:dyDescent="0.55000000000000004">
      <c r="A31" s="1">
        <v>43851</v>
      </c>
      <c r="B31" t="s">
        <v>14</v>
      </c>
      <c r="C31" t="s">
        <v>70</v>
      </c>
      <c r="D31" t="str">
        <f>TRIM(COVID_STATE[[#This Row],[REGION_HOLD]])</f>
        <v>Northeast</v>
      </c>
      <c r="E31">
        <v>0</v>
      </c>
      <c r="F31">
        <v>0</v>
      </c>
      <c r="G31">
        <v>0</v>
      </c>
    </row>
    <row r="32" spans="1:7" ht="18.5" x14ac:dyDescent="0.55000000000000004">
      <c r="A32" s="1">
        <v>43851</v>
      </c>
      <c r="B32" t="s">
        <v>16</v>
      </c>
      <c r="C32" t="s">
        <v>70</v>
      </c>
      <c r="D32" t="str">
        <f>TRIM(COVID_STATE[[#This Row],[REGION_HOLD]])</f>
        <v>Northeast</v>
      </c>
      <c r="E32">
        <v>0</v>
      </c>
      <c r="F32">
        <v>0</v>
      </c>
      <c r="G32">
        <v>0</v>
      </c>
    </row>
    <row r="33" spans="1:7" ht="18.5" x14ac:dyDescent="0.55000000000000004">
      <c r="A33" s="1">
        <v>43851</v>
      </c>
      <c r="B33" t="s">
        <v>42</v>
      </c>
      <c r="C33" t="s">
        <v>69</v>
      </c>
      <c r="D33" t="str">
        <f>TRIM(COVID_STATE[[#This Row],[REGION_HOLD]])</f>
        <v>West</v>
      </c>
      <c r="E33">
        <v>0</v>
      </c>
      <c r="F33">
        <v>0</v>
      </c>
      <c r="G33">
        <v>0</v>
      </c>
    </row>
    <row r="34" spans="1:7" ht="18.5" x14ac:dyDescent="0.55000000000000004">
      <c r="A34" s="1">
        <v>43851</v>
      </c>
      <c r="B34" t="s">
        <v>11</v>
      </c>
      <c r="C34" t="s">
        <v>70</v>
      </c>
      <c r="D34" t="str">
        <f>TRIM(COVID_STATE[[#This Row],[REGION_HOLD]])</f>
        <v>Northeast</v>
      </c>
      <c r="E34">
        <v>0</v>
      </c>
      <c r="F34">
        <v>0</v>
      </c>
      <c r="G34">
        <v>0</v>
      </c>
    </row>
    <row r="35" spans="1:7" ht="18.5" x14ac:dyDescent="0.55000000000000004">
      <c r="A35" s="1">
        <v>43851</v>
      </c>
      <c r="B35" t="s">
        <v>15</v>
      </c>
      <c r="C35" t="s">
        <v>68</v>
      </c>
      <c r="D35" t="str">
        <f>TRIM(COVID_STATE[[#This Row],[REGION_HOLD]])</f>
        <v>South</v>
      </c>
      <c r="E35">
        <v>0</v>
      </c>
      <c r="F35">
        <v>0</v>
      </c>
      <c r="G35">
        <v>0</v>
      </c>
    </row>
    <row r="36" spans="1:7" ht="18.5" x14ac:dyDescent="0.55000000000000004">
      <c r="A36" s="1">
        <v>43851</v>
      </c>
      <c r="B36" t="s">
        <v>43</v>
      </c>
      <c r="C36" t="s">
        <v>71</v>
      </c>
      <c r="D36" t="str">
        <f>TRIM(COVID_STATE[[#This Row],[REGION_HOLD]])</f>
        <v>Midwest</v>
      </c>
      <c r="E36">
        <v>0</v>
      </c>
      <c r="F36">
        <v>0</v>
      </c>
      <c r="G36">
        <v>0</v>
      </c>
    </row>
    <row r="37" spans="1:7" ht="18.5" x14ac:dyDescent="0.55000000000000004">
      <c r="A37" s="1">
        <v>43851</v>
      </c>
      <c r="B37" t="s">
        <v>36</v>
      </c>
      <c r="C37" t="s">
        <v>71</v>
      </c>
      <c r="D37" t="str">
        <f>TRIM(COVID_STATE[[#This Row],[REGION_HOLD]])</f>
        <v>Midwest</v>
      </c>
      <c r="E37">
        <v>0</v>
      </c>
      <c r="F37">
        <v>0</v>
      </c>
      <c r="G37">
        <v>0</v>
      </c>
    </row>
    <row r="38" spans="1:7" ht="18.5" x14ac:dyDescent="0.55000000000000004">
      <c r="A38" s="1">
        <v>43851</v>
      </c>
      <c r="B38" t="s">
        <v>25</v>
      </c>
      <c r="C38" t="s">
        <v>68</v>
      </c>
      <c r="D38" t="str">
        <f>TRIM(COVID_STATE[[#This Row],[REGION_HOLD]])</f>
        <v>South</v>
      </c>
      <c r="E38">
        <v>0</v>
      </c>
      <c r="F38">
        <v>0</v>
      </c>
      <c r="G38">
        <v>0</v>
      </c>
    </row>
    <row r="39" spans="1:7" ht="18.5" x14ac:dyDescent="0.55000000000000004">
      <c r="A39" s="1">
        <v>43851</v>
      </c>
      <c r="B39" t="s">
        <v>9</v>
      </c>
      <c r="C39" t="s">
        <v>69</v>
      </c>
      <c r="D39" t="str">
        <f>TRIM(COVID_STATE[[#This Row],[REGION_HOLD]])</f>
        <v>West</v>
      </c>
      <c r="E39">
        <v>0</v>
      </c>
      <c r="F39">
        <v>0</v>
      </c>
      <c r="G39">
        <v>0</v>
      </c>
    </row>
    <row r="40" spans="1:7" ht="18.5" x14ac:dyDescent="0.55000000000000004">
      <c r="A40" s="1">
        <v>43851</v>
      </c>
      <c r="B40" t="s">
        <v>26</v>
      </c>
      <c r="C40" t="s">
        <v>70</v>
      </c>
      <c r="D40" t="str">
        <f>TRIM(COVID_STATE[[#This Row],[REGION_HOLD]])</f>
        <v>Northeast</v>
      </c>
      <c r="E40">
        <v>0</v>
      </c>
      <c r="F40">
        <v>0</v>
      </c>
      <c r="G40">
        <v>0</v>
      </c>
    </row>
    <row r="41" spans="1:7" ht="18.5" x14ac:dyDescent="0.55000000000000004">
      <c r="A41" s="1">
        <v>43851</v>
      </c>
      <c r="B41" t="s">
        <v>12</v>
      </c>
      <c r="C41" t="s">
        <v>70</v>
      </c>
      <c r="D41" t="str">
        <f>TRIM(COVID_STATE[[#This Row],[REGION_HOLD]])</f>
        <v>Northeast</v>
      </c>
      <c r="E41">
        <v>0</v>
      </c>
      <c r="F41">
        <v>0</v>
      </c>
      <c r="G41">
        <v>0</v>
      </c>
    </row>
    <row r="42" spans="1:7" ht="18.5" x14ac:dyDescent="0.55000000000000004">
      <c r="A42" s="1">
        <v>43851</v>
      </c>
      <c r="B42" t="s">
        <v>27</v>
      </c>
      <c r="C42" t="s">
        <v>68</v>
      </c>
      <c r="D42" t="str">
        <f>TRIM(COVID_STATE[[#This Row],[REGION_HOLD]])</f>
        <v>South</v>
      </c>
      <c r="E42">
        <v>0</v>
      </c>
      <c r="F42">
        <v>0</v>
      </c>
      <c r="G42">
        <v>0</v>
      </c>
    </row>
    <row r="43" spans="1:7" ht="18.5" x14ac:dyDescent="0.55000000000000004">
      <c r="A43" s="1">
        <v>43851</v>
      </c>
      <c r="B43" t="s">
        <v>38</v>
      </c>
      <c r="C43" t="s">
        <v>71</v>
      </c>
      <c r="D43" t="str">
        <f>TRIM(COVID_STATE[[#This Row],[REGION_HOLD]])</f>
        <v>Midwest</v>
      </c>
      <c r="E43">
        <v>0</v>
      </c>
      <c r="F43">
        <v>0</v>
      </c>
      <c r="G43">
        <v>0</v>
      </c>
    </row>
    <row r="44" spans="1:7" ht="18.5" x14ac:dyDescent="0.55000000000000004">
      <c r="A44" s="1">
        <v>43851</v>
      </c>
      <c r="B44" t="s">
        <v>20</v>
      </c>
      <c r="C44" t="s">
        <v>68</v>
      </c>
      <c r="D44" t="str">
        <f>TRIM(COVID_STATE[[#This Row],[REGION_HOLD]])</f>
        <v>South</v>
      </c>
      <c r="E44">
        <v>0</v>
      </c>
      <c r="F44">
        <v>0</v>
      </c>
      <c r="G44">
        <v>0</v>
      </c>
    </row>
    <row r="45" spans="1:7" ht="18.5" x14ac:dyDescent="0.55000000000000004">
      <c r="A45" s="1">
        <v>43851</v>
      </c>
      <c r="B45" t="s">
        <v>6</v>
      </c>
      <c r="C45" t="s">
        <v>68</v>
      </c>
      <c r="D45" t="str">
        <f>TRIM(COVID_STATE[[#This Row],[REGION_HOLD]])</f>
        <v>South</v>
      </c>
      <c r="E45">
        <v>0</v>
      </c>
      <c r="F45">
        <v>0</v>
      </c>
      <c r="G45">
        <v>0</v>
      </c>
    </row>
    <row r="46" spans="1:7" ht="18.5" x14ac:dyDescent="0.55000000000000004">
      <c r="A46" s="1">
        <v>43851</v>
      </c>
      <c r="B46" t="s">
        <v>8</v>
      </c>
      <c r="C46" t="s">
        <v>69</v>
      </c>
      <c r="D46" t="str">
        <f>TRIM(COVID_STATE[[#This Row],[REGION_HOLD]])</f>
        <v>West</v>
      </c>
      <c r="E46">
        <v>0</v>
      </c>
      <c r="F46">
        <v>0</v>
      </c>
      <c r="G46">
        <v>0</v>
      </c>
    </row>
    <row r="47" spans="1:7" ht="18.5" x14ac:dyDescent="0.55000000000000004">
      <c r="A47" s="1">
        <v>43851</v>
      </c>
      <c r="B47" t="s">
        <v>31</v>
      </c>
      <c r="C47" t="s">
        <v>70</v>
      </c>
      <c r="D47" t="str">
        <f>TRIM(COVID_STATE[[#This Row],[REGION_HOLD]])</f>
        <v>Northeast</v>
      </c>
      <c r="E47">
        <v>0</v>
      </c>
      <c r="F47">
        <v>0</v>
      </c>
      <c r="G47">
        <v>0</v>
      </c>
    </row>
    <row r="48" spans="1:7" ht="18.5" x14ac:dyDescent="0.55000000000000004">
      <c r="A48" s="1">
        <v>43851</v>
      </c>
      <c r="B48" t="s">
        <v>32</v>
      </c>
      <c r="C48" t="s">
        <v>68</v>
      </c>
      <c r="D48" t="str">
        <f>TRIM(COVID_STATE[[#This Row],[REGION_HOLD]])</f>
        <v>South</v>
      </c>
      <c r="E48">
        <v>0</v>
      </c>
      <c r="F48">
        <v>0</v>
      </c>
      <c r="G48">
        <v>0</v>
      </c>
    </row>
    <row r="49" spans="1:7" ht="18.5" x14ac:dyDescent="0.55000000000000004">
      <c r="A49" s="1">
        <v>43851</v>
      </c>
      <c r="B49" t="s">
        <v>0</v>
      </c>
      <c r="C49" t="s">
        <v>69</v>
      </c>
      <c r="D49" t="str">
        <f>TRIM(COVID_STATE[[#This Row],[REGION_HOLD]])</f>
        <v>West</v>
      </c>
      <c r="E49">
        <v>1</v>
      </c>
      <c r="F49">
        <v>0</v>
      </c>
      <c r="G49">
        <v>0</v>
      </c>
    </row>
    <row r="50" spans="1:7" ht="18.5" x14ac:dyDescent="0.55000000000000004">
      <c r="A50" s="1">
        <v>43851</v>
      </c>
      <c r="B50" t="s">
        <v>50</v>
      </c>
      <c r="C50" t="s">
        <v>68</v>
      </c>
      <c r="D50" t="str">
        <f>TRIM(COVID_STATE[[#This Row],[REGION_HOLD]])</f>
        <v>South</v>
      </c>
      <c r="E50">
        <v>0</v>
      </c>
      <c r="F50">
        <v>0</v>
      </c>
      <c r="G50">
        <v>0</v>
      </c>
    </row>
    <row r="51" spans="1:7" ht="18.5" x14ac:dyDescent="0.55000000000000004">
      <c r="A51" s="1">
        <v>43851</v>
      </c>
      <c r="B51" t="s">
        <v>5</v>
      </c>
      <c r="C51" t="s">
        <v>71</v>
      </c>
      <c r="D51" t="str">
        <f>TRIM(COVID_STATE[[#This Row],[REGION_HOLD]])</f>
        <v>Midwest</v>
      </c>
      <c r="E51">
        <v>0</v>
      </c>
      <c r="F51">
        <v>0</v>
      </c>
      <c r="G51">
        <v>0</v>
      </c>
    </row>
    <row r="52" spans="1:7" ht="18.5" x14ac:dyDescent="0.55000000000000004">
      <c r="A52" s="1">
        <v>43851</v>
      </c>
      <c r="B52" t="s">
        <v>44</v>
      </c>
      <c r="C52" t="s">
        <v>69</v>
      </c>
      <c r="D52" t="str">
        <f>TRIM(COVID_STATE[[#This Row],[REGION_HOLD]])</f>
        <v>West</v>
      </c>
      <c r="E52">
        <v>0</v>
      </c>
      <c r="F52">
        <v>0</v>
      </c>
      <c r="G52">
        <v>0</v>
      </c>
    </row>
    <row r="53" spans="1:7" ht="18.5" x14ac:dyDescent="0.55000000000000004">
      <c r="A53" s="1">
        <v>43852</v>
      </c>
      <c r="B53" t="s">
        <v>47</v>
      </c>
      <c r="C53" t="s">
        <v>68</v>
      </c>
      <c r="D53" t="str">
        <f>TRIM(COVID_STATE[[#This Row],[REGION_HOLD]])</f>
        <v>South</v>
      </c>
      <c r="E53">
        <v>0</v>
      </c>
      <c r="F53">
        <v>0</v>
      </c>
      <c r="G53">
        <v>0</v>
      </c>
    </row>
    <row r="54" spans="1:7" ht="18.5" x14ac:dyDescent="0.55000000000000004">
      <c r="A54" s="1">
        <v>43852</v>
      </c>
      <c r="B54" t="s">
        <v>45</v>
      </c>
      <c r="C54" t="s">
        <v>69</v>
      </c>
      <c r="D54" t="str">
        <f>TRIM(COVID_STATE[[#This Row],[REGION_HOLD]])</f>
        <v>West</v>
      </c>
      <c r="E54">
        <v>0</v>
      </c>
      <c r="F54">
        <v>0</v>
      </c>
      <c r="G54">
        <v>0</v>
      </c>
    </row>
    <row r="55" spans="1:7" ht="18.5" x14ac:dyDescent="0.55000000000000004">
      <c r="A55" s="1">
        <v>43852</v>
      </c>
      <c r="B55" t="s">
        <v>3</v>
      </c>
      <c r="C55" t="s">
        <v>69</v>
      </c>
      <c r="D55" t="str">
        <f>TRIM(COVID_STATE[[#This Row],[REGION_HOLD]])</f>
        <v>West</v>
      </c>
      <c r="E55">
        <v>0</v>
      </c>
      <c r="F55">
        <v>0</v>
      </c>
      <c r="G55">
        <v>0</v>
      </c>
    </row>
    <row r="56" spans="1:7" ht="18.5" x14ac:dyDescent="0.55000000000000004">
      <c r="A56" s="1">
        <v>43852</v>
      </c>
      <c r="B56" t="s">
        <v>39</v>
      </c>
      <c r="C56" t="s">
        <v>68</v>
      </c>
      <c r="D56" t="str">
        <f>TRIM(COVID_STATE[[#This Row],[REGION_HOLD]])</f>
        <v>South</v>
      </c>
      <c r="E56">
        <v>0</v>
      </c>
      <c r="F56">
        <v>0</v>
      </c>
      <c r="G56">
        <v>0</v>
      </c>
    </row>
    <row r="57" spans="1:7" ht="18.5" x14ac:dyDescent="0.55000000000000004">
      <c r="A57" s="1">
        <v>43852</v>
      </c>
      <c r="B57" t="s">
        <v>2</v>
      </c>
      <c r="C57" t="s">
        <v>69</v>
      </c>
      <c r="D57" t="str">
        <f>TRIM(COVID_STATE[[#This Row],[REGION_HOLD]])</f>
        <v>West</v>
      </c>
      <c r="E57">
        <v>0</v>
      </c>
      <c r="F57">
        <v>0</v>
      </c>
      <c r="G57">
        <v>0</v>
      </c>
    </row>
    <row r="58" spans="1:7" ht="18.5" x14ac:dyDescent="0.55000000000000004">
      <c r="A58" s="1">
        <v>43852</v>
      </c>
      <c r="B58" t="s">
        <v>17</v>
      </c>
      <c r="C58" t="s">
        <v>69</v>
      </c>
      <c r="D58" t="str">
        <f>TRIM(COVID_STATE[[#This Row],[REGION_HOLD]])</f>
        <v>West</v>
      </c>
      <c r="E58">
        <v>0</v>
      </c>
      <c r="F58">
        <v>0</v>
      </c>
      <c r="G58">
        <v>0</v>
      </c>
    </row>
    <row r="59" spans="1:7" ht="18.5" x14ac:dyDescent="0.55000000000000004">
      <c r="A59" s="1">
        <v>43852</v>
      </c>
      <c r="B59" t="s">
        <v>33</v>
      </c>
      <c r="C59" t="s">
        <v>70</v>
      </c>
      <c r="D59" t="str">
        <f>TRIM(COVID_STATE[[#This Row],[REGION_HOLD]])</f>
        <v>Northeast</v>
      </c>
      <c r="E59">
        <v>0</v>
      </c>
      <c r="F59">
        <v>0</v>
      </c>
      <c r="G59">
        <v>0</v>
      </c>
    </row>
    <row r="60" spans="1:7" ht="18.5" x14ac:dyDescent="0.55000000000000004">
      <c r="A60" s="1">
        <v>43852</v>
      </c>
      <c r="B60" t="s">
        <v>40</v>
      </c>
      <c r="C60" t="s">
        <v>68</v>
      </c>
      <c r="D60" t="str">
        <f>TRIM(COVID_STATE[[#This Row],[REGION_HOLD]])</f>
        <v>South</v>
      </c>
      <c r="E60">
        <v>0</v>
      </c>
      <c r="F60">
        <v>0</v>
      </c>
      <c r="G60">
        <v>0</v>
      </c>
    </row>
    <row r="61" spans="1:7" ht="18.5" x14ac:dyDescent="0.55000000000000004">
      <c r="A61" s="1">
        <v>43852</v>
      </c>
      <c r="B61" t="s">
        <v>28</v>
      </c>
      <c r="C61" t="s">
        <v>68</v>
      </c>
      <c r="D61" t="str">
        <f>TRIM(COVID_STATE[[#This Row],[REGION_HOLD]])</f>
        <v>South</v>
      </c>
      <c r="E61">
        <v>0</v>
      </c>
      <c r="F61">
        <v>0</v>
      </c>
      <c r="G61">
        <v>0</v>
      </c>
    </row>
    <row r="62" spans="1:7" ht="18.5" x14ac:dyDescent="0.55000000000000004">
      <c r="A62" s="1">
        <v>43852</v>
      </c>
      <c r="B62" t="s">
        <v>10</v>
      </c>
      <c r="C62" t="s">
        <v>68</v>
      </c>
      <c r="D62" t="str">
        <f>TRIM(COVID_STATE[[#This Row],[REGION_HOLD]])</f>
        <v>South</v>
      </c>
      <c r="E62">
        <v>0</v>
      </c>
      <c r="F62">
        <v>0</v>
      </c>
      <c r="G62">
        <v>0</v>
      </c>
    </row>
    <row r="63" spans="1:7" ht="18.5" x14ac:dyDescent="0.55000000000000004">
      <c r="A63" s="1">
        <v>43852</v>
      </c>
      <c r="B63" t="s">
        <v>13</v>
      </c>
      <c r="C63" t="s">
        <v>68</v>
      </c>
      <c r="D63" t="str">
        <f>TRIM(COVID_STATE[[#This Row],[REGION_HOLD]])</f>
        <v>South</v>
      </c>
      <c r="E63">
        <v>0</v>
      </c>
      <c r="F63">
        <v>0</v>
      </c>
      <c r="G63">
        <v>0</v>
      </c>
    </row>
    <row r="64" spans="1:7" ht="18.5" x14ac:dyDescent="0.55000000000000004">
      <c r="A64" s="1">
        <v>43852</v>
      </c>
      <c r="B64" t="s">
        <v>21</v>
      </c>
      <c r="C64" t="s">
        <v>69</v>
      </c>
      <c r="D64" t="str">
        <f>TRIM(COVID_STATE[[#This Row],[REGION_HOLD]])</f>
        <v>West</v>
      </c>
      <c r="E64">
        <v>0</v>
      </c>
      <c r="F64">
        <v>0</v>
      </c>
      <c r="G64">
        <v>0</v>
      </c>
    </row>
    <row r="65" spans="1:7" ht="18.5" x14ac:dyDescent="0.55000000000000004">
      <c r="A65" s="1">
        <v>43852</v>
      </c>
      <c r="B65" t="s">
        <v>48</v>
      </c>
      <c r="C65" t="s">
        <v>69</v>
      </c>
      <c r="D65" t="str">
        <f>TRIM(COVID_STATE[[#This Row],[REGION_HOLD]])</f>
        <v>West</v>
      </c>
      <c r="E65">
        <v>0</v>
      </c>
      <c r="F65">
        <v>0</v>
      </c>
      <c r="G65">
        <v>0</v>
      </c>
    </row>
    <row r="66" spans="1:7" ht="18.5" x14ac:dyDescent="0.55000000000000004">
      <c r="A66" s="1">
        <v>43852</v>
      </c>
      <c r="B66" t="s">
        <v>1</v>
      </c>
      <c r="C66" t="s">
        <v>71</v>
      </c>
      <c r="D66" t="str">
        <f>TRIM(COVID_STATE[[#This Row],[REGION_HOLD]])</f>
        <v>Midwest</v>
      </c>
      <c r="E66">
        <v>0</v>
      </c>
      <c r="F66">
        <v>0</v>
      </c>
      <c r="G66">
        <v>0</v>
      </c>
    </row>
    <row r="67" spans="1:7" ht="18.5" x14ac:dyDescent="0.55000000000000004">
      <c r="A67" s="1">
        <v>43852</v>
      </c>
      <c r="B67" t="s">
        <v>22</v>
      </c>
      <c r="C67" t="s">
        <v>71</v>
      </c>
      <c r="D67" t="str">
        <f>TRIM(COVID_STATE[[#This Row],[REGION_HOLD]])</f>
        <v>Midwest</v>
      </c>
      <c r="E67">
        <v>0</v>
      </c>
      <c r="F67">
        <v>0</v>
      </c>
      <c r="G67">
        <v>0</v>
      </c>
    </row>
    <row r="68" spans="1:7" ht="18.5" x14ac:dyDescent="0.55000000000000004">
      <c r="A68" s="1">
        <v>43852</v>
      </c>
      <c r="B68" t="s">
        <v>34</v>
      </c>
      <c r="C68" t="s">
        <v>71</v>
      </c>
      <c r="D68" t="str">
        <f>TRIM(COVID_STATE[[#This Row],[REGION_HOLD]])</f>
        <v>Midwest</v>
      </c>
      <c r="E68">
        <v>0</v>
      </c>
      <c r="F68">
        <v>0</v>
      </c>
      <c r="G68">
        <v>0</v>
      </c>
    </row>
    <row r="69" spans="1:7" ht="18.5" x14ac:dyDescent="0.55000000000000004">
      <c r="A69" s="1">
        <v>43852</v>
      </c>
      <c r="B69" t="s">
        <v>29</v>
      </c>
      <c r="C69" t="s">
        <v>71</v>
      </c>
      <c r="D69" t="str">
        <f>TRIM(COVID_STATE[[#This Row],[REGION_HOLD]])</f>
        <v>Midwest</v>
      </c>
      <c r="E69">
        <v>0</v>
      </c>
      <c r="F69">
        <v>0</v>
      </c>
      <c r="G69">
        <v>0</v>
      </c>
    </row>
    <row r="70" spans="1:7" ht="18.5" x14ac:dyDescent="0.55000000000000004">
      <c r="A70" s="1">
        <v>43852</v>
      </c>
      <c r="B70" t="s">
        <v>23</v>
      </c>
      <c r="C70" t="s">
        <v>68</v>
      </c>
      <c r="D70" t="str">
        <f>TRIM(COVID_STATE[[#This Row],[REGION_HOLD]])</f>
        <v>South</v>
      </c>
      <c r="E70">
        <v>0</v>
      </c>
      <c r="F70">
        <v>0</v>
      </c>
      <c r="G70">
        <v>0</v>
      </c>
    </row>
    <row r="71" spans="1:7" ht="18.5" x14ac:dyDescent="0.55000000000000004">
      <c r="A71" s="1">
        <v>43852</v>
      </c>
      <c r="B71" t="s">
        <v>35</v>
      </c>
      <c r="C71" t="s">
        <v>68</v>
      </c>
      <c r="D71" t="str">
        <f>TRIM(COVID_STATE[[#This Row],[REGION_HOLD]])</f>
        <v>South</v>
      </c>
      <c r="E71">
        <v>0</v>
      </c>
      <c r="F71">
        <v>0</v>
      </c>
      <c r="G71">
        <v>0</v>
      </c>
    </row>
    <row r="72" spans="1:7" ht="18.5" x14ac:dyDescent="0.55000000000000004">
      <c r="A72" s="1">
        <v>43852</v>
      </c>
      <c r="B72" t="s">
        <v>46</v>
      </c>
      <c r="C72" t="s">
        <v>70</v>
      </c>
      <c r="D72" t="str">
        <f>TRIM(COVID_STATE[[#This Row],[REGION_HOLD]])</f>
        <v>Northeast</v>
      </c>
      <c r="E72">
        <v>0</v>
      </c>
      <c r="F72">
        <v>0</v>
      </c>
      <c r="G72">
        <v>0</v>
      </c>
    </row>
    <row r="73" spans="1:7" ht="18.5" x14ac:dyDescent="0.55000000000000004">
      <c r="A73" s="1">
        <v>43852</v>
      </c>
      <c r="B73" t="s">
        <v>18</v>
      </c>
      <c r="C73" t="s">
        <v>68</v>
      </c>
      <c r="D73" t="str">
        <f>TRIM(COVID_STATE[[#This Row],[REGION_HOLD]])</f>
        <v>South</v>
      </c>
      <c r="E73">
        <v>0</v>
      </c>
      <c r="F73">
        <v>0</v>
      </c>
      <c r="G73">
        <v>0</v>
      </c>
    </row>
    <row r="74" spans="1:7" ht="18.5" x14ac:dyDescent="0.55000000000000004">
      <c r="A74" s="1">
        <v>43852</v>
      </c>
      <c r="B74" t="s">
        <v>4</v>
      </c>
      <c r="C74" t="s">
        <v>70</v>
      </c>
      <c r="D74" t="str">
        <f>TRIM(COVID_STATE[[#This Row],[REGION_HOLD]])</f>
        <v>Northeast</v>
      </c>
      <c r="E74">
        <v>0</v>
      </c>
      <c r="F74">
        <v>0</v>
      </c>
      <c r="G74">
        <v>0</v>
      </c>
    </row>
    <row r="75" spans="1:7" ht="18.5" x14ac:dyDescent="0.55000000000000004">
      <c r="A75" s="1">
        <v>43852</v>
      </c>
      <c r="B75" t="s">
        <v>37</v>
      </c>
      <c r="C75" t="s">
        <v>71</v>
      </c>
      <c r="D75" t="str">
        <f>TRIM(COVID_STATE[[#This Row],[REGION_HOLD]])</f>
        <v>Midwest</v>
      </c>
      <c r="E75">
        <v>0</v>
      </c>
      <c r="F75">
        <v>0</v>
      </c>
      <c r="G75">
        <v>0</v>
      </c>
    </row>
    <row r="76" spans="1:7" ht="18.5" x14ac:dyDescent="0.55000000000000004">
      <c r="A76" s="1">
        <v>43852</v>
      </c>
      <c r="B76" t="s">
        <v>24</v>
      </c>
      <c r="C76" t="s">
        <v>71</v>
      </c>
      <c r="D76" t="str">
        <f>TRIM(COVID_STATE[[#This Row],[REGION_HOLD]])</f>
        <v>Midwest</v>
      </c>
      <c r="E76">
        <v>0</v>
      </c>
      <c r="F76">
        <v>0</v>
      </c>
      <c r="G76">
        <v>0</v>
      </c>
    </row>
    <row r="77" spans="1:7" ht="18.5" x14ac:dyDescent="0.55000000000000004">
      <c r="A77" s="1">
        <v>43852</v>
      </c>
      <c r="B77" t="s">
        <v>41</v>
      </c>
      <c r="C77" t="s">
        <v>68</v>
      </c>
      <c r="D77" t="str">
        <f>TRIM(COVID_STATE[[#This Row],[REGION_HOLD]])</f>
        <v>South</v>
      </c>
      <c r="E77">
        <v>0</v>
      </c>
      <c r="F77">
        <v>0</v>
      </c>
      <c r="G77">
        <v>0</v>
      </c>
    </row>
    <row r="78" spans="1:7" ht="18.5" x14ac:dyDescent="0.55000000000000004">
      <c r="A78" s="1">
        <v>43852</v>
      </c>
      <c r="B78" t="s">
        <v>30</v>
      </c>
      <c r="C78" t="s">
        <v>71</v>
      </c>
      <c r="D78" t="str">
        <f>TRIM(COVID_STATE[[#This Row],[REGION_HOLD]])</f>
        <v>Midwest</v>
      </c>
      <c r="E78">
        <v>0</v>
      </c>
      <c r="F78">
        <v>0</v>
      </c>
      <c r="G78">
        <v>0</v>
      </c>
    </row>
    <row r="79" spans="1:7" ht="18.5" x14ac:dyDescent="0.55000000000000004">
      <c r="A79" s="1">
        <v>43852</v>
      </c>
      <c r="B79" t="s">
        <v>49</v>
      </c>
      <c r="C79" t="s">
        <v>69</v>
      </c>
      <c r="D79" t="str">
        <f>TRIM(COVID_STATE[[#This Row],[REGION_HOLD]])</f>
        <v>West</v>
      </c>
      <c r="E79">
        <v>0</v>
      </c>
      <c r="F79">
        <v>0</v>
      </c>
      <c r="G79">
        <v>0</v>
      </c>
    </row>
    <row r="80" spans="1:7" ht="18.5" x14ac:dyDescent="0.55000000000000004">
      <c r="A80" s="1">
        <v>43852</v>
      </c>
      <c r="B80" t="s">
        <v>7</v>
      </c>
      <c r="C80" t="s">
        <v>71</v>
      </c>
      <c r="D80" t="str">
        <f>TRIM(COVID_STATE[[#This Row],[REGION_HOLD]])</f>
        <v>Midwest</v>
      </c>
      <c r="E80">
        <v>0</v>
      </c>
      <c r="F80">
        <v>0</v>
      </c>
      <c r="G80">
        <v>0</v>
      </c>
    </row>
    <row r="81" spans="1:7" ht="18.5" x14ac:dyDescent="0.55000000000000004">
      <c r="A81" s="1">
        <v>43852</v>
      </c>
      <c r="B81" t="s">
        <v>19</v>
      </c>
      <c r="C81" t="s">
        <v>69</v>
      </c>
      <c r="D81" t="str">
        <f>TRIM(COVID_STATE[[#This Row],[REGION_HOLD]])</f>
        <v>West</v>
      </c>
      <c r="E81">
        <v>0</v>
      </c>
      <c r="F81">
        <v>0</v>
      </c>
      <c r="G81">
        <v>0</v>
      </c>
    </row>
    <row r="82" spans="1:7" ht="18.5" x14ac:dyDescent="0.55000000000000004">
      <c r="A82" s="1">
        <v>43852</v>
      </c>
      <c r="B82" t="s">
        <v>14</v>
      </c>
      <c r="C82" t="s">
        <v>70</v>
      </c>
      <c r="D82" t="str">
        <f>TRIM(COVID_STATE[[#This Row],[REGION_HOLD]])</f>
        <v>Northeast</v>
      </c>
      <c r="E82">
        <v>0</v>
      </c>
      <c r="F82">
        <v>0</v>
      </c>
      <c r="G82">
        <v>0</v>
      </c>
    </row>
    <row r="83" spans="1:7" ht="18.5" x14ac:dyDescent="0.55000000000000004">
      <c r="A83" s="1">
        <v>43852</v>
      </c>
      <c r="B83" t="s">
        <v>16</v>
      </c>
      <c r="C83" t="s">
        <v>70</v>
      </c>
      <c r="D83" t="str">
        <f>TRIM(COVID_STATE[[#This Row],[REGION_HOLD]])</f>
        <v>Northeast</v>
      </c>
      <c r="E83">
        <v>0</v>
      </c>
      <c r="F83">
        <v>0</v>
      </c>
      <c r="G83">
        <v>0</v>
      </c>
    </row>
    <row r="84" spans="1:7" ht="18.5" x14ac:dyDescent="0.55000000000000004">
      <c r="A84" s="1">
        <v>43852</v>
      </c>
      <c r="B84" t="s">
        <v>42</v>
      </c>
      <c r="C84" t="s">
        <v>69</v>
      </c>
      <c r="D84" t="str">
        <f>TRIM(COVID_STATE[[#This Row],[REGION_HOLD]])</f>
        <v>West</v>
      </c>
      <c r="E84">
        <v>0</v>
      </c>
      <c r="F84">
        <v>0</v>
      </c>
      <c r="G84">
        <v>0</v>
      </c>
    </row>
    <row r="85" spans="1:7" ht="18.5" x14ac:dyDescent="0.55000000000000004">
      <c r="A85" s="1">
        <v>43852</v>
      </c>
      <c r="B85" t="s">
        <v>11</v>
      </c>
      <c r="C85" t="s">
        <v>70</v>
      </c>
      <c r="D85" t="str">
        <f>TRIM(COVID_STATE[[#This Row],[REGION_HOLD]])</f>
        <v>Northeast</v>
      </c>
      <c r="E85">
        <v>0</v>
      </c>
      <c r="F85">
        <v>0</v>
      </c>
      <c r="G85">
        <v>0</v>
      </c>
    </row>
    <row r="86" spans="1:7" ht="18.5" x14ac:dyDescent="0.55000000000000004">
      <c r="A86" s="1">
        <v>43852</v>
      </c>
      <c r="B86" t="s">
        <v>15</v>
      </c>
      <c r="C86" t="s">
        <v>68</v>
      </c>
      <c r="D86" t="str">
        <f>TRIM(COVID_STATE[[#This Row],[REGION_HOLD]])</f>
        <v>South</v>
      </c>
      <c r="E86">
        <v>0</v>
      </c>
      <c r="F86">
        <v>0</v>
      </c>
      <c r="G86">
        <v>0</v>
      </c>
    </row>
    <row r="87" spans="1:7" ht="18.5" x14ac:dyDescent="0.55000000000000004">
      <c r="A87" s="1">
        <v>43852</v>
      </c>
      <c r="B87" t="s">
        <v>43</v>
      </c>
      <c r="C87" t="s">
        <v>71</v>
      </c>
      <c r="D87" t="str">
        <f>TRIM(COVID_STATE[[#This Row],[REGION_HOLD]])</f>
        <v>Midwest</v>
      </c>
      <c r="E87">
        <v>0</v>
      </c>
      <c r="F87">
        <v>0</v>
      </c>
      <c r="G87">
        <v>0</v>
      </c>
    </row>
    <row r="88" spans="1:7" ht="18.5" x14ac:dyDescent="0.55000000000000004">
      <c r="A88" s="1">
        <v>43852</v>
      </c>
      <c r="B88" t="s">
        <v>36</v>
      </c>
      <c r="C88" t="s">
        <v>71</v>
      </c>
      <c r="D88" t="str">
        <f>TRIM(COVID_STATE[[#This Row],[REGION_HOLD]])</f>
        <v>Midwest</v>
      </c>
      <c r="E88">
        <v>0</v>
      </c>
      <c r="F88">
        <v>0</v>
      </c>
      <c r="G88">
        <v>0</v>
      </c>
    </row>
    <row r="89" spans="1:7" ht="18.5" x14ac:dyDescent="0.55000000000000004">
      <c r="A89" s="1">
        <v>43852</v>
      </c>
      <c r="B89" t="s">
        <v>25</v>
      </c>
      <c r="C89" t="s">
        <v>68</v>
      </c>
      <c r="D89" t="str">
        <f>TRIM(COVID_STATE[[#This Row],[REGION_HOLD]])</f>
        <v>South</v>
      </c>
      <c r="E89">
        <v>0</v>
      </c>
      <c r="F89">
        <v>0</v>
      </c>
      <c r="G89">
        <v>0</v>
      </c>
    </row>
    <row r="90" spans="1:7" ht="18.5" x14ac:dyDescent="0.55000000000000004">
      <c r="A90" s="1">
        <v>43852</v>
      </c>
      <c r="B90" t="s">
        <v>9</v>
      </c>
      <c r="C90" t="s">
        <v>69</v>
      </c>
      <c r="D90" t="str">
        <f>TRIM(COVID_STATE[[#This Row],[REGION_HOLD]])</f>
        <v>West</v>
      </c>
      <c r="E90">
        <v>0</v>
      </c>
      <c r="F90">
        <v>0</v>
      </c>
      <c r="G90">
        <v>0</v>
      </c>
    </row>
    <row r="91" spans="1:7" ht="18.5" x14ac:dyDescent="0.55000000000000004">
      <c r="A91" s="1">
        <v>43852</v>
      </c>
      <c r="B91" t="s">
        <v>26</v>
      </c>
      <c r="C91" t="s">
        <v>70</v>
      </c>
      <c r="D91" t="str">
        <f>TRIM(COVID_STATE[[#This Row],[REGION_HOLD]])</f>
        <v>Northeast</v>
      </c>
      <c r="E91">
        <v>0</v>
      </c>
      <c r="F91">
        <v>0</v>
      </c>
      <c r="G91">
        <v>0</v>
      </c>
    </row>
    <row r="92" spans="1:7" ht="18.5" x14ac:dyDescent="0.55000000000000004">
      <c r="A92" s="1">
        <v>43852</v>
      </c>
      <c r="B92" t="s">
        <v>12</v>
      </c>
      <c r="C92" t="s">
        <v>70</v>
      </c>
      <c r="D92" t="str">
        <f>TRIM(COVID_STATE[[#This Row],[REGION_HOLD]])</f>
        <v>Northeast</v>
      </c>
      <c r="E92">
        <v>0</v>
      </c>
      <c r="F92">
        <v>0</v>
      </c>
      <c r="G92">
        <v>0</v>
      </c>
    </row>
    <row r="93" spans="1:7" ht="18.5" x14ac:dyDescent="0.55000000000000004">
      <c r="A93" s="1">
        <v>43852</v>
      </c>
      <c r="B93" t="s">
        <v>27</v>
      </c>
      <c r="C93" t="s">
        <v>68</v>
      </c>
      <c r="D93" t="str">
        <f>TRIM(COVID_STATE[[#This Row],[REGION_HOLD]])</f>
        <v>South</v>
      </c>
      <c r="E93">
        <v>0</v>
      </c>
      <c r="F93">
        <v>0</v>
      </c>
      <c r="G93">
        <v>0</v>
      </c>
    </row>
    <row r="94" spans="1:7" ht="18.5" x14ac:dyDescent="0.55000000000000004">
      <c r="A94" s="1">
        <v>43852</v>
      </c>
      <c r="B94" t="s">
        <v>38</v>
      </c>
      <c r="C94" t="s">
        <v>71</v>
      </c>
      <c r="D94" t="str">
        <f>TRIM(COVID_STATE[[#This Row],[REGION_HOLD]])</f>
        <v>Midwest</v>
      </c>
      <c r="E94">
        <v>0</v>
      </c>
      <c r="F94">
        <v>0</v>
      </c>
      <c r="G94">
        <v>0</v>
      </c>
    </row>
    <row r="95" spans="1:7" ht="18.5" x14ac:dyDescent="0.55000000000000004">
      <c r="A95" s="1">
        <v>43852</v>
      </c>
      <c r="B95" t="s">
        <v>20</v>
      </c>
      <c r="C95" t="s">
        <v>68</v>
      </c>
      <c r="D95" t="str">
        <f>TRIM(COVID_STATE[[#This Row],[REGION_HOLD]])</f>
        <v>South</v>
      </c>
      <c r="E95">
        <v>0</v>
      </c>
      <c r="F95">
        <v>0</v>
      </c>
      <c r="G95">
        <v>0</v>
      </c>
    </row>
    <row r="96" spans="1:7" ht="18.5" x14ac:dyDescent="0.55000000000000004">
      <c r="A96" s="1">
        <v>43852</v>
      </c>
      <c r="B96" t="s">
        <v>6</v>
      </c>
      <c r="C96" t="s">
        <v>68</v>
      </c>
      <c r="D96" t="str">
        <f>TRIM(COVID_STATE[[#This Row],[REGION_HOLD]])</f>
        <v>South</v>
      </c>
      <c r="E96">
        <v>0</v>
      </c>
      <c r="F96">
        <v>0</v>
      </c>
      <c r="G96">
        <v>0</v>
      </c>
    </row>
    <row r="97" spans="1:7" ht="18.5" x14ac:dyDescent="0.55000000000000004">
      <c r="A97" s="1">
        <v>43852</v>
      </c>
      <c r="B97" t="s">
        <v>8</v>
      </c>
      <c r="C97" t="s">
        <v>69</v>
      </c>
      <c r="D97" t="str">
        <f>TRIM(COVID_STATE[[#This Row],[REGION_HOLD]])</f>
        <v>West</v>
      </c>
      <c r="E97">
        <v>0</v>
      </c>
      <c r="F97">
        <v>0</v>
      </c>
      <c r="G97">
        <v>0</v>
      </c>
    </row>
    <row r="98" spans="1:7" ht="18.5" x14ac:dyDescent="0.55000000000000004">
      <c r="A98" s="1">
        <v>43852</v>
      </c>
      <c r="B98" t="s">
        <v>31</v>
      </c>
      <c r="C98" t="s">
        <v>70</v>
      </c>
      <c r="D98" t="str">
        <f>TRIM(COVID_STATE[[#This Row],[REGION_HOLD]])</f>
        <v>Northeast</v>
      </c>
      <c r="E98">
        <v>0</v>
      </c>
      <c r="F98">
        <v>0</v>
      </c>
      <c r="G98">
        <v>0</v>
      </c>
    </row>
    <row r="99" spans="1:7" ht="18.5" x14ac:dyDescent="0.55000000000000004">
      <c r="A99" s="1">
        <v>43852</v>
      </c>
      <c r="B99" t="s">
        <v>32</v>
      </c>
      <c r="C99" t="s">
        <v>68</v>
      </c>
      <c r="D99" t="str">
        <f>TRIM(COVID_STATE[[#This Row],[REGION_HOLD]])</f>
        <v>South</v>
      </c>
      <c r="E99">
        <v>0</v>
      </c>
      <c r="F99">
        <v>0</v>
      </c>
      <c r="G99">
        <v>0</v>
      </c>
    </row>
    <row r="100" spans="1:7" ht="18.5" x14ac:dyDescent="0.55000000000000004">
      <c r="A100" s="1">
        <v>43852</v>
      </c>
      <c r="B100" t="s">
        <v>0</v>
      </c>
      <c r="C100" t="s">
        <v>69</v>
      </c>
      <c r="D100" t="str">
        <f>TRIM(COVID_STATE[[#This Row],[REGION_HOLD]])</f>
        <v>West</v>
      </c>
      <c r="E100">
        <v>0</v>
      </c>
      <c r="F100">
        <v>0</v>
      </c>
      <c r="G100">
        <v>0</v>
      </c>
    </row>
    <row r="101" spans="1:7" ht="18.5" x14ac:dyDescent="0.55000000000000004">
      <c r="A101" s="1">
        <v>43852</v>
      </c>
      <c r="B101" t="s">
        <v>50</v>
      </c>
      <c r="C101" t="s">
        <v>68</v>
      </c>
      <c r="D101" t="str">
        <f>TRIM(COVID_STATE[[#This Row],[REGION_HOLD]])</f>
        <v>South</v>
      </c>
      <c r="E101">
        <v>0</v>
      </c>
      <c r="F101">
        <v>0</v>
      </c>
      <c r="G101">
        <v>0</v>
      </c>
    </row>
    <row r="102" spans="1:7" ht="18.5" x14ac:dyDescent="0.55000000000000004">
      <c r="A102" s="1">
        <v>43852</v>
      </c>
      <c r="B102" t="s">
        <v>5</v>
      </c>
      <c r="C102" t="s">
        <v>71</v>
      </c>
      <c r="D102" t="str">
        <f>TRIM(COVID_STATE[[#This Row],[REGION_HOLD]])</f>
        <v>Midwest</v>
      </c>
      <c r="E102">
        <v>0</v>
      </c>
      <c r="F102">
        <v>0</v>
      </c>
      <c r="G102">
        <v>0</v>
      </c>
    </row>
    <row r="103" spans="1:7" ht="18.5" x14ac:dyDescent="0.55000000000000004">
      <c r="A103" s="1">
        <v>43852</v>
      </c>
      <c r="B103" t="s">
        <v>44</v>
      </c>
      <c r="C103" t="s">
        <v>69</v>
      </c>
      <c r="D103" t="str">
        <f>TRIM(COVID_STATE[[#This Row],[REGION_HOLD]])</f>
        <v>West</v>
      </c>
      <c r="E103">
        <v>0</v>
      </c>
      <c r="F103">
        <v>0</v>
      </c>
      <c r="G103">
        <v>0</v>
      </c>
    </row>
    <row r="104" spans="1:7" ht="18.5" x14ac:dyDescent="0.55000000000000004">
      <c r="A104" s="1">
        <v>43853</v>
      </c>
      <c r="B104" t="s">
        <v>47</v>
      </c>
      <c r="C104" t="s">
        <v>68</v>
      </c>
      <c r="D104" t="str">
        <f>TRIM(COVID_STATE[[#This Row],[REGION_HOLD]])</f>
        <v>South</v>
      </c>
      <c r="E104">
        <v>0</v>
      </c>
      <c r="F104">
        <v>0</v>
      </c>
      <c r="G104">
        <v>0</v>
      </c>
    </row>
    <row r="105" spans="1:7" ht="18.5" x14ac:dyDescent="0.55000000000000004">
      <c r="A105" s="1">
        <v>43853</v>
      </c>
      <c r="B105" t="s">
        <v>45</v>
      </c>
      <c r="C105" t="s">
        <v>69</v>
      </c>
      <c r="D105" t="str">
        <f>TRIM(COVID_STATE[[#This Row],[REGION_HOLD]])</f>
        <v>West</v>
      </c>
      <c r="E105">
        <v>0</v>
      </c>
      <c r="F105">
        <v>0</v>
      </c>
      <c r="G105">
        <v>0</v>
      </c>
    </row>
    <row r="106" spans="1:7" ht="18.5" x14ac:dyDescent="0.55000000000000004">
      <c r="A106" s="1">
        <v>43853</v>
      </c>
      <c r="B106" t="s">
        <v>3</v>
      </c>
      <c r="C106" t="s">
        <v>69</v>
      </c>
      <c r="D106" t="str">
        <f>TRIM(COVID_STATE[[#This Row],[REGION_HOLD]])</f>
        <v>West</v>
      </c>
      <c r="E106">
        <v>0</v>
      </c>
      <c r="F106">
        <v>0</v>
      </c>
      <c r="G106">
        <v>0</v>
      </c>
    </row>
    <row r="107" spans="1:7" ht="18.5" x14ac:dyDescent="0.55000000000000004">
      <c r="A107" s="1">
        <v>43853</v>
      </c>
      <c r="B107" t="s">
        <v>39</v>
      </c>
      <c r="C107" t="s">
        <v>68</v>
      </c>
      <c r="D107" t="str">
        <f>TRIM(COVID_STATE[[#This Row],[REGION_HOLD]])</f>
        <v>South</v>
      </c>
      <c r="E107">
        <v>0</v>
      </c>
      <c r="F107">
        <v>0</v>
      </c>
      <c r="G107">
        <v>0</v>
      </c>
    </row>
    <row r="108" spans="1:7" ht="18.5" x14ac:dyDescent="0.55000000000000004">
      <c r="A108" s="1">
        <v>43853</v>
      </c>
      <c r="B108" t="s">
        <v>2</v>
      </c>
      <c r="C108" t="s">
        <v>69</v>
      </c>
      <c r="D108" t="str">
        <f>TRIM(COVID_STATE[[#This Row],[REGION_HOLD]])</f>
        <v>West</v>
      </c>
      <c r="E108">
        <v>0</v>
      </c>
      <c r="F108">
        <v>0</v>
      </c>
      <c r="G108">
        <v>0</v>
      </c>
    </row>
    <row r="109" spans="1:7" ht="18.5" x14ac:dyDescent="0.55000000000000004">
      <c r="A109" s="1">
        <v>43853</v>
      </c>
      <c r="B109" t="s">
        <v>17</v>
      </c>
      <c r="C109" t="s">
        <v>69</v>
      </c>
      <c r="D109" t="str">
        <f>TRIM(COVID_STATE[[#This Row],[REGION_HOLD]])</f>
        <v>West</v>
      </c>
      <c r="E109">
        <v>0</v>
      </c>
      <c r="F109">
        <v>0</v>
      </c>
      <c r="G109">
        <v>0</v>
      </c>
    </row>
    <row r="110" spans="1:7" ht="18.5" x14ac:dyDescent="0.55000000000000004">
      <c r="A110" s="1">
        <v>43853</v>
      </c>
      <c r="B110" t="s">
        <v>33</v>
      </c>
      <c r="C110" t="s">
        <v>70</v>
      </c>
      <c r="D110" t="str">
        <f>TRIM(COVID_STATE[[#This Row],[REGION_HOLD]])</f>
        <v>Northeast</v>
      </c>
      <c r="E110">
        <v>0</v>
      </c>
      <c r="F110">
        <v>0</v>
      </c>
      <c r="G110">
        <v>0</v>
      </c>
    </row>
    <row r="111" spans="1:7" ht="18.5" x14ac:dyDescent="0.55000000000000004">
      <c r="A111" s="1">
        <v>43853</v>
      </c>
      <c r="B111" t="s">
        <v>40</v>
      </c>
      <c r="C111" t="s">
        <v>68</v>
      </c>
      <c r="D111" t="str">
        <f>TRIM(COVID_STATE[[#This Row],[REGION_HOLD]])</f>
        <v>South</v>
      </c>
      <c r="E111">
        <v>0</v>
      </c>
      <c r="F111">
        <v>0</v>
      </c>
      <c r="G111">
        <v>0</v>
      </c>
    </row>
    <row r="112" spans="1:7" ht="18.5" x14ac:dyDescent="0.55000000000000004">
      <c r="A112" s="1">
        <v>43853</v>
      </c>
      <c r="B112" t="s">
        <v>28</v>
      </c>
      <c r="C112" t="s">
        <v>68</v>
      </c>
      <c r="D112" t="str">
        <f>TRIM(COVID_STATE[[#This Row],[REGION_HOLD]])</f>
        <v>South</v>
      </c>
      <c r="E112">
        <v>0</v>
      </c>
      <c r="F112">
        <v>0</v>
      </c>
      <c r="G112">
        <v>0</v>
      </c>
    </row>
    <row r="113" spans="1:7" ht="18.5" x14ac:dyDescent="0.55000000000000004">
      <c r="A113" s="1">
        <v>43853</v>
      </c>
      <c r="B113" t="s">
        <v>10</v>
      </c>
      <c r="C113" t="s">
        <v>68</v>
      </c>
      <c r="D113" t="str">
        <f>TRIM(COVID_STATE[[#This Row],[REGION_HOLD]])</f>
        <v>South</v>
      </c>
      <c r="E113">
        <v>0</v>
      </c>
      <c r="F113">
        <v>0</v>
      </c>
      <c r="G113">
        <v>0</v>
      </c>
    </row>
    <row r="114" spans="1:7" ht="18.5" x14ac:dyDescent="0.55000000000000004">
      <c r="A114" s="1">
        <v>43853</v>
      </c>
      <c r="B114" t="s">
        <v>13</v>
      </c>
      <c r="C114" t="s">
        <v>68</v>
      </c>
      <c r="D114" t="str">
        <f>TRIM(COVID_STATE[[#This Row],[REGION_HOLD]])</f>
        <v>South</v>
      </c>
      <c r="E114">
        <v>0</v>
      </c>
      <c r="F114">
        <v>0</v>
      </c>
      <c r="G114">
        <v>0</v>
      </c>
    </row>
    <row r="115" spans="1:7" ht="18.5" x14ac:dyDescent="0.55000000000000004">
      <c r="A115" s="1">
        <v>43853</v>
      </c>
      <c r="B115" t="s">
        <v>21</v>
      </c>
      <c r="C115" t="s">
        <v>69</v>
      </c>
      <c r="D115" t="str">
        <f>TRIM(COVID_STATE[[#This Row],[REGION_HOLD]])</f>
        <v>West</v>
      </c>
      <c r="E115">
        <v>0</v>
      </c>
      <c r="F115">
        <v>0</v>
      </c>
      <c r="G115">
        <v>0</v>
      </c>
    </row>
    <row r="116" spans="1:7" ht="18.5" x14ac:dyDescent="0.55000000000000004">
      <c r="A116" s="1">
        <v>43853</v>
      </c>
      <c r="B116" t="s">
        <v>48</v>
      </c>
      <c r="C116" t="s">
        <v>69</v>
      </c>
      <c r="D116" t="str">
        <f>TRIM(COVID_STATE[[#This Row],[REGION_HOLD]])</f>
        <v>West</v>
      </c>
      <c r="E116">
        <v>0</v>
      </c>
      <c r="F116">
        <v>0</v>
      </c>
      <c r="G116">
        <v>0</v>
      </c>
    </row>
    <row r="117" spans="1:7" ht="18.5" x14ac:dyDescent="0.55000000000000004">
      <c r="A117" s="1">
        <v>43853</v>
      </c>
      <c r="B117" t="s">
        <v>1</v>
      </c>
      <c r="C117" t="s">
        <v>71</v>
      </c>
      <c r="D117" t="str">
        <f>TRIM(COVID_STATE[[#This Row],[REGION_HOLD]])</f>
        <v>Midwest</v>
      </c>
      <c r="E117">
        <v>0</v>
      </c>
      <c r="F117">
        <v>0</v>
      </c>
      <c r="G117">
        <v>0</v>
      </c>
    </row>
    <row r="118" spans="1:7" ht="18.5" x14ac:dyDescent="0.55000000000000004">
      <c r="A118" s="1">
        <v>43853</v>
      </c>
      <c r="B118" t="s">
        <v>22</v>
      </c>
      <c r="C118" t="s">
        <v>71</v>
      </c>
      <c r="D118" t="str">
        <f>TRIM(COVID_STATE[[#This Row],[REGION_HOLD]])</f>
        <v>Midwest</v>
      </c>
      <c r="E118">
        <v>0</v>
      </c>
      <c r="F118">
        <v>0</v>
      </c>
      <c r="G118">
        <v>0</v>
      </c>
    </row>
    <row r="119" spans="1:7" ht="18.5" x14ac:dyDescent="0.55000000000000004">
      <c r="A119" s="1">
        <v>43853</v>
      </c>
      <c r="B119" t="s">
        <v>34</v>
      </c>
      <c r="C119" t="s">
        <v>71</v>
      </c>
      <c r="D119" t="str">
        <f>TRIM(COVID_STATE[[#This Row],[REGION_HOLD]])</f>
        <v>Midwest</v>
      </c>
      <c r="E119">
        <v>0</v>
      </c>
      <c r="F119">
        <v>0</v>
      </c>
      <c r="G119">
        <v>0</v>
      </c>
    </row>
    <row r="120" spans="1:7" ht="18.5" x14ac:dyDescent="0.55000000000000004">
      <c r="A120" s="1">
        <v>43853</v>
      </c>
      <c r="B120" t="s">
        <v>29</v>
      </c>
      <c r="C120" t="s">
        <v>71</v>
      </c>
      <c r="D120" t="str">
        <f>TRIM(COVID_STATE[[#This Row],[REGION_HOLD]])</f>
        <v>Midwest</v>
      </c>
      <c r="E120">
        <v>0</v>
      </c>
      <c r="F120">
        <v>0</v>
      </c>
      <c r="G120">
        <v>0</v>
      </c>
    </row>
    <row r="121" spans="1:7" ht="18.5" x14ac:dyDescent="0.55000000000000004">
      <c r="A121" s="1">
        <v>43853</v>
      </c>
      <c r="B121" t="s">
        <v>23</v>
      </c>
      <c r="C121" t="s">
        <v>68</v>
      </c>
      <c r="D121" t="str">
        <f>TRIM(COVID_STATE[[#This Row],[REGION_HOLD]])</f>
        <v>South</v>
      </c>
      <c r="E121">
        <v>0</v>
      </c>
      <c r="F121">
        <v>0</v>
      </c>
      <c r="G121">
        <v>0</v>
      </c>
    </row>
    <row r="122" spans="1:7" ht="18.5" x14ac:dyDescent="0.55000000000000004">
      <c r="A122" s="1">
        <v>43853</v>
      </c>
      <c r="B122" t="s">
        <v>35</v>
      </c>
      <c r="C122" t="s">
        <v>68</v>
      </c>
      <c r="D122" t="str">
        <f>TRIM(COVID_STATE[[#This Row],[REGION_HOLD]])</f>
        <v>South</v>
      </c>
      <c r="E122">
        <v>0</v>
      </c>
      <c r="F122">
        <v>0</v>
      </c>
      <c r="G122">
        <v>0</v>
      </c>
    </row>
    <row r="123" spans="1:7" ht="18.5" x14ac:dyDescent="0.55000000000000004">
      <c r="A123" s="1">
        <v>43853</v>
      </c>
      <c r="B123" t="s">
        <v>46</v>
      </c>
      <c r="C123" t="s">
        <v>70</v>
      </c>
      <c r="D123" t="str">
        <f>TRIM(COVID_STATE[[#This Row],[REGION_HOLD]])</f>
        <v>Northeast</v>
      </c>
      <c r="E123">
        <v>0</v>
      </c>
      <c r="F123">
        <v>0</v>
      </c>
      <c r="G123">
        <v>0</v>
      </c>
    </row>
    <row r="124" spans="1:7" ht="18.5" x14ac:dyDescent="0.55000000000000004">
      <c r="A124" s="1">
        <v>43853</v>
      </c>
      <c r="B124" t="s">
        <v>18</v>
      </c>
      <c r="C124" t="s">
        <v>68</v>
      </c>
      <c r="D124" t="str">
        <f>TRIM(COVID_STATE[[#This Row],[REGION_HOLD]])</f>
        <v>South</v>
      </c>
      <c r="E124">
        <v>0</v>
      </c>
      <c r="F124">
        <v>0</v>
      </c>
      <c r="G124">
        <v>0</v>
      </c>
    </row>
    <row r="125" spans="1:7" ht="18.5" x14ac:dyDescent="0.55000000000000004">
      <c r="A125" s="1">
        <v>43853</v>
      </c>
      <c r="B125" t="s">
        <v>4</v>
      </c>
      <c r="C125" t="s">
        <v>70</v>
      </c>
      <c r="D125" t="str">
        <f>TRIM(COVID_STATE[[#This Row],[REGION_HOLD]])</f>
        <v>Northeast</v>
      </c>
      <c r="E125">
        <v>0</v>
      </c>
      <c r="F125">
        <v>0</v>
      </c>
      <c r="G125">
        <v>0</v>
      </c>
    </row>
    <row r="126" spans="1:7" ht="18.5" x14ac:dyDescent="0.55000000000000004">
      <c r="A126" s="1">
        <v>43853</v>
      </c>
      <c r="B126" t="s">
        <v>37</v>
      </c>
      <c r="C126" t="s">
        <v>71</v>
      </c>
      <c r="D126" t="str">
        <f>TRIM(COVID_STATE[[#This Row],[REGION_HOLD]])</f>
        <v>Midwest</v>
      </c>
      <c r="E126">
        <v>0</v>
      </c>
      <c r="F126">
        <v>0</v>
      </c>
      <c r="G126">
        <v>0</v>
      </c>
    </row>
    <row r="127" spans="1:7" ht="18.5" x14ac:dyDescent="0.55000000000000004">
      <c r="A127" s="1">
        <v>43853</v>
      </c>
      <c r="B127" t="s">
        <v>24</v>
      </c>
      <c r="C127" t="s">
        <v>71</v>
      </c>
      <c r="D127" t="str">
        <f>TRIM(COVID_STATE[[#This Row],[REGION_HOLD]])</f>
        <v>Midwest</v>
      </c>
      <c r="E127">
        <v>0</v>
      </c>
      <c r="F127">
        <v>0</v>
      </c>
      <c r="G127">
        <v>0</v>
      </c>
    </row>
    <row r="128" spans="1:7" ht="18.5" x14ac:dyDescent="0.55000000000000004">
      <c r="A128" s="1">
        <v>43853</v>
      </c>
      <c r="B128" t="s">
        <v>41</v>
      </c>
      <c r="C128" t="s">
        <v>68</v>
      </c>
      <c r="D128" t="str">
        <f>TRIM(COVID_STATE[[#This Row],[REGION_HOLD]])</f>
        <v>South</v>
      </c>
      <c r="E128">
        <v>0</v>
      </c>
      <c r="F128">
        <v>0</v>
      </c>
      <c r="G128">
        <v>0</v>
      </c>
    </row>
    <row r="129" spans="1:7" ht="18.5" x14ac:dyDescent="0.55000000000000004">
      <c r="A129" s="1">
        <v>43853</v>
      </c>
      <c r="B129" t="s">
        <v>30</v>
      </c>
      <c r="C129" t="s">
        <v>71</v>
      </c>
      <c r="D129" t="str">
        <f>TRIM(COVID_STATE[[#This Row],[REGION_HOLD]])</f>
        <v>Midwest</v>
      </c>
      <c r="E129">
        <v>0</v>
      </c>
      <c r="F129">
        <v>0</v>
      </c>
      <c r="G129">
        <v>0</v>
      </c>
    </row>
    <row r="130" spans="1:7" ht="18.5" x14ac:dyDescent="0.55000000000000004">
      <c r="A130" s="1">
        <v>43853</v>
      </c>
      <c r="B130" t="s">
        <v>49</v>
      </c>
      <c r="C130" t="s">
        <v>69</v>
      </c>
      <c r="D130" t="str">
        <f>TRIM(COVID_STATE[[#This Row],[REGION_HOLD]])</f>
        <v>West</v>
      </c>
      <c r="E130">
        <v>0</v>
      </c>
      <c r="F130">
        <v>0</v>
      </c>
      <c r="G130">
        <v>0</v>
      </c>
    </row>
    <row r="131" spans="1:7" ht="18.5" x14ac:dyDescent="0.55000000000000004">
      <c r="A131" s="1">
        <v>43853</v>
      </c>
      <c r="B131" t="s">
        <v>7</v>
      </c>
      <c r="C131" t="s">
        <v>71</v>
      </c>
      <c r="D131" t="str">
        <f>TRIM(COVID_STATE[[#This Row],[REGION_HOLD]])</f>
        <v>Midwest</v>
      </c>
      <c r="E131">
        <v>0</v>
      </c>
      <c r="F131">
        <v>0</v>
      </c>
      <c r="G131">
        <v>0</v>
      </c>
    </row>
    <row r="132" spans="1:7" ht="18.5" x14ac:dyDescent="0.55000000000000004">
      <c r="A132" s="1">
        <v>43853</v>
      </c>
      <c r="B132" t="s">
        <v>19</v>
      </c>
      <c r="C132" t="s">
        <v>69</v>
      </c>
      <c r="D132" t="str">
        <f>TRIM(COVID_STATE[[#This Row],[REGION_HOLD]])</f>
        <v>West</v>
      </c>
      <c r="E132">
        <v>0</v>
      </c>
      <c r="F132">
        <v>0</v>
      </c>
      <c r="G132">
        <v>0</v>
      </c>
    </row>
    <row r="133" spans="1:7" ht="18.5" x14ac:dyDescent="0.55000000000000004">
      <c r="A133" s="1">
        <v>43853</v>
      </c>
      <c r="B133" t="s">
        <v>14</v>
      </c>
      <c r="C133" t="s">
        <v>70</v>
      </c>
      <c r="D133" t="str">
        <f>TRIM(COVID_STATE[[#This Row],[REGION_HOLD]])</f>
        <v>Northeast</v>
      </c>
      <c r="E133">
        <v>0</v>
      </c>
      <c r="F133">
        <v>0</v>
      </c>
      <c r="G133">
        <v>0</v>
      </c>
    </row>
    <row r="134" spans="1:7" ht="18.5" x14ac:dyDescent="0.55000000000000004">
      <c r="A134" s="1">
        <v>43853</v>
      </c>
      <c r="B134" t="s">
        <v>16</v>
      </c>
      <c r="C134" t="s">
        <v>70</v>
      </c>
      <c r="D134" t="str">
        <f>TRIM(COVID_STATE[[#This Row],[REGION_HOLD]])</f>
        <v>Northeast</v>
      </c>
      <c r="E134">
        <v>0</v>
      </c>
      <c r="F134">
        <v>0</v>
      </c>
      <c r="G134">
        <v>0</v>
      </c>
    </row>
    <row r="135" spans="1:7" ht="18.5" x14ac:dyDescent="0.55000000000000004">
      <c r="A135" s="1">
        <v>43853</v>
      </c>
      <c r="B135" t="s">
        <v>42</v>
      </c>
      <c r="C135" t="s">
        <v>69</v>
      </c>
      <c r="D135" t="str">
        <f>TRIM(COVID_STATE[[#This Row],[REGION_HOLD]])</f>
        <v>West</v>
      </c>
      <c r="E135">
        <v>0</v>
      </c>
      <c r="F135">
        <v>0</v>
      </c>
      <c r="G135">
        <v>0</v>
      </c>
    </row>
    <row r="136" spans="1:7" ht="18.5" x14ac:dyDescent="0.55000000000000004">
      <c r="A136" s="1">
        <v>43853</v>
      </c>
      <c r="B136" t="s">
        <v>11</v>
      </c>
      <c r="C136" t="s">
        <v>70</v>
      </c>
      <c r="D136" t="str">
        <f>TRIM(COVID_STATE[[#This Row],[REGION_HOLD]])</f>
        <v>Northeast</v>
      </c>
      <c r="E136">
        <v>0</v>
      </c>
      <c r="F136">
        <v>0</v>
      </c>
      <c r="G136">
        <v>0</v>
      </c>
    </row>
    <row r="137" spans="1:7" ht="18.5" x14ac:dyDescent="0.55000000000000004">
      <c r="A137" s="1">
        <v>43853</v>
      </c>
      <c r="B137" t="s">
        <v>15</v>
      </c>
      <c r="C137" t="s">
        <v>68</v>
      </c>
      <c r="D137" t="str">
        <f>TRIM(COVID_STATE[[#This Row],[REGION_HOLD]])</f>
        <v>South</v>
      </c>
      <c r="E137">
        <v>0</v>
      </c>
      <c r="F137">
        <v>0</v>
      </c>
      <c r="G137">
        <v>0</v>
      </c>
    </row>
    <row r="138" spans="1:7" ht="18.5" x14ac:dyDescent="0.55000000000000004">
      <c r="A138" s="1">
        <v>43853</v>
      </c>
      <c r="B138" t="s">
        <v>43</v>
      </c>
      <c r="C138" t="s">
        <v>71</v>
      </c>
      <c r="D138" t="str">
        <f>TRIM(COVID_STATE[[#This Row],[REGION_HOLD]])</f>
        <v>Midwest</v>
      </c>
      <c r="E138">
        <v>0</v>
      </c>
      <c r="F138">
        <v>0</v>
      </c>
      <c r="G138">
        <v>0</v>
      </c>
    </row>
    <row r="139" spans="1:7" ht="18.5" x14ac:dyDescent="0.55000000000000004">
      <c r="A139" s="1">
        <v>43853</v>
      </c>
      <c r="B139" t="s">
        <v>36</v>
      </c>
      <c r="C139" t="s">
        <v>71</v>
      </c>
      <c r="D139" t="str">
        <f>TRIM(COVID_STATE[[#This Row],[REGION_HOLD]])</f>
        <v>Midwest</v>
      </c>
      <c r="E139">
        <v>0</v>
      </c>
      <c r="F139">
        <v>0</v>
      </c>
      <c r="G139">
        <v>0</v>
      </c>
    </row>
    <row r="140" spans="1:7" ht="18.5" x14ac:dyDescent="0.55000000000000004">
      <c r="A140" s="1">
        <v>43853</v>
      </c>
      <c r="B140" t="s">
        <v>25</v>
      </c>
      <c r="C140" t="s">
        <v>68</v>
      </c>
      <c r="D140" t="str">
        <f>TRIM(COVID_STATE[[#This Row],[REGION_HOLD]])</f>
        <v>South</v>
      </c>
      <c r="E140">
        <v>0</v>
      </c>
      <c r="F140">
        <v>0</v>
      </c>
      <c r="G140">
        <v>0</v>
      </c>
    </row>
    <row r="141" spans="1:7" ht="18.5" x14ac:dyDescent="0.55000000000000004">
      <c r="A141" s="1">
        <v>43853</v>
      </c>
      <c r="B141" t="s">
        <v>9</v>
      </c>
      <c r="C141" t="s">
        <v>69</v>
      </c>
      <c r="D141" t="str">
        <f>TRIM(COVID_STATE[[#This Row],[REGION_HOLD]])</f>
        <v>West</v>
      </c>
      <c r="E141">
        <v>0</v>
      </c>
      <c r="F141">
        <v>0</v>
      </c>
      <c r="G141">
        <v>0</v>
      </c>
    </row>
    <row r="142" spans="1:7" ht="18.5" x14ac:dyDescent="0.55000000000000004">
      <c r="A142" s="1">
        <v>43853</v>
      </c>
      <c r="B142" t="s">
        <v>26</v>
      </c>
      <c r="C142" t="s">
        <v>70</v>
      </c>
      <c r="D142" t="str">
        <f>TRIM(COVID_STATE[[#This Row],[REGION_HOLD]])</f>
        <v>Northeast</v>
      </c>
      <c r="E142">
        <v>0</v>
      </c>
      <c r="F142">
        <v>0</v>
      </c>
      <c r="G142">
        <v>0</v>
      </c>
    </row>
    <row r="143" spans="1:7" ht="18.5" x14ac:dyDescent="0.55000000000000004">
      <c r="A143" s="1">
        <v>43853</v>
      </c>
      <c r="B143" t="s">
        <v>12</v>
      </c>
      <c r="C143" t="s">
        <v>70</v>
      </c>
      <c r="D143" t="str">
        <f>TRIM(COVID_STATE[[#This Row],[REGION_HOLD]])</f>
        <v>Northeast</v>
      </c>
      <c r="E143">
        <v>0</v>
      </c>
      <c r="F143">
        <v>0</v>
      </c>
      <c r="G143">
        <v>0</v>
      </c>
    </row>
    <row r="144" spans="1:7" ht="18.5" x14ac:dyDescent="0.55000000000000004">
      <c r="A144" s="1">
        <v>43853</v>
      </c>
      <c r="B144" t="s">
        <v>27</v>
      </c>
      <c r="C144" t="s">
        <v>68</v>
      </c>
      <c r="D144" t="str">
        <f>TRIM(COVID_STATE[[#This Row],[REGION_HOLD]])</f>
        <v>South</v>
      </c>
      <c r="E144">
        <v>0</v>
      </c>
      <c r="F144">
        <v>0</v>
      </c>
      <c r="G144">
        <v>0</v>
      </c>
    </row>
    <row r="145" spans="1:7" ht="18.5" x14ac:dyDescent="0.55000000000000004">
      <c r="A145" s="1">
        <v>43853</v>
      </c>
      <c r="B145" t="s">
        <v>38</v>
      </c>
      <c r="C145" t="s">
        <v>71</v>
      </c>
      <c r="D145" t="str">
        <f>TRIM(COVID_STATE[[#This Row],[REGION_HOLD]])</f>
        <v>Midwest</v>
      </c>
      <c r="E145">
        <v>0</v>
      </c>
      <c r="F145">
        <v>0</v>
      </c>
      <c r="G145">
        <v>0</v>
      </c>
    </row>
    <row r="146" spans="1:7" ht="18.5" x14ac:dyDescent="0.55000000000000004">
      <c r="A146" s="1">
        <v>43853</v>
      </c>
      <c r="B146" t="s">
        <v>20</v>
      </c>
      <c r="C146" t="s">
        <v>68</v>
      </c>
      <c r="D146" t="str">
        <f>TRIM(COVID_STATE[[#This Row],[REGION_HOLD]])</f>
        <v>South</v>
      </c>
      <c r="E146">
        <v>0</v>
      </c>
      <c r="F146">
        <v>0</v>
      </c>
      <c r="G146">
        <v>0</v>
      </c>
    </row>
    <row r="147" spans="1:7" ht="18.5" x14ac:dyDescent="0.55000000000000004">
      <c r="A147" s="1">
        <v>43853</v>
      </c>
      <c r="B147" t="s">
        <v>6</v>
      </c>
      <c r="C147" t="s">
        <v>68</v>
      </c>
      <c r="D147" t="str">
        <f>TRIM(COVID_STATE[[#This Row],[REGION_HOLD]])</f>
        <v>South</v>
      </c>
      <c r="E147">
        <v>0</v>
      </c>
      <c r="F147">
        <v>0</v>
      </c>
      <c r="G147">
        <v>0</v>
      </c>
    </row>
    <row r="148" spans="1:7" ht="18.5" x14ac:dyDescent="0.55000000000000004">
      <c r="A148" s="1">
        <v>43853</v>
      </c>
      <c r="B148" t="s">
        <v>8</v>
      </c>
      <c r="C148" t="s">
        <v>69</v>
      </c>
      <c r="D148" t="str">
        <f>TRIM(COVID_STATE[[#This Row],[REGION_HOLD]])</f>
        <v>West</v>
      </c>
      <c r="E148">
        <v>0</v>
      </c>
      <c r="F148">
        <v>0</v>
      </c>
      <c r="G148">
        <v>0</v>
      </c>
    </row>
    <row r="149" spans="1:7" ht="18.5" x14ac:dyDescent="0.55000000000000004">
      <c r="A149" s="1">
        <v>43853</v>
      </c>
      <c r="B149" t="s">
        <v>31</v>
      </c>
      <c r="C149" t="s">
        <v>70</v>
      </c>
      <c r="D149" t="str">
        <f>TRIM(COVID_STATE[[#This Row],[REGION_HOLD]])</f>
        <v>Northeast</v>
      </c>
      <c r="E149">
        <v>0</v>
      </c>
      <c r="F149">
        <v>0</v>
      </c>
      <c r="G149">
        <v>0</v>
      </c>
    </row>
    <row r="150" spans="1:7" ht="18.5" x14ac:dyDescent="0.55000000000000004">
      <c r="A150" s="1">
        <v>43853</v>
      </c>
      <c r="B150" t="s">
        <v>32</v>
      </c>
      <c r="C150" t="s">
        <v>68</v>
      </c>
      <c r="D150" t="str">
        <f>TRIM(COVID_STATE[[#This Row],[REGION_HOLD]])</f>
        <v>South</v>
      </c>
      <c r="E150">
        <v>0</v>
      </c>
      <c r="F150">
        <v>0</v>
      </c>
      <c r="G150">
        <v>0</v>
      </c>
    </row>
    <row r="151" spans="1:7" ht="18.5" x14ac:dyDescent="0.55000000000000004">
      <c r="A151" s="1">
        <v>43853</v>
      </c>
      <c r="B151" t="s">
        <v>0</v>
      </c>
      <c r="C151" t="s">
        <v>69</v>
      </c>
      <c r="D151" t="str">
        <f>TRIM(COVID_STATE[[#This Row],[REGION_HOLD]])</f>
        <v>West</v>
      </c>
      <c r="E151">
        <v>0</v>
      </c>
      <c r="F151">
        <v>0</v>
      </c>
      <c r="G151">
        <v>0</v>
      </c>
    </row>
    <row r="152" spans="1:7" ht="18.5" x14ac:dyDescent="0.55000000000000004">
      <c r="A152" s="1">
        <v>43853</v>
      </c>
      <c r="B152" t="s">
        <v>50</v>
      </c>
      <c r="C152" t="s">
        <v>68</v>
      </c>
      <c r="D152" t="str">
        <f>TRIM(COVID_STATE[[#This Row],[REGION_HOLD]])</f>
        <v>South</v>
      </c>
      <c r="E152">
        <v>0</v>
      </c>
      <c r="F152">
        <v>0</v>
      </c>
      <c r="G152">
        <v>0</v>
      </c>
    </row>
    <row r="153" spans="1:7" ht="18.5" x14ac:dyDescent="0.55000000000000004">
      <c r="A153" s="1">
        <v>43853</v>
      </c>
      <c r="B153" t="s">
        <v>5</v>
      </c>
      <c r="C153" t="s">
        <v>71</v>
      </c>
      <c r="D153" t="str">
        <f>TRIM(COVID_STATE[[#This Row],[REGION_HOLD]])</f>
        <v>Midwest</v>
      </c>
      <c r="E153">
        <v>0</v>
      </c>
      <c r="F153">
        <v>0</v>
      </c>
      <c r="G153">
        <v>0</v>
      </c>
    </row>
    <row r="154" spans="1:7" ht="18.5" x14ac:dyDescent="0.55000000000000004">
      <c r="A154" s="1">
        <v>43853</v>
      </c>
      <c r="B154" t="s">
        <v>44</v>
      </c>
      <c r="C154" t="s">
        <v>69</v>
      </c>
      <c r="D154" t="str">
        <f>TRIM(COVID_STATE[[#This Row],[REGION_HOLD]])</f>
        <v>West</v>
      </c>
      <c r="E154">
        <v>0</v>
      </c>
      <c r="F154">
        <v>0</v>
      </c>
      <c r="G154">
        <v>0</v>
      </c>
    </row>
    <row r="155" spans="1:7" ht="18.5" x14ac:dyDescent="0.55000000000000004">
      <c r="A155" s="1">
        <v>43854</v>
      </c>
      <c r="B155" t="s">
        <v>47</v>
      </c>
      <c r="C155" t="s">
        <v>68</v>
      </c>
      <c r="D155" t="str">
        <f>TRIM(COVID_STATE[[#This Row],[REGION_HOLD]])</f>
        <v>South</v>
      </c>
      <c r="E155">
        <v>0</v>
      </c>
      <c r="F155">
        <v>0</v>
      </c>
      <c r="G155">
        <v>0</v>
      </c>
    </row>
    <row r="156" spans="1:7" ht="18.5" x14ac:dyDescent="0.55000000000000004">
      <c r="A156" s="1">
        <v>43854</v>
      </c>
      <c r="B156" t="s">
        <v>45</v>
      </c>
      <c r="C156" t="s">
        <v>69</v>
      </c>
      <c r="D156" t="str">
        <f>TRIM(COVID_STATE[[#This Row],[REGION_HOLD]])</f>
        <v>West</v>
      </c>
      <c r="E156">
        <v>0</v>
      </c>
      <c r="F156">
        <v>0</v>
      </c>
      <c r="G156">
        <v>0</v>
      </c>
    </row>
    <row r="157" spans="1:7" ht="18.5" x14ac:dyDescent="0.55000000000000004">
      <c r="A157" s="1">
        <v>43854</v>
      </c>
      <c r="B157" t="s">
        <v>3</v>
      </c>
      <c r="C157" t="s">
        <v>69</v>
      </c>
      <c r="D157" t="str">
        <f>TRIM(COVID_STATE[[#This Row],[REGION_HOLD]])</f>
        <v>West</v>
      </c>
      <c r="E157">
        <v>0</v>
      </c>
      <c r="F157">
        <v>0</v>
      </c>
      <c r="G157">
        <v>0</v>
      </c>
    </row>
    <row r="158" spans="1:7" ht="18.5" x14ac:dyDescent="0.55000000000000004">
      <c r="A158" s="1">
        <v>43854</v>
      </c>
      <c r="B158" t="s">
        <v>39</v>
      </c>
      <c r="C158" t="s">
        <v>68</v>
      </c>
      <c r="D158" t="str">
        <f>TRIM(COVID_STATE[[#This Row],[REGION_HOLD]])</f>
        <v>South</v>
      </c>
      <c r="E158">
        <v>0</v>
      </c>
      <c r="F158">
        <v>0</v>
      </c>
      <c r="G158">
        <v>0</v>
      </c>
    </row>
    <row r="159" spans="1:7" ht="18.5" x14ac:dyDescent="0.55000000000000004">
      <c r="A159" s="1">
        <v>43854</v>
      </c>
      <c r="B159" t="s">
        <v>2</v>
      </c>
      <c r="C159" t="s">
        <v>69</v>
      </c>
      <c r="D159" t="str">
        <f>TRIM(COVID_STATE[[#This Row],[REGION_HOLD]])</f>
        <v>West</v>
      </c>
      <c r="E159">
        <v>0</v>
      </c>
      <c r="F159">
        <v>0</v>
      </c>
      <c r="G159">
        <v>0</v>
      </c>
    </row>
    <row r="160" spans="1:7" ht="18.5" x14ac:dyDescent="0.55000000000000004">
      <c r="A160" s="1">
        <v>43854</v>
      </c>
      <c r="B160" t="s">
        <v>17</v>
      </c>
      <c r="C160" t="s">
        <v>69</v>
      </c>
      <c r="D160" t="str">
        <f>TRIM(COVID_STATE[[#This Row],[REGION_HOLD]])</f>
        <v>West</v>
      </c>
      <c r="E160">
        <v>0</v>
      </c>
      <c r="F160">
        <v>0</v>
      </c>
      <c r="G160">
        <v>0</v>
      </c>
    </row>
    <row r="161" spans="1:7" ht="18.5" x14ac:dyDescent="0.55000000000000004">
      <c r="A161" s="1">
        <v>43854</v>
      </c>
      <c r="B161" t="s">
        <v>33</v>
      </c>
      <c r="C161" t="s">
        <v>70</v>
      </c>
      <c r="D161" t="str">
        <f>TRIM(COVID_STATE[[#This Row],[REGION_HOLD]])</f>
        <v>Northeast</v>
      </c>
      <c r="E161">
        <v>0</v>
      </c>
      <c r="F161">
        <v>0</v>
      </c>
      <c r="G161">
        <v>0</v>
      </c>
    </row>
    <row r="162" spans="1:7" ht="18.5" x14ac:dyDescent="0.55000000000000004">
      <c r="A162" s="1">
        <v>43854</v>
      </c>
      <c r="B162" t="s">
        <v>40</v>
      </c>
      <c r="C162" t="s">
        <v>68</v>
      </c>
      <c r="D162" t="str">
        <f>TRIM(COVID_STATE[[#This Row],[REGION_HOLD]])</f>
        <v>South</v>
      </c>
      <c r="E162">
        <v>0</v>
      </c>
      <c r="F162">
        <v>0</v>
      </c>
      <c r="G162">
        <v>0</v>
      </c>
    </row>
    <row r="163" spans="1:7" ht="18.5" x14ac:dyDescent="0.55000000000000004">
      <c r="A163" s="1">
        <v>43854</v>
      </c>
      <c r="B163" t="s">
        <v>28</v>
      </c>
      <c r="C163" t="s">
        <v>68</v>
      </c>
      <c r="D163" t="str">
        <f>TRIM(COVID_STATE[[#This Row],[REGION_HOLD]])</f>
        <v>South</v>
      </c>
      <c r="E163">
        <v>0</v>
      </c>
      <c r="F163">
        <v>0</v>
      </c>
      <c r="G163">
        <v>0</v>
      </c>
    </row>
    <row r="164" spans="1:7" ht="18.5" x14ac:dyDescent="0.55000000000000004">
      <c r="A164" s="1">
        <v>43854</v>
      </c>
      <c r="B164" t="s">
        <v>10</v>
      </c>
      <c r="C164" t="s">
        <v>68</v>
      </c>
      <c r="D164" t="str">
        <f>TRIM(COVID_STATE[[#This Row],[REGION_HOLD]])</f>
        <v>South</v>
      </c>
      <c r="E164">
        <v>0</v>
      </c>
      <c r="F164">
        <v>0</v>
      </c>
      <c r="G164">
        <v>0</v>
      </c>
    </row>
    <row r="165" spans="1:7" ht="18.5" x14ac:dyDescent="0.55000000000000004">
      <c r="A165" s="1">
        <v>43854</v>
      </c>
      <c r="B165" t="s">
        <v>13</v>
      </c>
      <c r="C165" t="s">
        <v>68</v>
      </c>
      <c r="D165" t="str">
        <f>TRIM(COVID_STATE[[#This Row],[REGION_HOLD]])</f>
        <v>South</v>
      </c>
      <c r="E165">
        <v>0</v>
      </c>
      <c r="F165">
        <v>0</v>
      </c>
      <c r="G165">
        <v>0</v>
      </c>
    </row>
    <row r="166" spans="1:7" ht="18.5" x14ac:dyDescent="0.55000000000000004">
      <c r="A166" s="1">
        <v>43854</v>
      </c>
      <c r="B166" t="s">
        <v>21</v>
      </c>
      <c r="C166" t="s">
        <v>69</v>
      </c>
      <c r="D166" t="str">
        <f>TRIM(COVID_STATE[[#This Row],[REGION_HOLD]])</f>
        <v>West</v>
      </c>
      <c r="E166">
        <v>0</v>
      </c>
      <c r="F166">
        <v>0</v>
      </c>
      <c r="G166">
        <v>0</v>
      </c>
    </row>
    <row r="167" spans="1:7" ht="18.5" x14ac:dyDescent="0.55000000000000004">
      <c r="A167" s="1">
        <v>43854</v>
      </c>
      <c r="B167" t="s">
        <v>48</v>
      </c>
      <c r="C167" t="s">
        <v>69</v>
      </c>
      <c r="D167" t="str">
        <f>TRIM(COVID_STATE[[#This Row],[REGION_HOLD]])</f>
        <v>West</v>
      </c>
      <c r="E167">
        <v>0</v>
      </c>
      <c r="F167">
        <v>0</v>
      </c>
      <c r="G167">
        <v>0</v>
      </c>
    </row>
    <row r="168" spans="1:7" ht="18.5" x14ac:dyDescent="0.55000000000000004">
      <c r="A168" s="1">
        <v>43854</v>
      </c>
      <c r="B168" t="s">
        <v>1</v>
      </c>
      <c r="C168" t="s">
        <v>71</v>
      </c>
      <c r="D168" t="str">
        <f>TRIM(COVID_STATE[[#This Row],[REGION_HOLD]])</f>
        <v>Midwest</v>
      </c>
      <c r="E168">
        <v>1</v>
      </c>
      <c r="F168">
        <v>0</v>
      </c>
      <c r="G168">
        <v>0</v>
      </c>
    </row>
    <row r="169" spans="1:7" ht="18.5" x14ac:dyDescent="0.55000000000000004">
      <c r="A169" s="1">
        <v>43854</v>
      </c>
      <c r="B169" t="s">
        <v>22</v>
      </c>
      <c r="C169" t="s">
        <v>71</v>
      </c>
      <c r="D169" t="str">
        <f>TRIM(COVID_STATE[[#This Row],[REGION_HOLD]])</f>
        <v>Midwest</v>
      </c>
      <c r="E169">
        <v>0</v>
      </c>
      <c r="F169">
        <v>0</v>
      </c>
      <c r="G169">
        <v>0</v>
      </c>
    </row>
    <row r="170" spans="1:7" ht="18.5" x14ac:dyDescent="0.55000000000000004">
      <c r="A170" s="1">
        <v>43854</v>
      </c>
      <c r="B170" t="s">
        <v>34</v>
      </c>
      <c r="C170" t="s">
        <v>71</v>
      </c>
      <c r="D170" t="str">
        <f>TRIM(COVID_STATE[[#This Row],[REGION_HOLD]])</f>
        <v>Midwest</v>
      </c>
      <c r="E170">
        <v>0</v>
      </c>
      <c r="F170">
        <v>0</v>
      </c>
      <c r="G170">
        <v>0</v>
      </c>
    </row>
    <row r="171" spans="1:7" ht="18.5" x14ac:dyDescent="0.55000000000000004">
      <c r="A171" s="1">
        <v>43854</v>
      </c>
      <c r="B171" t="s">
        <v>29</v>
      </c>
      <c r="C171" t="s">
        <v>71</v>
      </c>
      <c r="D171" t="str">
        <f>TRIM(COVID_STATE[[#This Row],[REGION_HOLD]])</f>
        <v>Midwest</v>
      </c>
      <c r="E171">
        <v>0</v>
      </c>
      <c r="F171">
        <v>0</v>
      </c>
      <c r="G171">
        <v>0</v>
      </c>
    </row>
    <row r="172" spans="1:7" ht="18.5" x14ac:dyDescent="0.55000000000000004">
      <c r="A172" s="1">
        <v>43854</v>
      </c>
      <c r="B172" t="s">
        <v>23</v>
      </c>
      <c r="C172" t="s">
        <v>68</v>
      </c>
      <c r="D172" t="str">
        <f>TRIM(COVID_STATE[[#This Row],[REGION_HOLD]])</f>
        <v>South</v>
      </c>
      <c r="E172">
        <v>0</v>
      </c>
      <c r="F172">
        <v>0</v>
      </c>
      <c r="G172">
        <v>0</v>
      </c>
    </row>
    <row r="173" spans="1:7" ht="18.5" x14ac:dyDescent="0.55000000000000004">
      <c r="A173" s="1">
        <v>43854</v>
      </c>
      <c r="B173" t="s">
        <v>35</v>
      </c>
      <c r="C173" t="s">
        <v>68</v>
      </c>
      <c r="D173" t="str">
        <f>TRIM(COVID_STATE[[#This Row],[REGION_HOLD]])</f>
        <v>South</v>
      </c>
      <c r="E173">
        <v>0</v>
      </c>
      <c r="F173">
        <v>0</v>
      </c>
      <c r="G173">
        <v>0</v>
      </c>
    </row>
    <row r="174" spans="1:7" ht="18.5" x14ac:dyDescent="0.55000000000000004">
      <c r="A174" s="1">
        <v>43854</v>
      </c>
      <c r="B174" t="s">
        <v>46</v>
      </c>
      <c r="C174" t="s">
        <v>70</v>
      </c>
      <c r="D174" t="str">
        <f>TRIM(COVID_STATE[[#This Row],[REGION_HOLD]])</f>
        <v>Northeast</v>
      </c>
      <c r="E174">
        <v>0</v>
      </c>
      <c r="F174">
        <v>0</v>
      </c>
      <c r="G174">
        <v>0</v>
      </c>
    </row>
    <row r="175" spans="1:7" ht="18.5" x14ac:dyDescent="0.55000000000000004">
      <c r="A175" s="1">
        <v>43854</v>
      </c>
      <c r="B175" t="s">
        <v>18</v>
      </c>
      <c r="C175" t="s">
        <v>68</v>
      </c>
      <c r="D175" t="str">
        <f>TRIM(COVID_STATE[[#This Row],[REGION_HOLD]])</f>
        <v>South</v>
      </c>
      <c r="E175">
        <v>0</v>
      </c>
      <c r="F175">
        <v>0</v>
      </c>
      <c r="G175">
        <v>0</v>
      </c>
    </row>
    <row r="176" spans="1:7" ht="18.5" x14ac:dyDescent="0.55000000000000004">
      <c r="A176" s="1">
        <v>43854</v>
      </c>
      <c r="B176" t="s">
        <v>4</v>
      </c>
      <c r="C176" t="s">
        <v>70</v>
      </c>
      <c r="D176" t="str">
        <f>TRIM(COVID_STATE[[#This Row],[REGION_HOLD]])</f>
        <v>Northeast</v>
      </c>
      <c r="E176">
        <v>0</v>
      </c>
      <c r="F176">
        <v>0</v>
      </c>
      <c r="G176">
        <v>0</v>
      </c>
    </row>
    <row r="177" spans="1:7" ht="18.5" x14ac:dyDescent="0.55000000000000004">
      <c r="A177" s="1">
        <v>43854</v>
      </c>
      <c r="B177" t="s">
        <v>37</v>
      </c>
      <c r="C177" t="s">
        <v>71</v>
      </c>
      <c r="D177" t="str">
        <f>TRIM(COVID_STATE[[#This Row],[REGION_HOLD]])</f>
        <v>Midwest</v>
      </c>
      <c r="E177">
        <v>0</v>
      </c>
      <c r="F177">
        <v>0</v>
      </c>
      <c r="G177">
        <v>0</v>
      </c>
    </row>
    <row r="178" spans="1:7" ht="18.5" x14ac:dyDescent="0.55000000000000004">
      <c r="A178" s="1">
        <v>43854</v>
      </c>
      <c r="B178" t="s">
        <v>24</v>
      </c>
      <c r="C178" t="s">
        <v>71</v>
      </c>
      <c r="D178" t="str">
        <f>TRIM(COVID_STATE[[#This Row],[REGION_HOLD]])</f>
        <v>Midwest</v>
      </c>
      <c r="E178">
        <v>0</v>
      </c>
      <c r="F178">
        <v>0</v>
      </c>
      <c r="G178">
        <v>0</v>
      </c>
    </row>
    <row r="179" spans="1:7" ht="18.5" x14ac:dyDescent="0.55000000000000004">
      <c r="A179" s="1">
        <v>43854</v>
      </c>
      <c r="B179" t="s">
        <v>41</v>
      </c>
      <c r="C179" t="s">
        <v>68</v>
      </c>
      <c r="D179" t="str">
        <f>TRIM(COVID_STATE[[#This Row],[REGION_HOLD]])</f>
        <v>South</v>
      </c>
      <c r="E179">
        <v>0</v>
      </c>
      <c r="F179">
        <v>0</v>
      </c>
      <c r="G179">
        <v>0</v>
      </c>
    </row>
    <row r="180" spans="1:7" ht="18.5" x14ac:dyDescent="0.55000000000000004">
      <c r="A180" s="1">
        <v>43854</v>
      </c>
      <c r="B180" t="s">
        <v>30</v>
      </c>
      <c r="C180" t="s">
        <v>71</v>
      </c>
      <c r="D180" t="str">
        <f>TRIM(COVID_STATE[[#This Row],[REGION_HOLD]])</f>
        <v>Midwest</v>
      </c>
      <c r="E180">
        <v>0</v>
      </c>
      <c r="F180">
        <v>0</v>
      </c>
      <c r="G180">
        <v>0</v>
      </c>
    </row>
    <row r="181" spans="1:7" ht="18.5" x14ac:dyDescent="0.55000000000000004">
      <c r="A181" s="1">
        <v>43854</v>
      </c>
      <c r="B181" t="s">
        <v>49</v>
      </c>
      <c r="C181" t="s">
        <v>69</v>
      </c>
      <c r="D181" t="str">
        <f>TRIM(COVID_STATE[[#This Row],[REGION_HOLD]])</f>
        <v>West</v>
      </c>
      <c r="E181">
        <v>0</v>
      </c>
      <c r="F181">
        <v>0</v>
      </c>
      <c r="G181">
        <v>0</v>
      </c>
    </row>
    <row r="182" spans="1:7" ht="18.5" x14ac:dyDescent="0.55000000000000004">
      <c r="A182" s="1">
        <v>43854</v>
      </c>
      <c r="B182" t="s">
        <v>7</v>
      </c>
      <c r="C182" t="s">
        <v>71</v>
      </c>
      <c r="D182" t="str">
        <f>TRIM(COVID_STATE[[#This Row],[REGION_HOLD]])</f>
        <v>Midwest</v>
      </c>
      <c r="E182">
        <v>0</v>
      </c>
      <c r="F182">
        <v>0</v>
      </c>
      <c r="G182">
        <v>0</v>
      </c>
    </row>
    <row r="183" spans="1:7" ht="18.5" x14ac:dyDescent="0.55000000000000004">
      <c r="A183" s="1">
        <v>43854</v>
      </c>
      <c r="B183" t="s">
        <v>19</v>
      </c>
      <c r="C183" t="s">
        <v>69</v>
      </c>
      <c r="D183" t="str">
        <f>TRIM(COVID_STATE[[#This Row],[REGION_HOLD]])</f>
        <v>West</v>
      </c>
      <c r="E183">
        <v>0</v>
      </c>
      <c r="F183">
        <v>0</v>
      </c>
      <c r="G183">
        <v>0</v>
      </c>
    </row>
    <row r="184" spans="1:7" ht="18.5" x14ac:dyDescent="0.55000000000000004">
      <c r="A184" s="1">
        <v>43854</v>
      </c>
      <c r="B184" t="s">
        <v>14</v>
      </c>
      <c r="C184" t="s">
        <v>70</v>
      </c>
      <c r="D184" t="str">
        <f>TRIM(COVID_STATE[[#This Row],[REGION_HOLD]])</f>
        <v>Northeast</v>
      </c>
      <c r="E184">
        <v>0</v>
      </c>
      <c r="F184">
        <v>0</v>
      </c>
      <c r="G184">
        <v>0</v>
      </c>
    </row>
    <row r="185" spans="1:7" ht="18.5" x14ac:dyDescent="0.55000000000000004">
      <c r="A185" s="1">
        <v>43854</v>
      </c>
      <c r="B185" t="s">
        <v>16</v>
      </c>
      <c r="C185" t="s">
        <v>70</v>
      </c>
      <c r="D185" t="str">
        <f>TRIM(COVID_STATE[[#This Row],[REGION_HOLD]])</f>
        <v>Northeast</v>
      </c>
      <c r="E185">
        <v>0</v>
      </c>
      <c r="F185">
        <v>0</v>
      </c>
      <c r="G185">
        <v>0</v>
      </c>
    </row>
    <row r="186" spans="1:7" ht="18.5" x14ac:dyDescent="0.55000000000000004">
      <c r="A186" s="1">
        <v>43854</v>
      </c>
      <c r="B186" t="s">
        <v>42</v>
      </c>
      <c r="C186" t="s">
        <v>69</v>
      </c>
      <c r="D186" t="str">
        <f>TRIM(COVID_STATE[[#This Row],[REGION_HOLD]])</f>
        <v>West</v>
      </c>
      <c r="E186">
        <v>0</v>
      </c>
      <c r="F186">
        <v>0</v>
      </c>
      <c r="G186">
        <v>0</v>
      </c>
    </row>
    <row r="187" spans="1:7" ht="18.5" x14ac:dyDescent="0.55000000000000004">
      <c r="A187" s="1">
        <v>43854</v>
      </c>
      <c r="B187" t="s">
        <v>11</v>
      </c>
      <c r="C187" t="s">
        <v>70</v>
      </c>
      <c r="D187" t="str">
        <f>TRIM(COVID_STATE[[#This Row],[REGION_HOLD]])</f>
        <v>Northeast</v>
      </c>
      <c r="E187">
        <v>0</v>
      </c>
      <c r="F187">
        <v>0</v>
      </c>
      <c r="G187">
        <v>0</v>
      </c>
    </row>
    <row r="188" spans="1:7" ht="18.5" x14ac:dyDescent="0.55000000000000004">
      <c r="A188" s="1">
        <v>43854</v>
      </c>
      <c r="B188" t="s">
        <v>15</v>
      </c>
      <c r="C188" t="s">
        <v>68</v>
      </c>
      <c r="D188" t="str">
        <f>TRIM(COVID_STATE[[#This Row],[REGION_HOLD]])</f>
        <v>South</v>
      </c>
      <c r="E188">
        <v>0</v>
      </c>
      <c r="F188">
        <v>0</v>
      </c>
      <c r="G188">
        <v>0</v>
      </c>
    </row>
    <row r="189" spans="1:7" ht="18.5" x14ac:dyDescent="0.55000000000000004">
      <c r="A189" s="1">
        <v>43854</v>
      </c>
      <c r="B189" t="s">
        <v>43</v>
      </c>
      <c r="C189" t="s">
        <v>71</v>
      </c>
      <c r="D189" t="str">
        <f>TRIM(COVID_STATE[[#This Row],[REGION_HOLD]])</f>
        <v>Midwest</v>
      </c>
      <c r="E189">
        <v>0</v>
      </c>
      <c r="F189">
        <v>0</v>
      </c>
      <c r="G189">
        <v>0</v>
      </c>
    </row>
    <row r="190" spans="1:7" ht="18.5" x14ac:dyDescent="0.55000000000000004">
      <c r="A190" s="1">
        <v>43854</v>
      </c>
      <c r="B190" t="s">
        <v>36</v>
      </c>
      <c r="C190" t="s">
        <v>71</v>
      </c>
      <c r="D190" t="str">
        <f>TRIM(COVID_STATE[[#This Row],[REGION_HOLD]])</f>
        <v>Midwest</v>
      </c>
      <c r="E190">
        <v>0</v>
      </c>
      <c r="F190">
        <v>0</v>
      </c>
      <c r="G190">
        <v>0</v>
      </c>
    </row>
    <row r="191" spans="1:7" ht="18.5" x14ac:dyDescent="0.55000000000000004">
      <c r="A191" s="1">
        <v>43854</v>
      </c>
      <c r="B191" t="s">
        <v>25</v>
      </c>
      <c r="C191" t="s">
        <v>68</v>
      </c>
      <c r="D191" t="str">
        <f>TRIM(COVID_STATE[[#This Row],[REGION_HOLD]])</f>
        <v>South</v>
      </c>
      <c r="E191">
        <v>0</v>
      </c>
      <c r="F191">
        <v>0</v>
      </c>
      <c r="G191">
        <v>0</v>
      </c>
    </row>
    <row r="192" spans="1:7" ht="18.5" x14ac:dyDescent="0.55000000000000004">
      <c r="A192" s="1">
        <v>43854</v>
      </c>
      <c r="B192" t="s">
        <v>9</v>
      </c>
      <c r="C192" t="s">
        <v>69</v>
      </c>
      <c r="D192" t="str">
        <f>TRIM(COVID_STATE[[#This Row],[REGION_HOLD]])</f>
        <v>West</v>
      </c>
      <c r="E192">
        <v>0</v>
      </c>
      <c r="F192">
        <v>0</v>
      </c>
      <c r="G192">
        <v>0</v>
      </c>
    </row>
    <row r="193" spans="1:7" ht="18.5" x14ac:dyDescent="0.55000000000000004">
      <c r="A193" s="1">
        <v>43854</v>
      </c>
      <c r="B193" t="s">
        <v>26</v>
      </c>
      <c r="C193" t="s">
        <v>70</v>
      </c>
      <c r="D193" t="str">
        <f>TRIM(COVID_STATE[[#This Row],[REGION_HOLD]])</f>
        <v>Northeast</v>
      </c>
      <c r="E193">
        <v>0</v>
      </c>
      <c r="F193">
        <v>0</v>
      </c>
      <c r="G193">
        <v>0</v>
      </c>
    </row>
    <row r="194" spans="1:7" ht="18.5" x14ac:dyDescent="0.55000000000000004">
      <c r="A194" s="1">
        <v>43854</v>
      </c>
      <c r="B194" t="s">
        <v>12</v>
      </c>
      <c r="C194" t="s">
        <v>70</v>
      </c>
      <c r="D194" t="str">
        <f>TRIM(COVID_STATE[[#This Row],[REGION_HOLD]])</f>
        <v>Northeast</v>
      </c>
      <c r="E194">
        <v>0</v>
      </c>
      <c r="F194">
        <v>0</v>
      </c>
      <c r="G194">
        <v>0</v>
      </c>
    </row>
    <row r="195" spans="1:7" ht="18.5" x14ac:dyDescent="0.55000000000000004">
      <c r="A195" s="1">
        <v>43854</v>
      </c>
      <c r="B195" t="s">
        <v>27</v>
      </c>
      <c r="C195" t="s">
        <v>68</v>
      </c>
      <c r="D195" t="str">
        <f>TRIM(COVID_STATE[[#This Row],[REGION_HOLD]])</f>
        <v>South</v>
      </c>
      <c r="E195">
        <v>0</v>
      </c>
      <c r="F195">
        <v>0</v>
      </c>
      <c r="G195">
        <v>0</v>
      </c>
    </row>
    <row r="196" spans="1:7" ht="18.5" x14ac:dyDescent="0.55000000000000004">
      <c r="A196" s="1">
        <v>43854</v>
      </c>
      <c r="B196" t="s">
        <v>38</v>
      </c>
      <c r="C196" t="s">
        <v>71</v>
      </c>
      <c r="D196" t="str">
        <f>TRIM(COVID_STATE[[#This Row],[REGION_HOLD]])</f>
        <v>Midwest</v>
      </c>
      <c r="E196">
        <v>0</v>
      </c>
      <c r="F196">
        <v>0</v>
      </c>
      <c r="G196">
        <v>0</v>
      </c>
    </row>
    <row r="197" spans="1:7" ht="18.5" x14ac:dyDescent="0.55000000000000004">
      <c r="A197" s="1">
        <v>43854</v>
      </c>
      <c r="B197" t="s">
        <v>20</v>
      </c>
      <c r="C197" t="s">
        <v>68</v>
      </c>
      <c r="D197" t="str">
        <f>TRIM(COVID_STATE[[#This Row],[REGION_HOLD]])</f>
        <v>South</v>
      </c>
      <c r="E197">
        <v>0</v>
      </c>
      <c r="F197">
        <v>0</v>
      </c>
      <c r="G197">
        <v>0</v>
      </c>
    </row>
    <row r="198" spans="1:7" ht="18.5" x14ac:dyDescent="0.55000000000000004">
      <c r="A198" s="1">
        <v>43854</v>
      </c>
      <c r="B198" t="s">
        <v>6</v>
      </c>
      <c r="C198" t="s">
        <v>68</v>
      </c>
      <c r="D198" t="str">
        <f>TRIM(COVID_STATE[[#This Row],[REGION_HOLD]])</f>
        <v>South</v>
      </c>
      <c r="E198">
        <v>0</v>
      </c>
      <c r="F198">
        <v>0</v>
      </c>
      <c r="G198">
        <v>0</v>
      </c>
    </row>
    <row r="199" spans="1:7" ht="18.5" x14ac:dyDescent="0.55000000000000004">
      <c r="A199" s="1">
        <v>43854</v>
      </c>
      <c r="B199" t="s">
        <v>8</v>
      </c>
      <c r="C199" t="s">
        <v>69</v>
      </c>
      <c r="D199" t="str">
        <f>TRIM(COVID_STATE[[#This Row],[REGION_HOLD]])</f>
        <v>West</v>
      </c>
      <c r="E199">
        <v>0</v>
      </c>
      <c r="F199">
        <v>0</v>
      </c>
      <c r="G199">
        <v>0</v>
      </c>
    </row>
    <row r="200" spans="1:7" ht="18.5" x14ac:dyDescent="0.55000000000000004">
      <c r="A200" s="1">
        <v>43854</v>
      </c>
      <c r="B200" t="s">
        <v>31</v>
      </c>
      <c r="C200" t="s">
        <v>70</v>
      </c>
      <c r="D200" t="str">
        <f>TRIM(COVID_STATE[[#This Row],[REGION_HOLD]])</f>
        <v>Northeast</v>
      </c>
      <c r="E200">
        <v>0</v>
      </c>
      <c r="F200">
        <v>0</v>
      </c>
      <c r="G200">
        <v>0</v>
      </c>
    </row>
    <row r="201" spans="1:7" ht="18.5" x14ac:dyDescent="0.55000000000000004">
      <c r="A201" s="1">
        <v>43854</v>
      </c>
      <c r="B201" t="s">
        <v>32</v>
      </c>
      <c r="C201" t="s">
        <v>68</v>
      </c>
      <c r="D201" t="str">
        <f>TRIM(COVID_STATE[[#This Row],[REGION_HOLD]])</f>
        <v>South</v>
      </c>
      <c r="E201">
        <v>0</v>
      </c>
      <c r="F201">
        <v>0</v>
      </c>
      <c r="G201">
        <v>0</v>
      </c>
    </row>
    <row r="202" spans="1:7" ht="18.5" x14ac:dyDescent="0.55000000000000004">
      <c r="A202" s="1">
        <v>43854</v>
      </c>
      <c r="B202" t="s">
        <v>0</v>
      </c>
      <c r="C202" t="s">
        <v>69</v>
      </c>
      <c r="D202" t="str">
        <f>TRIM(COVID_STATE[[#This Row],[REGION_HOLD]])</f>
        <v>West</v>
      </c>
      <c r="E202">
        <v>0</v>
      </c>
      <c r="F202">
        <v>0</v>
      </c>
      <c r="G202">
        <v>0</v>
      </c>
    </row>
    <row r="203" spans="1:7" ht="18.5" x14ac:dyDescent="0.55000000000000004">
      <c r="A203" s="1">
        <v>43854</v>
      </c>
      <c r="B203" t="s">
        <v>50</v>
      </c>
      <c r="C203" t="s">
        <v>68</v>
      </c>
      <c r="D203" t="str">
        <f>TRIM(COVID_STATE[[#This Row],[REGION_HOLD]])</f>
        <v>South</v>
      </c>
      <c r="E203">
        <v>0</v>
      </c>
      <c r="F203">
        <v>0</v>
      </c>
      <c r="G203">
        <v>0</v>
      </c>
    </row>
    <row r="204" spans="1:7" ht="18.5" x14ac:dyDescent="0.55000000000000004">
      <c r="A204" s="1">
        <v>43854</v>
      </c>
      <c r="B204" t="s">
        <v>5</v>
      </c>
      <c r="C204" t="s">
        <v>71</v>
      </c>
      <c r="D204" t="str">
        <f>TRIM(COVID_STATE[[#This Row],[REGION_HOLD]])</f>
        <v>Midwest</v>
      </c>
      <c r="E204">
        <v>0</v>
      </c>
      <c r="F204">
        <v>0</v>
      </c>
      <c r="G204">
        <v>0</v>
      </c>
    </row>
    <row r="205" spans="1:7" ht="18.5" x14ac:dyDescent="0.55000000000000004">
      <c r="A205" s="1">
        <v>43854</v>
      </c>
      <c r="B205" t="s">
        <v>44</v>
      </c>
      <c r="C205" t="s">
        <v>69</v>
      </c>
      <c r="D205" t="str">
        <f>TRIM(COVID_STATE[[#This Row],[REGION_HOLD]])</f>
        <v>West</v>
      </c>
      <c r="E205">
        <v>0</v>
      </c>
      <c r="F205">
        <v>0</v>
      </c>
      <c r="G205">
        <v>0</v>
      </c>
    </row>
    <row r="206" spans="1:7" ht="18.5" x14ac:dyDescent="0.55000000000000004">
      <c r="A206" s="1">
        <v>43855</v>
      </c>
      <c r="B206" t="s">
        <v>47</v>
      </c>
      <c r="C206" t="s">
        <v>68</v>
      </c>
      <c r="D206" t="str">
        <f>TRIM(COVID_STATE[[#This Row],[REGION_HOLD]])</f>
        <v>South</v>
      </c>
      <c r="E206">
        <v>0</v>
      </c>
      <c r="F206">
        <v>0</v>
      </c>
      <c r="G206">
        <v>0</v>
      </c>
    </row>
    <row r="207" spans="1:7" ht="18.5" x14ac:dyDescent="0.55000000000000004">
      <c r="A207" s="1">
        <v>43855</v>
      </c>
      <c r="B207" t="s">
        <v>45</v>
      </c>
      <c r="C207" t="s">
        <v>69</v>
      </c>
      <c r="D207" t="str">
        <f>TRIM(COVID_STATE[[#This Row],[REGION_HOLD]])</f>
        <v>West</v>
      </c>
      <c r="E207">
        <v>0</v>
      </c>
      <c r="F207">
        <v>0</v>
      </c>
      <c r="G207">
        <v>0</v>
      </c>
    </row>
    <row r="208" spans="1:7" ht="18.5" x14ac:dyDescent="0.55000000000000004">
      <c r="A208" s="1">
        <v>43855</v>
      </c>
      <c r="B208" t="s">
        <v>3</v>
      </c>
      <c r="C208" t="s">
        <v>69</v>
      </c>
      <c r="D208" t="str">
        <f>TRIM(COVID_STATE[[#This Row],[REGION_HOLD]])</f>
        <v>West</v>
      </c>
      <c r="E208">
        <v>0</v>
      </c>
      <c r="F208">
        <v>0</v>
      </c>
      <c r="G208">
        <v>0</v>
      </c>
    </row>
    <row r="209" spans="1:7" ht="18.5" x14ac:dyDescent="0.55000000000000004">
      <c r="A209" s="1">
        <v>43855</v>
      </c>
      <c r="B209" t="s">
        <v>39</v>
      </c>
      <c r="C209" t="s">
        <v>68</v>
      </c>
      <c r="D209" t="str">
        <f>TRIM(COVID_STATE[[#This Row],[REGION_HOLD]])</f>
        <v>South</v>
      </c>
      <c r="E209">
        <v>0</v>
      </c>
      <c r="F209">
        <v>0</v>
      </c>
      <c r="G209">
        <v>0</v>
      </c>
    </row>
    <row r="210" spans="1:7" ht="18.5" x14ac:dyDescent="0.55000000000000004">
      <c r="A210" s="1">
        <v>43855</v>
      </c>
      <c r="B210" t="s">
        <v>2</v>
      </c>
      <c r="C210" t="s">
        <v>69</v>
      </c>
      <c r="D210" t="str">
        <f>TRIM(COVID_STATE[[#This Row],[REGION_HOLD]])</f>
        <v>West</v>
      </c>
      <c r="E210">
        <v>1</v>
      </c>
      <c r="F210">
        <v>0</v>
      </c>
      <c r="G210">
        <v>0</v>
      </c>
    </row>
    <row r="211" spans="1:7" ht="18.5" x14ac:dyDescent="0.55000000000000004">
      <c r="A211" s="1">
        <v>43855</v>
      </c>
      <c r="B211" t="s">
        <v>17</v>
      </c>
      <c r="C211" t="s">
        <v>69</v>
      </c>
      <c r="D211" t="str">
        <f>TRIM(COVID_STATE[[#This Row],[REGION_HOLD]])</f>
        <v>West</v>
      </c>
      <c r="E211">
        <v>0</v>
      </c>
      <c r="F211">
        <v>0</v>
      </c>
      <c r="G211">
        <v>0</v>
      </c>
    </row>
    <row r="212" spans="1:7" ht="18.5" x14ac:dyDescent="0.55000000000000004">
      <c r="A212" s="1">
        <v>43855</v>
      </c>
      <c r="B212" t="s">
        <v>33</v>
      </c>
      <c r="C212" t="s">
        <v>70</v>
      </c>
      <c r="D212" t="str">
        <f>TRIM(COVID_STATE[[#This Row],[REGION_HOLD]])</f>
        <v>Northeast</v>
      </c>
      <c r="E212">
        <v>0</v>
      </c>
      <c r="F212">
        <v>0</v>
      </c>
      <c r="G212">
        <v>0</v>
      </c>
    </row>
    <row r="213" spans="1:7" ht="18.5" x14ac:dyDescent="0.55000000000000004">
      <c r="A213" s="1">
        <v>43855</v>
      </c>
      <c r="B213" t="s">
        <v>40</v>
      </c>
      <c r="C213" t="s">
        <v>68</v>
      </c>
      <c r="D213" t="str">
        <f>TRIM(COVID_STATE[[#This Row],[REGION_HOLD]])</f>
        <v>South</v>
      </c>
      <c r="E213">
        <v>0</v>
      </c>
      <c r="F213">
        <v>0</v>
      </c>
      <c r="G213">
        <v>0</v>
      </c>
    </row>
    <row r="214" spans="1:7" ht="18.5" x14ac:dyDescent="0.55000000000000004">
      <c r="A214" s="1">
        <v>43855</v>
      </c>
      <c r="B214" t="s">
        <v>28</v>
      </c>
      <c r="C214" t="s">
        <v>68</v>
      </c>
      <c r="D214" t="str">
        <f>TRIM(COVID_STATE[[#This Row],[REGION_HOLD]])</f>
        <v>South</v>
      </c>
      <c r="E214">
        <v>0</v>
      </c>
      <c r="F214">
        <v>0</v>
      </c>
      <c r="G214">
        <v>0</v>
      </c>
    </row>
    <row r="215" spans="1:7" ht="18.5" x14ac:dyDescent="0.55000000000000004">
      <c r="A215" s="1">
        <v>43855</v>
      </c>
      <c r="B215" t="s">
        <v>10</v>
      </c>
      <c r="C215" t="s">
        <v>68</v>
      </c>
      <c r="D215" t="str">
        <f>TRIM(COVID_STATE[[#This Row],[REGION_HOLD]])</f>
        <v>South</v>
      </c>
      <c r="E215">
        <v>0</v>
      </c>
      <c r="F215">
        <v>0</v>
      </c>
      <c r="G215">
        <v>0</v>
      </c>
    </row>
    <row r="216" spans="1:7" ht="18.5" x14ac:dyDescent="0.55000000000000004">
      <c r="A216" s="1">
        <v>43855</v>
      </c>
      <c r="B216" t="s">
        <v>13</v>
      </c>
      <c r="C216" t="s">
        <v>68</v>
      </c>
      <c r="D216" t="str">
        <f>TRIM(COVID_STATE[[#This Row],[REGION_HOLD]])</f>
        <v>South</v>
      </c>
      <c r="E216">
        <v>0</v>
      </c>
      <c r="F216">
        <v>0</v>
      </c>
      <c r="G216">
        <v>0</v>
      </c>
    </row>
    <row r="217" spans="1:7" ht="18.5" x14ac:dyDescent="0.55000000000000004">
      <c r="A217" s="1">
        <v>43855</v>
      </c>
      <c r="B217" t="s">
        <v>21</v>
      </c>
      <c r="C217" t="s">
        <v>69</v>
      </c>
      <c r="D217" t="str">
        <f>TRIM(COVID_STATE[[#This Row],[REGION_HOLD]])</f>
        <v>West</v>
      </c>
      <c r="E217">
        <v>0</v>
      </c>
      <c r="F217">
        <v>0</v>
      </c>
      <c r="G217">
        <v>0</v>
      </c>
    </row>
    <row r="218" spans="1:7" ht="18.5" x14ac:dyDescent="0.55000000000000004">
      <c r="A218" s="1">
        <v>43855</v>
      </c>
      <c r="B218" t="s">
        <v>48</v>
      </c>
      <c r="C218" t="s">
        <v>69</v>
      </c>
      <c r="D218" t="str">
        <f>TRIM(COVID_STATE[[#This Row],[REGION_HOLD]])</f>
        <v>West</v>
      </c>
      <c r="E218">
        <v>0</v>
      </c>
      <c r="F218">
        <v>0</v>
      </c>
      <c r="G218">
        <v>0</v>
      </c>
    </row>
    <row r="219" spans="1:7" ht="18.5" x14ac:dyDescent="0.55000000000000004">
      <c r="A219" s="1">
        <v>43855</v>
      </c>
      <c r="B219" t="s">
        <v>1</v>
      </c>
      <c r="C219" t="s">
        <v>71</v>
      </c>
      <c r="D219" t="str">
        <f>TRIM(COVID_STATE[[#This Row],[REGION_HOLD]])</f>
        <v>Midwest</v>
      </c>
      <c r="E219">
        <v>0</v>
      </c>
      <c r="F219">
        <v>0</v>
      </c>
      <c r="G219">
        <v>0</v>
      </c>
    </row>
    <row r="220" spans="1:7" ht="18.5" x14ac:dyDescent="0.55000000000000004">
      <c r="A220" s="1">
        <v>43855</v>
      </c>
      <c r="B220" t="s">
        <v>22</v>
      </c>
      <c r="C220" t="s">
        <v>71</v>
      </c>
      <c r="D220" t="str">
        <f>TRIM(COVID_STATE[[#This Row],[REGION_HOLD]])</f>
        <v>Midwest</v>
      </c>
      <c r="E220">
        <v>0</v>
      </c>
      <c r="F220">
        <v>0</v>
      </c>
      <c r="G220">
        <v>0</v>
      </c>
    </row>
    <row r="221" spans="1:7" ht="18.5" x14ac:dyDescent="0.55000000000000004">
      <c r="A221" s="1">
        <v>43855</v>
      </c>
      <c r="B221" t="s">
        <v>34</v>
      </c>
      <c r="C221" t="s">
        <v>71</v>
      </c>
      <c r="D221" t="str">
        <f>TRIM(COVID_STATE[[#This Row],[REGION_HOLD]])</f>
        <v>Midwest</v>
      </c>
      <c r="E221">
        <v>0</v>
      </c>
      <c r="F221">
        <v>0</v>
      </c>
      <c r="G221">
        <v>0</v>
      </c>
    </row>
    <row r="222" spans="1:7" ht="18.5" x14ac:dyDescent="0.55000000000000004">
      <c r="A222" s="1">
        <v>43855</v>
      </c>
      <c r="B222" t="s">
        <v>29</v>
      </c>
      <c r="C222" t="s">
        <v>71</v>
      </c>
      <c r="D222" t="str">
        <f>TRIM(COVID_STATE[[#This Row],[REGION_HOLD]])</f>
        <v>Midwest</v>
      </c>
      <c r="E222">
        <v>0</v>
      </c>
      <c r="F222">
        <v>0</v>
      </c>
      <c r="G222">
        <v>0</v>
      </c>
    </row>
    <row r="223" spans="1:7" ht="18.5" x14ac:dyDescent="0.55000000000000004">
      <c r="A223" s="1">
        <v>43855</v>
      </c>
      <c r="B223" t="s">
        <v>23</v>
      </c>
      <c r="C223" t="s">
        <v>68</v>
      </c>
      <c r="D223" t="str">
        <f>TRIM(COVID_STATE[[#This Row],[REGION_HOLD]])</f>
        <v>South</v>
      </c>
      <c r="E223">
        <v>0</v>
      </c>
      <c r="F223">
        <v>0</v>
      </c>
      <c r="G223">
        <v>0</v>
      </c>
    </row>
    <row r="224" spans="1:7" ht="18.5" x14ac:dyDescent="0.55000000000000004">
      <c r="A224" s="1">
        <v>43855</v>
      </c>
      <c r="B224" t="s">
        <v>35</v>
      </c>
      <c r="C224" t="s">
        <v>68</v>
      </c>
      <c r="D224" t="str">
        <f>TRIM(COVID_STATE[[#This Row],[REGION_HOLD]])</f>
        <v>South</v>
      </c>
      <c r="E224">
        <v>0</v>
      </c>
      <c r="F224">
        <v>0</v>
      </c>
      <c r="G224">
        <v>0</v>
      </c>
    </row>
    <row r="225" spans="1:7" ht="18.5" x14ac:dyDescent="0.55000000000000004">
      <c r="A225" s="1">
        <v>43855</v>
      </c>
      <c r="B225" t="s">
        <v>46</v>
      </c>
      <c r="C225" t="s">
        <v>70</v>
      </c>
      <c r="D225" t="str">
        <f>TRIM(COVID_STATE[[#This Row],[REGION_HOLD]])</f>
        <v>Northeast</v>
      </c>
      <c r="E225">
        <v>0</v>
      </c>
      <c r="F225">
        <v>0</v>
      </c>
      <c r="G225">
        <v>0</v>
      </c>
    </row>
    <row r="226" spans="1:7" ht="18.5" x14ac:dyDescent="0.55000000000000004">
      <c r="A226" s="1">
        <v>43855</v>
      </c>
      <c r="B226" t="s">
        <v>18</v>
      </c>
      <c r="C226" t="s">
        <v>68</v>
      </c>
      <c r="D226" t="str">
        <f>TRIM(COVID_STATE[[#This Row],[REGION_HOLD]])</f>
        <v>South</v>
      </c>
      <c r="E226">
        <v>0</v>
      </c>
      <c r="F226">
        <v>0</v>
      </c>
      <c r="G226">
        <v>0</v>
      </c>
    </row>
    <row r="227" spans="1:7" ht="18.5" x14ac:dyDescent="0.55000000000000004">
      <c r="A227" s="1">
        <v>43855</v>
      </c>
      <c r="B227" t="s">
        <v>4</v>
      </c>
      <c r="C227" t="s">
        <v>70</v>
      </c>
      <c r="D227" t="str">
        <f>TRIM(COVID_STATE[[#This Row],[REGION_HOLD]])</f>
        <v>Northeast</v>
      </c>
      <c r="E227">
        <v>0</v>
      </c>
      <c r="F227">
        <v>0</v>
      </c>
      <c r="G227">
        <v>0</v>
      </c>
    </row>
    <row r="228" spans="1:7" ht="18.5" x14ac:dyDescent="0.55000000000000004">
      <c r="A228" s="1">
        <v>43855</v>
      </c>
      <c r="B228" t="s">
        <v>37</v>
      </c>
      <c r="C228" t="s">
        <v>71</v>
      </c>
      <c r="D228" t="str">
        <f>TRIM(COVID_STATE[[#This Row],[REGION_HOLD]])</f>
        <v>Midwest</v>
      </c>
      <c r="E228">
        <v>0</v>
      </c>
      <c r="F228">
        <v>0</v>
      </c>
      <c r="G228">
        <v>0</v>
      </c>
    </row>
    <row r="229" spans="1:7" ht="18.5" x14ac:dyDescent="0.55000000000000004">
      <c r="A229" s="1">
        <v>43855</v>
      </c>
      <c r="B229" t="s">
        <v>24</v>
      </c>
      <c r="C229" t="s">
        <v>71</v>
      </c>
      <c r="D229" t="str">
        <f>TRIM(COVID_STATE[[#This Row],[REGION_HOLD]])</f>
        <v>Midwest</v>
      </c>
      <c r="E229">
        <v>0</v>
      </c>
      <c r="F229">
        <v>0</v>
      </c>
      <c r="G229">
        <v>0</v>
      </c>
    </row>
    <row r="230" spans="1:7" ht="18.5" x14ac:dyDescent="0.55000000000000004">
      <c r="A230" s="1">
        <v>43855</v>
      </c>
      <c r="B230" t="s">
        <v>41</v>
      </c>
      <c r="C230" t="s">
        <v>68</v>
      </c>
      <c r="D230" t="str">
        <f>TRIM(COVID_STATE[[#This Row],[REGION_HOLD]])</f>
        <v>South</v>
      </c>
      <c r="E230">
        <v>0</v>
      </c>
      <c r="F230">
        <v>0</v>
      </c>
      <c r="G230">
        <v>0</v>
      </c>
    </row>
    <row r="231" spans="1:7" ht="18.5" x14ac:dyDescent="0.55000000000000004">
      <c r="A231" s="1">
        <v>43855</v>
      </c>
      <c r="B231" t="s">
        <v>30</v>
      </c>
      <c r="C231" t="s">
        <v>71</v>
      </c>
      <c r="D231" t="str">
        <f>TRIM(COVID_STATE[[#This Row],[REGION_HOLD]])</f>
        <v>Midwest</v>
      </c>
      <c r="E231">
        <v>0</v>
      </c>
      <c r="F231">
        <v>0</v>
      </c>
      <c r="G231">
        <v>0</v>
      </c>
    </row>
    <row r="232" spans="1:7" ht="18.5" x14ac:dyDescent="0.55000000000000004">
      <c r="A232" s="1">
        <v>43855</v>
      </c>
      <c r="B232" t="s">
        <v>49</v>
      </c>
      <c r="C232" t="s">
        <v>69</v>
      </c>
      <c r="D232" t="str">
        <f>TRIM(COVID_STATE[[#This Row],[REGION_HOLD]])</f>
        <v>West</v>
      </c>
      <c r="E232">
        <v>0</v>
      </c>
      <c r="F232">
        <v>0</v>
      </c>
      <c r="G232">
        <v>0</v>
      </c>
    </row>
    <row r="233" spans="1:7" ht="18.5" x14ac:dyDescent="0.55000000000000004">
      <c r="A233" s="1">
        <v>43855</v>
      </c>
      <c r="B233" t="s">
        <v>7</v>
      </c>
      <c r="C233" t="s">
        <v>71</v>
      </c>
      <c r="D233" t="str">
        <f>TRIM(COVID_STATE[[#This Row],[REGION_HOLD]])</f>
        <v>Midwest</v>
      </c>
      <c r="E233">
        <v>0</v>
      </c>
      <c r="F233">
        <v>0</v>
      </c>
      <c r="G233">
        <v>0</v>
      </c>
    </row>
    <row r="234" spans="1:7" ht="18.5" x14ac:dyDescent="0.55000000000000004">
      <c r="A234" s="1">
        <v>43855</v>
      </c>
      <c r="B234" t="s">
        <v>19</v>
      </c>
      <c r="C234" t="s">
        <v>69</v>
      </c>
      <c r="D234" t="str">
        <f>TRIM(COVID_STATE[[#This Row],[REGION_HOLD]])</f>
        <v>West</v>
      </c>
      <c r="E234">
        <v>0</v>
      </c>
      <c r="F234">
        <v>0</v>
      </c>
      <c r="G234">
        <v>0</v>
      </c>
    </row>
    <row r="235" spans="1:7" ht="18.5" x14ac:dyDescent="0.55000000000000004">
      <c r="A235" s="1">
        <v>43855</v>
      </c>
      <c r="B235" t="s">
        <v>14</v>
      </c>
      <c r="C235" t="s">
        <v>70</v>
      </c>
      <c r="D235" t="str">
        <f>TRIM(COVID_STATE[[#This Row],[REGION_HOLD]])</f>
        <v>Northeast</v>
      </c>
      <c r="E235">
        <v>0</v>
      </c>
      <c r="F235">
        <v>0</v>
      </c>
      <c r="G235">
        <v>0</v>
      </c>
    </row>
    <row r="236" spans="1:7" ht="18.5" x14ac:dyDescent="0.55000000000000004">
      <c r="A236" s="1">
        <v>43855</v>
      </c>
      <c r="B236" t="s">
        <v>16</v>
      </c>
      <c r="C236" t="s">
        <v>70</v>
      </c>
      <c r="D236" t="str">
        <f>TRIM(COVID_STATE[[#This Row],[REGION_HOLD]])</f>
        <v>Northeast</v>
      </c>
      <c r="E236">
        <v>0</v>
      </c>
      <c r="F236">
        <v>0</v>
      </c>
      <c r="G236">
        <v>0</v>
      </c>
    </row>
    <row r="237" spans="1:7" ht="18.5" x14ac:dyDescent="0.55000000000000004">
      <c r="A237" s="1">
        <v>43855</v>
      </c>
      <c r="B237" t="s">
        <v>42</v>
      </c>
      <c r="C237" t="s">
        <v>69</v>
      </c>
      <c r="D237" t="str">
        <f>TRIM(COVID_STATE[[#This Row],[REGION_HOLD]])</f>
        <v>West</v>
      </c>
      <c r="E237">
        <v>0</v>
      </c>
      <c r="F237">
        <v>0</v>
      </c>
      <c r="G237">
        <v>0</v>
      </c>
    </row>
    <row r="238" spans="1:7" ht="18.5" x14ac:dyDescent="0.55000000000000004">
      <c r="A238" s="1">
        <v>43855</v>
      </c>
      <c r="B238" t="s">
        <v>11</v>
      </c>
      <c r="C238" t="s">
        <v>70</v>
      </c>
      <c r="D238" t="str">
        <f>TRIM(COVID_STATE[[#This Row],[REGION_HOLD]])</f>
        <v>Northeast</v>
      </c>
      <c r="E238">
        <v>0</v>
      </c>
      <c r="F238">
        <v>0</v>
      </c>
      <c r="G238">
        <v>0</v>
      </c>
    </row>
    <row r="239" spans="1:7" ht="18.5" x14ac:dyDescent="0.55000000000000004">
      <c r="A239" s="1">
        <v>43855</v>
      </c>
      <c r="B239" t="s">
        <v>15</v>
      </c>
      <c r="C239" t="s">
        <v>68</v>
      </c>
      <c r="D239" t="str">
        <f>TRIM(COVID_STATE[[#This Row],[REGION_HOLD]])</f>
        <v>South</v>
      </c>
      <c r="E239">
        <v>0</v>
      </c>
      <c r="F239">
        <v>0</v>
      </c>
      <c r="G239">
        <v>0</v>
      </c>
    </row>
    <row r="240" spans="1:7" ht="18.5" x14ac:dyDescent="0.55000000000000004">
      <c r="A240" s="1">
        <v>43855</v>
      </c>
      <c r="B240" t="s">
        <v>43</v>
      </c>
      <c r="C240" t="s">
        <v>71</v>
      </c>
      <c r="D240" t="str">
        <f>TRIM(COVID_STATE[[#This Row],[REGION_HOLD]])</f>
        <v>Midwest</v>
      </c>
      <c r="E240">
        <v>0</v>
      </c>
      <c r="F240">
        <v>0</v>
      </c>
      <c r="G240">
        <v>0</v>
      </c>
    </row>
    <row r="241" spans="1:7" ht="18.5" x14ac:dyDescent="0.55000000000000004">
      <c r="A241" s="1">
        <v>43855</v>
      </c>
      <c r="B241" t="s">
        <v>36</v>
      </c>
      <c r="C241" t="s">
        <v>71</v>
      </c>
      <c r="D241" t="str">
        <f>TRIM(COVID_STATE[[#This Row],[REGION_HOLD]])</f>
        <v>Midwest</v>
      </c>
      <c r="E241">
        <v>0</v>
      </c>
      <c r="F241">
        <v>0</v>
      </c>
      <c r="G241">
        <v>0</v>
      </c>
    </row>
    <row r="242" spans="1:7" ht="18.5" x14ac:dyDescent="0.55000000000000004">
      <c r="A242" s="1">
        <v>43855</v>
      </c>
      <c r="B242" t="s">
        <v>25</v>
      </c>
      <c r="C242" t="s">
        <v>68</v>
      </c>
      <c r="D242" t="str">
        <f>TRIM(COVID_STATE[[#This Row],[REGION_HOLD]])</f>
        <v>South</v>
      </c>
      <c r="E242">
        <v>0</v>
      </c>
      <c r="F242">
        <v>0</v>
      </c>
      <c r="G242">
        <v>0</v>
      </c>
    </row>
    <row r="243" spans="1:7" ht="18.5" x14ac:dyDescent="0.55000000000000004">
      <c r="A243" s="1">
        <v>43855</v>
      </c>
      <c r="B243" t="s">
        <v>9</v>
      </c>
      <c r="C243" t="s">
        <v>69</v>
      </c>
      <c r="D243" t="str">
        <f>TRIM(COVID_STATE[[#This Row],[REGION_HOLD]])</f>
        <v>West</v>
      </c>
      <c r="E243">
        <v>0</v>
      </c>
      <c r="F243">
        <v>0</v>
      </c>
      <c r="G243">
        <v>0</v>
      </c>
    </row>
    <row r="244" spans="1:7" ht="18.5" x14ac:dyDescent="0.55000000000000004">
      <c r="A244" s="1">
        <v>43855</v>
      </c>
      <c r="B244" t="s">
        <v>26</v>
      </c>
      <c r="C244" t="s">
        <v>70</v>
      </c>
      <c r="D244" t="str">
        <f>TRIM(COVID_STATE[[#This Row],[REGION_HOLD]])</f>
        <v>Northeast</v>
      </c>
      <c r="E244">
        <v>0</v>
      </c>
      <c r="F244">
        <v>0</v>
      </c>
      <c r="G244">
        <v>0</v>
      </c>
    </row>
    <row r="245" spans="1:7" ht="18.5" x14ac:dyDescent="0.55000000000000004">
      <c r="A245" s="1">
        <v>43855</v>
      </c>
      <c r="B245" t="s">
        <v>12</v>
      </c>
      <c r="C245" t="s">
        <v>70</v>
      </c>
      <c r="D245" t="str">
        <f>TRIM(COVID_STATE[[#This Row],[REGION_HOLD]])</f>
        <v>Northeast</v>
      </c>
      <c r="E245">
        <v>0</v>
      </c>
      <c r="F245">
        <v>0</v>
      </c>
      <c r="G245">
        <v>0</v>
      </c>
    </row>
    <row r="246" spans="1:7" ht="18.5" x14ac:dyDescent="0.55000000000000004">
      <c r="A246" s="1">
        <v>43855</v>
      </c>
      <c r="B246" t="s">
        <v>27</v>
      </c>
      <c r="C246" t="s">
        <v>68</v>
      </c>
      <c r="D246" t="str">
        <f>TRIM(COVID_STATE[[#This Row],[REGION_HOLD]])</f>
        <v>South</v>
      </c>
      <c r="E246">
        <v>0</v>
      </c>
      <c r="F246">
        <v>0</v>
      </c>
      <c r="G246">
        <v>0</v>
      </c>
    </row>
    <row r="247" spans="1:7" ht="18.5" x14ac:dyDescent="0.55000000000000004">
      <c r="A247" s="1">
        <v>43855</v>
      </c>
      <c r="B247" t="s">
        <v>38</v>
      </c>
      <c r="C247" t="s">
        <v>71</v>
      </c>
      <c r="D247" t="str">
        <f>TRIM(COVID_STATE[[#This Row],[REGION_HOLD]])</f>
        <v>Midwest</v>
      </c>
      <c r="E247">
        <v>0</v>
      </c>
      <c r="F247">
        <v>0</v>
      </c>
      <c r="G247">
        <v>0</v>
      </c>
    </row>
    <row r="248" spans="1:7" ht="18.5" x14ac:dyDescent="0.55000000000000004">
      <c r="A248" s="1">
        <v>43855</v>
      </c>
      <c r="B248" t="s">
        <v>20</v>
      </c>
      <c r="C248" t="s">
        <v>68</v>
      </c>
      <c r="D248" t="str">
        <f>TRIM(COVID_STATE[[#This Row],[REGION_HOLD]])</f>
        <v>South</v>
      </c>
      <c r="E248">
        <v>0</v>
      </c>
      <c r="F248">
        <v>0</v>
      </c>
      <c r="G248">
        <v>0</v>
      </c>
    </row>
    <row r="249" spans="1:7" ht="18.5" x14ac:dyDescent="0.55000000000000004">
      <c r="A249" s="1">
        <v>43855</v>
      </c>
      <c r="B249" t="s">
        <v>6</v>
      </c>
      <c r="C249" t="s">
        <v>68</v>
      </c>
      <c r="D249" t="str">
        <f>TRIM(COVID_STATE[[#This Row],[REGION_HOLD]])</f>
        <v>South</v>
      </c>
      <c r="E249">
        <v>0</v>
      </c>
      <c r="F249">
        <v>0</v>
      </c>
      <c r="G249">
        <v>0</v>
      </c>
    </row>
    <row r="250" spans="1:7" ht="18.5" x14ac:dyDescent="0.55000000000000004">
      <c r="A250" s="1">
        <v>43855</v>
      </c>
      <c r="B250" t="s">
        <v>8</v>
      </c>
      <c r="C250" t="s">
        <v>69</v>
      </c>
      <c r="D250" t="str">
        <f>TRIM(COVID_STATE[[#This Row],[REGION_HOLD]])</f>
        <v>West</v>
      </c>
      <c r="E250">
        <v>0</v>
      </c>
      <c r="F250">
        <v>0</v>
      </c>
      <c r="G250">
        <v>0</v>
      </c>
    </row>
    <row r="251" spans="1:7" ht="18.5" x14ac:dyDescent="0.55000000000000004">
      <c r="A251" s="1">
        <v>43855</v>
      </c>
      <c r="B251" t="s">
        <v>31</v>
      </c>
      <c r="C251" t="s">
        <v>70</v>
      </c>
      <c r="D251" t="str">
        <f>TRIM(COVID_STATE[[#This Row],[REGION_HOLD]])</f>
        <v>Northeast</v>
      </c>
      <c r="E251">
        <v>0</v>
      </c>
      <c r="F251">
        <v>0</v>
      </c>
      <c r="G251">
        <v>0</v>
      </c>
    </row>
    <row r="252" spans="1:7" ht="18.5" x14ac:dyDescent="0.55000000000000004">
      <c r="A252" s="1">
        <v>43855</v>
      </c>
      <c r="B252" t="s">
        <v>32</v>
      </c>
      <c r="C252" t="s">
        <v>68</v>
      </c>
      <c r="D252" t="str">
        <f>TRIM(COVID_STATE[[#This Row],[REGION_HOLD]])</f>
        <v>South</v>
      </c>
      <c r="E252">
        <v>0</v>
      </c>
      <c r="F252">
        <v>0</v>
      </c>
      <c r="G252">
        <v>0</v>
      </c>
    </row>
    <row r="253" spans="1:7" ht="18.5" x14ac:dyDescent="0.55000000000000004">
      <c r="A253" s="1">
        <v>43855</v>
      </c>
      <c r="B253" t="s">
        <v>0</v>
      </c>
      <c r="C253" t="s">
        <v>69</v>
      </c>
      <c r="D253" t="str">
        <f>TRIM(COVID_STATE[[#This Row],[REGION_HOLD]])</f>
        <v>West</v>
      </c>
      <c r="E253">
        <v>0</v>
      </c>
      <c r="F253">
        <v>0</v>
      </c>
      <c r="G253">
        <v>0</v>
      </c>
    </row>
    <row r="254" spans="1:7" ht="18.5" x14ac:dyDescent="0.55000000000000004">
      <c r="A254" s="1">
        <v>43855</v>
      </c>
      <c r="B254" t="s">
        <v>50</v>
      </c>
      <c r="C254" t="s">
        <v>68</v>
      </c>
      <c r="D254" t="str">
        <f>TRIM(COVID_STATE[[#This Row],[REGION_HOLD]])</f>
        <v>South</v>
      </c>
      <c r="E254">
        <v>0</v>
      </c>
      <c r="F254">
        <v>0</v>
      </c>
      <c r="G254">
        <v>0</v>
      </c>
    </row>
    <row r="255" spans="1:7" ht="18.5" x14ac:dyDescent="0.55000000000000004">
      <c r="A255" s="1">
        <v>43855</v>
      </c>
      <c r="B255" t="s">
        <v>5</v>
      </c>
      <c r="C255" t="s">
        <v>71</v>
      </c>
      <c r="D255" t="str">
        <f>TRIM(COVID_STATE[[#This Row],[REGION_HOLD]])</f>
        <v>Midwest</v>
      </c>
      <c r="E255">
        <v>0</v>
      </c>
      <c r="F255">
        <v>0</v>
      </c>
      <c r="G255">
        <v>0</v>
      </c>
    </row>
    <row r="256" spans="1:7" ht="18.5" x14ac:dyDescent="0.55000000000000004">
      <c r="A256" s="1">
        <v>43855</v>
      </c>
      <c r="B256" t="s">
        <v>44</v>
      </c>
      <c r="C256" t="s">
        <v>69</v>
      </c>
      <c r="D256" t="str">
        <f>TRIM(COVID_STATE[[#This Row],[REGION_HOLD]])</f>
        <v>West</v>
      </c>
      <c r="E256">
        <v>0</v>
      </c>
      <c r="F256">
        <v>0</v>
      </c>
      <c r="G256">
        <v>0</v>
      </c>
    </row>
    <row r="257" spans="1:7" ht="18.5" x14ac:dyDescent="0.55000000000000004">
      <c r="A257" s="1">
        <v>43856</v>
      </c>
      <c r="B257" t="s">
        <v>47</v>
      </c>
      <c r="C257" t="s">
        <v>68</v>
      </c>
      <c r="D257" t="str">
        <f>TRIM(COVID_STATE[[#This Row],[REGION_HOLD]])</f>
        <v>South</v>
      </c>
      <c r="E257">
        <v>0</v>
      </c>
      <c r="F257">
        <v>0</v>
      </c>
      <c r="G257">
        <v>0</v>
      </c>
    </row>
    <row r="258" spans="1:7" ht="18.5" x14ac:dyDescent="0.55000000000000004">
      <c r="A258" s="1">
        <v>43856</v>
      </c>
      <c r="B258" t="s">
        <v>45</v>
      </c>
      <c r="C258" t="s">
        <v>69</v>
      </c>
      <c r="D258" t="str">
        <f>TRIM(COVID_STATE[[#This Row],[REGION_HOLD]])</f>
        <v>West</v>
      </c>
      <c r="E258">
        <v>0</v>
      </c>
      <c r="F258">
        <v>0</v>
      </c>
      <c r="G258">
        <v>0</v>
      </c>
    </row>
    <row r="259" spans="1:7" ht="18.5" x14ac:dyDescent="0.55000000000000004">
      <c r="A259" s="1">
        <v>43856</v>
      </c>
      <c r="B259" t="s">
        <v>3</v>
      </c>
      <c r="C259" t="s">
        <v>69</v>
      </c>
      <c r="D259" t="str">
        <f>TRIM(COVID_STATE[[#This Row],[REGION_HOLD]])</f>
        <v>West</v>
      </c>
      <c r="E259">
        <v>1</v>
      </c>
      <c r="F259">
        <v>0</v>
      </c>
      <c r="G259">
        <v>0</v>
      </c>
    </row>
    <row r="260" spans="1:7" ht="18.5" x14ac:dyDescent="0.55000000000000004">
      <c r="A260" s="1">
        <v>43856</v>
      </c>
      <c r="B260" t="s">
        <v>39</v>
      </c>
      <c r="C260" t="s">
        <v>68</v>
      </c>
      <c r="D260" t="str">
        <f>TRIM(COVID_STATE[[#This Row],[REGION_HOLD]])</f>
        <v>South</v>
      </c>
      <c r="E260">
        <v>0</v>
      </c>
      <c r="F260">
        <v>0</v>
      </c>
      <c r="G260">
        <v>0</v>
      </c>
    </row>
    <row r="261" spans="1:7" ht="18.5" x14ac:dyDescent="0.55000000000000004">
      <c r="A261" s="1">
        <v>43856</v>
      </c>
      <c r="B261" t="s">
        <v>2</v>
      </c>
      <c r="C261" t="s">
        <v>69</v>
      </c>
      <c r="D261" t="str">
        <f>TRIM(COVID_STATE[[#This Row],[REGION_HOLD]])</f>
        <v>West</v>
      </c>
      <c r="E261">
        <v>1</v>
      </c>
      <c r="F261">
        <v>0</v>
      </c>
      <c r="G261">
        <v>0</v>
      </c>
    </row>
    <row r="262" spans="1:7" ht="18.5" x14ac:dyDescent="0.55000000000000004">
      <c r="A262" s="1">
        <v>43856</v>
      </c>
      <c r="B262" t="s">
        <v>17</v>
      </c>
      <c r="C262" t="s">
        <v>69</v>
      </c>
      <c r="D262" t="str">
        <f>TRIM(COVID_STATE[[#This Row],[REGION_HOLD]])</f>
        <v>West</v>
      </c>
      <c r="E262">
        <v>0</v>
      </c>
      <c r="F262">
        <v>0</v>
      </c>
      <c r="G262">
        <v>0</v>
      </c>
    </row>
    <row r="263" spans="1:7" ht="18.5" x14ac:dyDescent="0.55000000000000004">
      <c r="A263" s="1">
        <v>43856</v>
      </c>
      <c r="B263" t="s">
        <v>33</v>
      </c>
      <c r="C263" t="s">
        <v>70</v>
      </c>
      <c r="D263" t="str">
        <f>TRIM(COVID_STATE[[#This Row],[REGION_HOLD]])</f>
        <v>Northeast</v>
      </c>
      <c r="E263">
        <v>0</v>
      </c>
      <c r="F263">
        <v>0</v>
      </c>
      <c r="G263">
        <v>0</v>
      </c>
    </row>
    <row r="264" spans="1:7" ht="18.5" x14ac:dyDescent="0.55000000000000004">
      <c r="A264" s="1">
        <v>43856</v>
      </c>
      <c r="B264" t="s">
        <v>40</v>
      </c>
      <c r="C264" t="s">
        <v>68</v>
      </c>
      <c r="D264" t="str">
        <f>TRIM(COVID_STATE[[#This Row],[REGION_HOLD]])</f>
        <v>South</v>
      </c>
      <c r="E264">
        <v>0</v>
      </c>
      <c r="F264">
        <v>0</v>
      </c>
      <c r="G264">
        <v>0</v>
      </c>
    </row>
    <row r="265" spans="1:7" ht="18.5" x14ac:dyDescent="0.55000000000000004">
      <c r="A265" s="1">
        <v>43856</v>
      </c>
      <c r="B265" t="s">
        <v>28</v>
      </c>
      <c r="C265" t="s">
        <v>68</v>
      </c>
      <c r="D265" t="str">
        <f>TRIM(COVID_STATE[[#This Row],[REGION_HOLD]])</f>
        <v>South</v>
      </c>
      <c r="E265">
        <v>0</v>
      </c>
      <c r="F265">
        <v>0</v>
      </c>
      <c r="G265">
        <v>0</v>
      </c>
    </row>
    <row r="266" spans="1:7" ht="18.5" x14ac:dyDescent="0.55000000000000004">
      <c r="A266" s="1">
        <v>43856</v>
      </c>
      <c r="B266" t="s">
        <v>10</v>
      </c>
      <c r="C266" t="s">
        <v>68</v>
      </c>
      <c r="D266" t="str">
        <f>TRIM(COVID_STATE[[#This Row],[REGION_HOLD]])</f>
        <v>South</v>
      </c>
      <c r="E266">
        <v>0</v>
      </c>
      <c r="F266">
        <v>0</v>
      </c>
      <c r="G266">
        <v>0</v>
      </c>
    </row>
    <row r="267" spans="1:7" ht="18.5" x14ac:dyDescent="0.55000000000000004">
      <c r="A267" s="1">
        <v>43856</v>
      </c>
      <c r="B267" t="s">
        <v>13</v>
      </c>
      <c r="C267" t="s">
        <v>68</v>
      </c>
      <c r="D267" t="str">
        <f>TRIM(COVID_STATE[[#This Row],[REGION_HOLD]])</f>
        <v>South</v>
      </c>
      <c r="E267">
        <v>0</v>
      </c>
      <c r="F267">
        <v>0</v>
      </c>
      <c r="G267">
        <v>0</v>
      </c>
    </row>
    <row r="268" spans="1:7" ht="18.5" x14ac:dyDescent="0.55000000000000004">
      <c r="A268" s="1">
        <v>43856</v>
      </c>
      <c r="B268" t="s">
        <v>21</v>
      </c>
      <c r="C268" t="s">
        <v>69</v>
      </c>
      <c r="D268" t="str">
        <f>TRIM(COVID_STATE[[#This Row],[REGION_HOLD]])</f>
        <v>West</v>
      </c>
      <c r="E268">
        <v>0</v>
      </c>
      <c r="F268">
        <v>0</v>
      </c>
      <c r="G268">
        <v>0</v>
      </c>
    </row>
    <row r="269" spans="1:7" ht="18.5" x14ac:dyDescent="0.55000000000000004">
      <c r="A269" s="1">
        <v>43856</v>
      </c>
      <c r="B269" t="s">
        <v>48</v>
      </c>
      <c r="C269" t="s">
        <v>69</v>
      </c>
      <c r="D269" t="str">
        <f>TRIM(COVID_STATE[[#This Row],[REGION_HOLD]])</f>
        <v>West</v>
      </c>
      <c r="E269">
        <v>0</v>
      </c>
      <c r="F269">
        <v>0</v>
      </c>
      <c r="G269">
        <v>0</v>
      </c>
    </row>
    <row r="270" spans="1:7" ht="18.5" x14ac:dyDescent="0.55000000000000004">
      <c r="A270" s="1">
        <v>43856</v>
      </c>
      <c r="B270" t="s">
        <v>1</v>
      </c>
      <c r="C270" t="s">
        <v>71</v>
      </c>
      <c r="D270" t="str">
        <f>TRIM(COVID_STATE[[#This Row],[REGION_HOLD]])</f>
        <v>Midwest</v>
      </c>
      <c r="E270">
        <v>0</v>
      </c>
      <c r="F270">
        <v>0</v>
      </c>
      <c r="G270">
        <v>0</v>
      </c>
    </row>
    <row r="271" spans="1:7" ht="18.5" x14ac:dyDescent="0.55000000000000004">
      <c r="A271" s="1">
        <v>43856</v>
      </c>
      <c r="B271" t="s">
        <v>22</v>
      </c>
      <c r="C271" t="s">
        <v>71</v>
      </c>
      <c r="D271" t="str">
        <f>TRIM(COVID_STATE[[#This Row],[REGION_HOLD]])</f>
        <v>Midwest</v>
      </c>
      <c r="E271">
        <v>0</v>
      </c>
      <c r="F271">
        <v>0</v>
      </c>
      <c r="G271">
        <v>0</v>
      </c>
    </row>
    <row r="272" spans="1:7" ht="18.5" x14ac:dyDescent="0.55000000000000004">
      <c r="A272" s="1">
        <v>43856</v>
      </c>
      <c r="B272" t="s">
        <v>34</v>
      </c>
      <c r="C272" t="s">
        <v>71</v>
      </c>
      <c r="D272" t="str">
        <f>TRIM(COVID_STATE[[#This Row],[REGION_HOLD]])</f>
        <v>Midwest</v>
      </c>
      <c r="E272">
        <v>0</v>
      </c>
      <c r="F272">
        <v>0</v>
      </c>
      <c r="G272">
        <v>0</v>
      </c>
    </row>
    <row r="273" spans="1:7" ht="18.5" x14ac:dyDescent="0.55000000000000004">
      <c r="A273" s="1">
        <v>43856</v>
      </c>
      <c r="B273" t="s">
        <v>29</v>
      </c>
      <c r="C273" t="s">
        <v>71</v>
      </c>
      <c r="D273" t="str">
        <f>TRIM(COVID_STATE[[#This Row],[REGION_HOLD]])</f>
        <v>Midwest</v>
      </c>
      <c r="E273">
        <v>0</v>
      </c>
      <c r="F273">
        <v>0</v>
      </c>
      <c r="G273">
        <v>0</v>
      </c>
    </row>
    <row r="274" spans="1:7" ht="18.5" x14ac:dyDescent="0.55000000000000004">
      <c r="A274" s="1">
        <v>43856</v>
      </c>
      <c r="B274" t="s">
        <v>23</v>
      </c>
      <c r="C274" t="s">
        <v>68</v>
      </c>
      <c r="D274" t="str">
        <f>TRIM(COVID_STATE[[#This Row],[REGION_HOLD]])</f>
        <v>South</v>
      </c>
      <c r="E274">
        <v>0</v>
      </c>
      <c r="F274">
        <v>0</v>
      </c>
      <c r="G274">
        <v>0</v>
      </c>
    </row>
    <row r="275" spans="1:7" ht="18.5" x14ac:dyDescent="0.55000000000000004">
      <c r="A275" s="1">
        <v>43856</v>
      </c>
      <c r="B275" t="s">
        <v>35</v>
      </c>
      <c r="C275" t="s">
        <v>68</v>
      </c>
      <c r="D275" t="str">
        <f>TRIM(COVID_STATE[[#This Row],[REGION_HOLD]])</f>
        <v>South</v>
      </c>
      <c r="E275">
        <v>0</v>
      </c>
      <c r="F275">
        <v>0</v>
      </c>
      <c r="G275">
        <v>0</v>
      </c>
    </row>
    <row r="276" spans="1:7" ht="18.5" x14ac:dyDescent="0.55000000000000004">
      <c r="A276" s="1">
        <v>43856</v>
      </c>
      <c r="B276" t="s">
        <v>46</v>
      </c>
      <c r="C276" t="s">
        <v>70</v>
      </c>
      <c r="D276" t="str">
        <f>TRIM(COVID_STATE[[#This Row],[REGION_HOLD]])</f>
        <v>Northeast</v>
      </c>
      <c r="E276">
        <v>0</v>
      </c>
      <c r="F276">
        <v>0</v>
      </c>
      <c r="G276">
        <v>0</v>
      </c>
    </row>
    <row r="277" spans="1:7" ht="18.5" x14ac:dyDescent="0.55000000000000004">
      <c r="A277" s="1">
        <v>43856</v>
      </c>
      <c r="B277" t="s">
        <v>18</v>
      </c>
      <c r="C277" t="s">
        <v>68</v>
      </c>
      <c r="D277" t="str">
        <f>TRIM(COVID_STATE[[#This Row],[REGION_HOLD]])</f>
        <v>South</v>
      </c>
      <c r="E277">
        <v>0</v>
      </c>
      <c r="F277">
        <v>0</v>
      </c>
      <c r="G277">
        <v>0</v>
      </c>
    </row>
    <row r="278" spans="1:7" ht="18.5" x14ac:dyDescent="0.55000000000000004">
      <c r="A278" s="1">
        <v>43856</v>
      </c>
      <c r="B278" t="s">
        <v>4</v>
      </c>
      <c r="C278" t="s">
        <v>70</v>
      </c>
      <c r="D278" t="str">
        <f>TRIM(COVID_STATE[[#This Row],[REGION_HOLD]])</f>
        <v>Northeast</v>
      </c>
      <c r="E278">
        <v>0</v>
      </c>
      <c r="F278">
        <v>0</v>
      </c>
      <c r="G278">
        <v>0</v>
      </c>
    </row>
    <row r="279" spans="1:7" ht="18.5" x14ac:dyDescent="0.55000000000000004">
      <c r="A279" s="1">
        <v>43856</v>
      </c>
      <c r="B279" t="s">
        <v>37</v>
      </c>
      <c r="C279" t="s">
        <v>71</v>
      </c>
      <c r="D279" t="str">
        <f>TRIM(COVID_STATE[[#This Row],[REGION_HOLD]])</f>
        <v>Midwest</v>
      </c>
      <c r="E279">
        <v>0</v>
      </c>
      <c r="F279">
        <v>0</v>
      </c>
      <c r="G279">
        <v>0</v>
      </c>
    </row>
    <row r="280" spans="1:7" ht="18.5" x14ac:dyDescent="0.55000000000000004">
      <c r="A280" s="1">
        <v>43856</v>
      </c>
      <c r="B280" t="s">
        <v>24</v>
      </c>
      <c r="C280" t="s">
        <v>71</v>
      </c>
      <c r="D280" t="str">
        <f>TRIM(COVID_STATE[[#This Row],[REGION_HOLD]])</f>
        <v>Midwest</v>
      </c>
      <c r="E280">
        <v>0</v>
      </c>
      <c r="F280">
        <v>0</v>
      </c>
      <c r="G280">
        <v>0</v>
      </c>
    </row>
    <row r="281" spans="1:7" ht="18.5" x14ac:dyDescent="0.55000000000000004">
      <c r="A281" s="1">
        <v>43856</v>
      </c>
      <c r="B281" t="s">
        <v>41</v>
      </c>
      <c r="C281" t="s">
        <v>68</v>
      </c>
      <c r="D281" t="str">
        <f>TRIM(COVID_STATE[[#This Row],[REGION_HOLD]])</f>
        <v>South</v>
      </c>
      <c r="E281">
        <v>0</v>
      </c>
      <c r="F281">
        <v>0</v>
      </c>
      <c r="G281">
        <v>0</v>
      </c>
    </row>
    <row r="282" spans="1:7" ht="18.5" x14ac:dyDescent="0.55000000000000004">
      <c r="A282" s="1">
        <v>43856</v>
      </c>
      <c r="B282" t="s">
        <v>30</v>
      </c>
      <c r="C282" t="s">
        <v>71</v>
      </c>
      <c r="D282" t="str">
        <f>TRIM(COVID_STATE[[#This Row],[REGION_HOLD]])</f>
        <v>Midwest</v>
      </c>
      <c r="E282">
        <v>0</v>
      </c>
      <c r="F282">
        <v>0</v>
      </c>
      <c r="G282">
        <v>0</v>
      </c>
    </row>
    <row r="283" spans="1:7" ht="18.5" x14ac:dyDescent="0.55000000000000004">
      <c r="A283" s="1">
        <v>43856</v>
      </c>
      <c r="B283" t="s">
        <v>49</v>
      </c>
      <c r="C283" t="s">
        <v>69</v>
      </c>
      <c r="D283" t="str">
        <f>TRIM(COVID_STATE[[#This Row],[REGION_HOLD]])</f>
        <v>West</v>
      </c>
      <c r="E283">
        <v>0</v>
      </c>
      <c r="F283">
        <v>0</v>
      </c>
      <c r="G283">
        <v>0</v>
      </c>
    </row>
    <row r="284" spans="1:7" ht="18.5" x14ac:dyDescent="0.55000000000000004">
      <c r="A284" s="1">
        <v>43856</v>
      </c>
      <c r="B284" t="s">
        <v>7</v>
      </c>
      <c r="C284" t="s">
        <v>71</v>
      </c>
      <c r="D284" t="str">
        <f>TRIM(COVID_STATE[[#This Row],[REGION_HOLD]])</f>
        <v>Midwest</v>
      </c>
      <c r="E284">
        <v>0</v>
      </c>
      <c r="F284">
        <v>0</v>
      </c>
      <c r="G284">
        <v>0</v>
      </c>
    </row>
    <row r="285" spans="1:7" ht="18.5" x14ac:dyDescent="0.55000000000000004">
      <c r="A285" s="1">
        <v>43856</v>
      </c>
      <c r="B285" t="s">
        <v>19</v>
      </c>
      <c r="C285" t="s">
        <v>69</v>
      </c>
      <c r="D285" t="str">
        <f>TRIM(COVID_STATE[[#This Row],[REGION_HOLD]])</f>
        <v>West</v>
      </c>
      <c r="E285">
        <v>0</v>
      </c>
      <c r="F285">
        <v>0</v>
      </c>
      <c r="G285">
        <v>0</v>
      </c>
    </row>
    <row r="286" spans="1:7" ht="18.5" x14ac:dyDescent="0.55000000000000004">
      <c r="A286" s="1">
        <v>43856</v>
      </c>
      <c r="B286" t="s">
        <v>14</v>
      </c>
      <c r="C286" t="s">
        <v>70</v>
      </c>
      <c r="D286" t="str">
        <f>TRIM(COVID_STATE[[#This Row],[REGION_HOLD]])</f>
        <v>Northeast</v>
      </c>
      <c r="E286">
        <v>0</v>
      </c>
      <c r="F286">
        <v>0</v>
      </c>
      <c r="G286">
        <v>0</v>
      </c>
    </row>
    <row r="287" spans="1:7" ht="18.5" x14ac:dyDescent="0.55000000000000004">
      <c r="A287" s="1">
        <v>43856</v>
      </c>
      <c r="B287" t="s">
        <v>16</v>
      </c>
      <c r="C287" t="s">
        <v>70</v>
      </c>
      <c r="D287" t="str">
        <f>TRIM(COVID_STATE[[#This Row],[REGION_HOLD]])</f>
        <v>Northeast</v>
      </c>
      <c r="E287">
        <v>0</v>
      </c>
      <c r="F287">
        <v>0</v>
      </c>
      <c r="G287">
        <v>0</v>
      </c>
    </row>
    <row r="288" spans="1:7" ht="18.5" x14ac:dyDescent="0.55000000000000004">
      <c r="A288" s="1">
        <v>43856</v>
      </c>
      <c r="B288" t="s">
        <v>42</v>
      </c>
      <c r="C288" t="s">
        <v>69</v>
      </c>
      <c r="D288" t="str">
        <f>TRIM(COVID_STATE[[#This Row],[REGION_HOLD]])</f>
        <v>West</v>
      </c>
      <c r="E288">
        <v>0</v>
      </c>
      <c r="F288">
        <v>0</v>
      </c>
      <c r="G288">
        <v>0</v>
      </c>
    </row>
    <row r="289" spans="1:7" ht="18.5" x14ac:dyDescent="0.55000000000000004">
      <c r="A289" s="1">
        <v>43856</v>
      </c>
      <c r="B289" t="s">
        <v>11</v>
      </c>
      <c r="C289" t="s">
        <v>70</v>
      </c>
      <c r="D289" t="str">
        <f>TRIM(COVID_STATE[[#This Row],[REGION_HOLD]])</f>
        <v>Northeast</v>
      </c>
      <c r="E289">
        <v>0</v>
      </c>
      <c r="F289">
        <v>0</v>
      </c>
      <c r="G289">
        <v>0</v>
      </c>
    </row>
    <row r="290" spans="1:7" ht="18.5" x14ac:dyDescent="0.55000000000000004">
      <c r="A290" s="1">
        <v>43856</v>
      </c>
      <c r="B290" t="s">
        <v>15</v>
      </c>
      <c r="C290" t="s">
        <v>68</v>
      </c>
      <c r="D290" t="str">
        <f>TRIM(COVID_STATE[[#This Row],[REGION_HOLD]])</f>
        <v>South</v>
      </c>
      <c r="E290">
        <v>0</v>
      </c>
      <c r="F290">
        <v>0</v>
      </c>
      <c r="G290">
        <v>0</v>
      </c>
    </row>
    <row r="291" spans="1:7" ht="18.5" x14ac:dyDescent="0.55000000000000004">
      <c r="A291" s="1">
        <v>43856</v>
      </c>
      <c r="B291" t="s">
        <v>43</v>
      </c>
      <c r="C291" t="s">
        <v>71</v>
      </c>
      <c r="D291" t="str">
        <f>TRIM(COVID_STATE[[#This Row],[REGION_HOLD]])</f>
        <v>Midwest</v>
      </c>
      <c r="E291">
        <v>0</v>
      </c>
      <c r="F291">
        <v>0</v>
      </c>
      <c r="G291">
        <v>0</v>
      </c>
    </row>
    <row r="292" spans="1:7" ht="18.5" x14ac:dyDescent="0.55000000000000004">
      <c r="A292" s="1">
        <v>43856</v>
      </c>
      <c r="B292" t="s">
        <v>36</v>
      </c>
      <c r="C292" t="s">
        <v>71</v>
      </c>
      <c r="D292" t="str">
        <f>TRIM(COVID_STATE[[#This Row],[REGION_HOLD]])</f>
        <v>Midwest</v>
      </c>
      <c r="E292">
        <v>0</v>
      </c>
      <c r="F292">
        <v>0</v>
      </c>
      <c r="G292">
        <v>0</v>
      </c>
    </row>
    <row r="293" spans="1:7" ht="18.5" x14ac:dyDescent="0.55000000000000004">
      <c r="A293" s="1">
        <v>43856</v>
      </c>
      <c r="B293" t="s">
        <v>25</v>
      </c>
      <c r="C293" t="s">
        <v>68</v>
      </c>
      <c r="D293" t="str">
        <f>TRIM(COVID_STATE[[#This Row],[REGION_HOLD]])</f>
        <v>South</v>
      </c>
      <c r="E293">
        <v>0</v>
      </c>
      <c r="F293">
        <v>0</v>
      </c>
      <c r="G293">
        <v>0</v>
      </c>
    </row>
    <row r="294" spans="1:7" ht="18.5" x14ac:dyDescent="0.55000000000000004">
      <c r="A294" s="1">
        <v>43856</v>
      </c>
      <c r="B294" t="s">
        <v>9</v>
      </c>
      <c r="C294" t="s">
        <v>69</v>
      </c>
      <c r="D294" t="str">
        <f>TRIM(COVID_STATE[[#This Row],[REGION_HOLD]])</f>
        <v>West</v>
      </c>
      <c r="E294">
        <v>0</v>
      </c>
      <c r="F294">
        <v>0</v>
      </c>
      <c r="G294">
        <v>0</v>
      </c>
    </row>
    <row r="295" spans="1:7" ht="18.5" x14ac:dyDescent="0.55000000000000004">
      <c r="A295" s="1">
        <v>43856</v>
      </c>
      <c r="B295" t="s">
        <v>26</v>
      </c>
      <c r="C295" t="s">
        <v>70</v>
      </c>
      <c r="D295" t="str">
        <f>TRIM(COVID_STATE[[#This Row],[REGION_HOLD]])</f>
        <v>Northeast</v>
      </c>
      <c r="E295">
        <v>0</v>
      </c>
      <c r="F295">
        <v>0</v>
      </c>
      <c r="G295">
        <v>0</v>
      </c>
    </row>
    <row r="296" spans="1:7" ht="18.5" x14ac:dyDescent="0.55000000000000004">
      <c r="A296" s="1">
        <v>43856</v>
      </c>
      <c r="B296" t="s">
        <v>12</v>
      </c>
      <c r="C296" t="s">
        <v>70</v>
      </c>
      <c r="D296" t="str">
        <f>TRIM(COVID_STATE[[#This Row],[REGION_HOLD]])</f>
        <v>Northeast</v>
      </c>
      <c r="E296">
        <v>0</v>
      </c>
      <c r="F296">
        <v>0</v>
      </c>
      <c r="G296">
        <v>0</v>
      </c>
    </row>
    <row r="297" spans="1:7" ht="18.5" x14ac:dyDescent="0.55000000000000004">
      <c r="A297" s="1">
        <v>43856</v>
      </c>
      <c r="B297" t="s">
        <v>27</v>
      </c>
      <c r="C297" t="s">
        <v>68</v>
      </c>
      <c r="D297" t="str">
        <f>TRIM(COVID_STATE[[#This Row],[REGION_HOLD]])</f>
        <v>South</v>
      </c>
      <c r="E297">
        <v>0</v>
      </c>
      <c r="F297">
        <v>0</v>
      </c>
      <c r="G297">
        <v>0</v>
      </c>
    </row>
    <row r="298" spans="1:7" ht="18.5" x14ac:dyDescent="0.55000000000000004">
      <c r="A298" s="1">
        <v>43856</v>
      </c>
      <c r="B298" t="s">
        <v>38</v>
      </c>
      <c r="C298" t="s">
        <v>71</v>
      </c>
      <c r="D298" t="str">
        <f>TRIM(COVID_STATE[[#This Row],[REGION_HOLD]])</f>
        <v>Midwest</v>
      </c>
      <c r="E298">
        <v>0</v>
      </c>
      <c r="F298">
        <v>0</v>
      </c>
      <c r="G298">
        <v>0</v>
      </c>
    </row>
    <row r="299" spans="1:7" ht="18.5" x14ac:dyDescent="0.55000000000000004">
      <c r="A299" s="1">
        <v>43856</v>
      </c>
      <c r="B299" t="s">
        <v>20</v>
      </c>
      <c r="C299" t="s">
        <v>68</v>
      </c>
      <c r="D299" t="str">
        <f>TRIM(COVID_STATE[[#This Row],[REGION_HOLD]])</f>
        <v>South</v>
      </c>
      <c r="E299">
        <v>0</v>
      </c>
      <c r="F299">
        <v>0</v>
      </c>
      <c r="G299">
        <v>0</v>
      </c>
    </row>
    <row r="300" spans="1:7" ht="18.5" x14ac:dyDescent="0.55000000000000004">
      <c r="A300" s="1">
        <v>43856</v>
      </c>
      <c r="B300" t="s">
        <v>6</v>
      </c>
      <c r="C300" t="s">
        <v>68</v>
      </c>
      <c r="D300" t="str">
        <f>TRIM(COVID_STATE[[#This Row],[REGION_HOLD]])</f>
        <v>South</v>
      </c>
      <c r="E300">
        <v>0</v>
      </c>
      <c r="F300">
        <v>0</v>
      </c>
      <c r="G300">
        <v>0</v>
      </c>
    </row>
    <row r="301" spans="1:7" ht="18.5" x14ac:dyDescent="0.55000000000000004">
      <c r="A301" s="1">
        <v>43856</v>
      </c>
      <c r="B301" t="s">
        <v>8</v>
      </c>
      <c r="C301" t="s">
        <v>69</v>
      </c>
      <c r="D301" t="str">
        <f>TRIM(COVID_STATE[[#This Row],[REGION_HOLD]])</f>
        <v>West</v>
      </c>
      <c r="E301">
        <v>0</v>
      </c>
      <c r="F301">
        <v>0</v>
      </c>
      <c r="G301">
        <v>0</v>
      </c>
    </row>
    <row r="302" spans="1:7" ht="18.5" x14ac:dyDescent="0.55000000000000004">
      <c r="A302" s="1">
        <v>43856</v>
      </c>
      <c r="B302" t="s">
        <v>31</v>
      </c>
      <c r="C302" t="s">
        <v>70</v>
      </c>
      <c r="D302" t="str">
        <f>TRIM(COVID_STATE[[#This Row],[REGION_HOLD]])</f>
        <v>Northeast</v>
      </c>
      <c r="E302">
        <v>0</v>
      </c>
      <c r="F302">
        <v>0</v>
      </c>
      <c r="G302">
        <v>0</v>
      </c>
    </row>
    <row r="303" spans="1:7" ht="18.5" x14ac:dyDescent="0.55000000000000004">
      <c r="A303" s="1">
        <v>43856</v>
      </c>
      <c r="B303" t="s">
        <v>32</v>
      </c>
      <c r="C303" t="s">
        <v>68</v>
      </c>
      <c r="D303" t="str">
        <f>TRIM(COVID_STATE[[#This Row],[REGION_HOLD]])</f>
        <v>South</v>
      </c>
      <c r="E303">
        <v>0</v>
      </c>
      <c r="F303">
        <v>0</v>
      </c>
      <c r="G303">
        <v>0</v>
      </c>
    </row>
    <row r="304" spans="1:7" ht="18.5" x14ac:dyDescent="0.55000000000000004">
      <c r="A304" s="1">
        <v>43856</v>
      </c>
      <c r="B304" t="s">
        <v>0</v>
      </c>
      <c r="C304" t="s">
        <v>69</v>
      </c>
      <c r="D304" t="str">
        <f>TRIM(COVID_STATE[[#This Row],[REGION_HOLD]])</f>
        <v>West</v>
      </c>
      <c r="E304">
        <v>0</v>
      </c>
      <c r="F304">
        <v>0</v>
      </c>
      <c r="G304">
        <v>0</v>
      </c>
    </row>
    <row r="305" spans="1:7" ht="18.5" x14ac:dyDescent="0.55000000000000004">
      <c r="A305" s="1">
        <v>43856</v>
      </c>
      <c r="B305" t="s">
        <v>50</v>
      </c>
      <c r="C305" t="s">
        <v>68</v>
      </c>
      <c r="D305" t="str">
        <f>TRIM(COVID_STATE[[#This Row],[REGION_HOLD]])</f>
        <v>South</v>
      </c>
      <c r="E305">
        <v>0</v>
      </c>
      <c r="F305">
        <v>0</v>
      </c>
      <c r="G305">
        <v>0</v>
      </c>
    </row>
    <row r="306" spans="1:7" ht="18.5" x14ac:dyDescent="0.55000000000000004">
      <c r="A306" s="1">
        <v>43856</v>
      </c>
      <c r="B306" t="s">
        <v>5</v>
      </c>
      <c r="C306" t="s">
        <v>71</v>
      </c>
      <c r="D306" t="str">
        <f>TRIM(COVID_STATE[[#This Row],[REGION_HOLD]])</f>
        <v>Midwest</v>
      </c>
      <c r="E306">
        <v>0</v>
      </c>
      <c r="F306">
        <v>0</v>
      </c>
      <c r="G306">
        <v>0</v>
      </c>
    </row>
    <row r="307" spans="1:7" ht="18.5" x14ac:dyDescent="0.55000000000000004">
      <c r="A307" s="1">
        <v>43856</v>
      </c>
      <c r="B307" t="s">
        <v>44</v>
      </c>
      <c r="C307" t="s">
        <v>69</v>
      </c>
      <c r="D307" t="str">
        <f>TRIM(COVID_STATE[[#This Row],[REGION_HOLD]])</f>
        <v>West</v>
      </c>
      <c r="E307">
        <v>0</v>
      </c>
      <c r="F307">
        <v>0</v>
      </c>
      <c r="G307">
        <v>0</v>
      </c>
    </row>
    <row r="308" spans="1:7" ht="18.5" x14ac:dyDescent="0.55000000000000004">
      <c r="A308" s="1">
        <v>43857</v>
      </c>
      <c r="B308" t="s">
        <v>47</v>
      </c>
      <c r="C308" t="s">
        <v>68</v>
      </c>
      <c r="D308" t="str">
        <f>TRIM(COVID_STATE[[#This Row],[REGION_HOLD]])</f>
        <v>South</v>
      </c>
      <c r="E308">
        <v>0</v>
      </c>
      <c r="F308">
        <v>0</v>
      </c>
      <c r="G308">
        <v>0</v>
      </c>
    </row>
    <row r="309" spans="1:7" ht="18.5" x14ac:dyDescent="0.55000000000000004">
      <c r="A309" s="1">
        <v>43857</v>
      </c>
      <c r="B309" t="s">
        <v>45</v>
      </c>
      <c r="C309" t="s">
        <v>69</v>
      </c>
      <c r="D309" t="str">
        <f>TRIM(COVID_STATE[[#This Row],[REGION_HOLD]])</f>
        <v>West</v>
      </c>
      <c r="E309">
        <v>0</v>
      </c>
      <c r="F309">
        <v>0</v>
      </c>
      <c r="G309">
        <v>0</v>
      </c>
    </row>
    <row r="310" spans="1:7" ht="18.5" x14ac:dyDescent="0.55000000000000004">
      <c r="A310" s="1">
        <v>43857</v>
      </c>
      <c r="B310" t="s">
        <v>3</v>
      </c>
      <c r="C310" t="s">
        <v>69</v>
      </c>
      <c r="D310" t="str">
        <f>TRIM(COVID_STATE[[#This Row],[REGION_HOLD]])</f>
        <v>West</v>
      </c>
      <c r="E310">
        <v>0</v>
      </c>
      <c r="F310">
        <v>0</v>
      </c>
      <c r="G310">
        <v>0</v>
      </c>
    </row>
    <row r="311" spans="1:7" ht="18.5" x14ac:dyDescent="0.55000000000000004">
      <c r="A311" s="1">
        <v>43857</v>
      </c>
      <c r="B311" t="s">
        <v>39</v>
      </c>
      <c r="C311" t="s">
        <v>68</v>
      </c>
      <c r="D311" t="str">
        <f>TRIM(COVID_STATE[[#This Row],[REGION_HOLD]])</f>
        <v>South</v>
      </c>
      <c r="E311">
        <v>0</v>
      </c>
      <c r="F311">
        <v>0</v>
      </c>
      <c r="G311">
        <v>0</v>
      </c>
    </row>
    <row r="312" spans="1:7" ht="18.5" x14ac:dyDescent="0.55000000000000004">
      <c r="A312" s="1">
        <v>43857</v>
      </c>
      <c r="B312" t="s">
        <v>2</v>
      </c>
      <c r="C312" t="s">
        <v>69</v>
      </c>
      <c r="D312" t="str">
        <f>TRIM(COVID_STATE[[#This Row],[REGION_HOLD]])</f>
        <v>West</v>
      </c>
      <c r="E312">
        <v>0</v>
      </c>
      <c r="F312">
        <v>0</v>
      </c>
      <c r="G312">
        <v>0</v>
      </c>
    </row>
    <row r="313" spans="1:7" ht="18.5" x14ac:dyDescent="0.55000000000000004">
      <c r="A313" s="1">
        <v>43857</v>
      </c>
      <c r="B313" t="s">
        <v>17</v>
      </c>
      <c r="C313" t="s">
        <v>69</v>
      </c>
      <c r="D313" t="str">
        <f>TRIM(COVID_STATE[[#This Row],[REGION_HOLD]])</f>
        <v>West</v>
      </c>
      <c r="E313">
        <v>0</v>
      </c>
      <c r="F313">
        <v>0</v>
      </c>
      <c r="G313">
        <v>0</v>
      </c>
    </row>
    <row r="314" spans="1:7" ht="18.5" x14ac:dyDescent="0.55000000000000004">
      <c r="A314" s="1">
        <v>43857</v>
      </c>
      <c r="B314" t="s">
        <v>33</v>
      </c>
      <c r="C314" t="s">
        <v>70</v>
      </c>
      <c r="D314" t="str">
        <f>TRIM(COVID_STATE[[#This Row],[REGION_HOLD]])</f>
        <v>Northeast</v>
      </c>
      <c r="E314">
        <v>0</v>
      </c>
      <c r="F314">
        <v>0</v>
      </c>
      <c r="G314">
        <v>0</v>
      </c>
    </row>
    <row r="315" spans="1:7" ht="18.5" x14ac:dyDescent="0.55000000000000004">
      <c r="A315" s="1">
        <v>43857</v>
      </c>
      <c r="B315" t="s">
        <v>40</v>
      </c>
      <c r="C315" t="s">
        <v>68</v>
      </c>
      <c r="D315" t="str">
        <f>TRIM(COVID_STATE[[#This Row],[REGION_HOLD]])</f>
        <v>South</v>
      </c>
      <c r="E315">
        <v>0</v>
      </c>
      <c r="F315">
        <v>0</v>
      </c>
      <c r="G315">
        <v>0</v>
      </c>
    </row>
    <row r="316" spans="1:7" ht="18.5" x14ac:dyDescent="0.55000000000000004">
      <c r="A316" s="1">
        <v>43857</v>
      </c>
      <c r="B316" t="s">
        <v>28</v>
      </c>
      <c r="C316" t="s">
        <v>68</v>
      </c>
      <c r="D316" t="str">
        <f>TRIM(COVID_STATE[[#This Row],[REGION_HOLD]])</f>
        <v>South</v>
      </c>
      <c r="E316">
        <v>0</v>
      </c>
      <c r="F316">
        <v>0</v>
      </c>
      <c r="G316">
        <v>0</v>
      </c>
    </row>
    <row r="317" spans="1:7" ht="18.5" x14ac:dyDescent="0.55000000000000004">
      <c r="A317" s="1">
        <v>43857</v>
      </c>
      <c r="B317" t="s">
        <v>10</v>
      </c>
      <c r="C317" t="s">
        <v>68</v>
      </c>
      <c r="D317" t="str">
        <f>TRIM(COVID_STATE[[#This Row],[REGION_HOLD]])</f>
        <v>South</v>
      </c>
      <c r="E317">
        <v>0</v>
      </c>
      <c r="F317">
        <v>0</v>
      </c>
      <c r="G317">
        <v>0</v>
      </c>
    </row>
    <row r="318" spans="1:7" ht="18.5" x14ac:dyDescent="0.55000000000000004">
      <c r="A318" s="1">
        <v>43857</v>
      </c>
      <c r="B318" t="s">
        <v>13</v>
      </c>
      <c r="C318" t="s">
        <v>68</v>
      </c>
      <c r="D318" t="str">
        <f>TRIM(COVID_STATE[[#This Row],[REGION_HOLD]])</f>
        <v>South</v>
      </c>
      <c r="E318">
        <v>0</v>
      </c>
      <c r="F318">
        <v>0</v>
      </c>
      <c r="G318">
        <v>0</v>
      </c>
    </row>
    <row r="319" spans="1:7" ht="18.5" x14ac:dyDescent="0.55000000000000004">
      <c r="A319" s="1">
        <v>43857</v>
      </c>
      <c r="B319" t="s">
        <v>21</v>
      </c>
      <c r="C319" t="s">
        <v>69</v>
      </c>
      <c r="D319" t="str">
        <f>TRIM(COVID_STATE[[#This Row],[REGION_HOLD]])</f>
        <v>West</v>
      </c>
      <c r="E319">
        <v>0</v>
      </c>
      <c r="F319">
        <v>0</v>
      </c>
      <c r="G319">
        <v>0</v>
      </c>
    </row>
    <row r="320" spans="1:7" ht="18.5" x14ac:dyDescent="0.55000000000000004">
      <c r="A320" s="1">
        <v>43857</v>
      </c>
      <c r="B320" t="s">
        <v>48</v>
      </c>
      <c r="C320" t="s">
        <v>69</v>
      </c>
      <c r="D320" t="str">
        <f>TRIM(COVID_STATE[[#This Row],[REGION_HOLD]])</f>
        <v>West</v>
      </c>
      <c r="E320">
        <v>0</v>
      </c>
      <c r="F320">
        <v>0</v>
      </c>
      <c r="G320">
        <v>0</v>
      </c>
    </row>
    <row r="321" spans="1:7" ht="18.5" x14ac:dyDescent="0.55000000000000004">
      <c r="A321" s="1">
        <v>43857</v>
      </c>
      <c r="B321" t="s">
        <v>1</v>
      </c>
      <c r="C321" t="s">
        <v>71</v>
      </c>
      <c r="D321" t="str">
        <f>TRIM(COVID_STATE[[#This Row],[REGION_HOLD]])</f>
        <v>Midwest</v>
      </c>
      <c r="E321">
        <v>0</v>
      </c>
      <c r="F321">
        <v>0</v>
      </c>
      <c r="G321">
        <v>0</v>
      </c>
    </row>
    <row r="322" spans="1:7" ht="18.5" x14ac:dyDescent="0.55000000000000004">
      <c r="A322" s="1">
        <v>43857</v>
      </c>
      <c r="B322" t="s">
        <v>22</v>
      </c>
      <c r="C322" t="s">
        <v>71</v>
      </c>
      <c r="D322" t="str">
        <f>TRIM(COVID_STATE[[#This Row],[REGION_HOLD]])</f>
        <v>Midwest</v>
      </c>
      <c r="E322">
        <v>0</v>
      </c>
      <c r="F322">
        <v>0</v>
      </c>
      <c r="G322">
        <v>0</v>
      </c>
    </row>
    <row r="323" spans="1:7" ht="18.5" x14ac:dyDescent="0.55000000000000004">
      <c r="A323" s="1">
        <v>43857</v>
      </c>
      <c r="B323" t="s">
        <v>34</v>
      </c>
      <c r="C323" t="s">
        <v>71</v>
      </c>
      <c r="D323" t="str">
        <f>TRIM(COVID_STATE[[#This Row],[REGION_HOLD]])</f>
        <v>Midwest</v>
      </c>
      <c r="E323">
        <v>0</v>
      </c>
      <c r="F323">
        <v>0</v>
      </c>
      <c r="G323">
        <v>0</v>
      </c>
    </row>
    <row r="324" spans="1:7" ht="18.5" x14ac:dyDescent="0.55000000000000004">
      <c r="A324" s="1">
        <v>43857</v>
      </c>
      <c r="B324" t="s">
        <v>29</v>
      </c>
      <c r="C324" t="s">
        <v>71</v>
      </c>
      <c r="D324" t="str">
        <f>TRIM(COVID_STATE[[#This Row],[REGION_HOLD]])</f>
        <v>Midwest</v>
      </c>
      <c r="E324">
        <v>0</v>
      </c>
      <c r="F324">
        <v>0</v>
      </c>
      <c r="G324">
        <v>0</v>
      </c>
    </row>
    <row r="325" spans="1:7" ht="18.5" x14ac:dyDescent="0.55000000000000004">
      <c r="A325" s="1">
        <v>43857</v>
      </c>
      <c r="B325" t="s">
        <v>23</v>
      </c>
      <c r="C325" t="s">
        <v>68</v>
      </c>
      <c r="D325" t="str">
        <f>TRIM(COVID_STATE[[#This Row],[REGION_HOLD]])</f>
        <v>South</v>
      </c>
      <c r="E325">
        <v>0</v>
      </c>
      <c r="F325">
        <v>0</v>
      </c>
      <c r="G325">
        <v>0</v>
      </c>
    </row>
    <row r="326" spans="1:7" ht="18.5" x14ac:dyDescent="0.55000000000000004">
      <c r="A326" s="1">
        <v>43857</v>
      </c>
      <c r="B326" t="s">
        <v>35</v>
      </c>
      <c r="C326" t="s">
        <v>68</v>
      </c>
      <c r="D326" t="str">
        <f>TRIM(COVID_STATE[[#This Row],[REGION_HOLD]])</f>
        <v>South</v>
      </c>
      <c r="E326">
        <v>0</v>
      </c>
      <c r="F326">
        <v>0</v>
      </c>
      <c r="G326">
        <v>0</v>
      </c>
    </row>
    <row r="327" spans="1:7" ht="18.5" x14ac:dyDescent="0.55000000000000004">
      <c r="A327" s="1">
        <v>43857</v>
      </c>
      <c r="B327" t="s">
        <v>46</v>
      </c>
      <c r="C327" t="s">
        <v>70</v>
      </c>
      <c r="D327" t="str">
        <f>TRIM(COVID_STATE[[#This Row],[REGION_HOLD]])</f>
        <v>Northeast</v>
      </c>
      <c r="E327">
        <v>0</v>
      </c>
      <c r="F327">
        <v>0</v>
      </c>
      <c r="G327">
        <v>0</v>
      </c>
    </row>
    <row r="328" spans="1:7" ht="18.5" x14ac:dyDescent="0.55000000000000004">
      <c r="A328" s="1">
        <v>43857</v>
      </c>
      <c r="B328" t="s">
        <v>18</v>
      </c>
      <c r="C328" t="s">
        <v>68</v>
      </c>
      <c r="D328" t="str">
        <f>TRIM(COVID_STATE[[#This Row],[REGION_HOLD]])</f>
        <v>South</v>
      </c>
      <c r="E328">
        <v>0</v>
      </c>
      <c r="F328">
        <v>0</v>
      </c>
      <c r="G328">
        <v>0</v>
      </c>
    </row>
    <row r="329" spans="1:7" ht="18.5" x14ac:dyDescent="0.55000000000000004">
      <c r="A329" s="1">
        <v>43857</v>
      </c>
      <c r="B329" t="s">
        <v>4</v>
      </c>
      <c r="C329" t="s">
        <v>70</v>
      </c>
      <c r="D329" t="str">
        <f>TRIM(COVID_STATE[[#This Row],[REGION_HOLD]])</f>
        <v>Northeast</v>
      </c>
      <c r="E329">
        <v>0</v>
      </c>
      <c r="F329">
        <v>0</v>
      </c>
      <c r="G329">
        <v>0</v>
      </c>
    </row>
    <row r="330" spans="1:7" ht="18.5" x14ac:dyDescent="0.55000000000000004">
      <c r="A330" s="1">
        <v>43857</v>
      </c>
      <c r="B330" t="s">
        <v>37</v>
      </c>
      <c r="C330" t="s">
        <v>71</v>
      </c>
      <c r="D330" t="str">
        <f>TRIM(COVID_STATE[[#This Row],[REGION_HOLD]])</f>
        <v>Midwest</v>
      </c>
      <c r="E330">
        <v>0</v>
      </c>
      <c r="F330">
        <v>0</v>
      </c>
      <c r="G330">
        <v>0</v>
      </c>
    </row>
    <row r="331" spans="1:7" ht="18.5" x14ac:dyDescent="0.55000000000000004">
      <c r="A331" s="1">
        <v>43857</v>
      </c>
      <c r="B331" t="s">
        <v>24</v>
      </c>
      <c r="C331" t="s">
        <v>71</v>
      </c>
      <c r="D331" t="str">
        <f>TRIM(COVID_STATE[[#This Row],[REGION_HOLD]])</f>
        <v>Midwest</v>
      </c>
      <c r="E331">
        <v>0</v>
      </c>
      <c r="F331">
        <v>0</v>
      </c>
      <c r="G331">
        <v>0</v>
      </c>
    </row>
    <row r="332" spans="1:7" ht="18.5" x14ac:dyDescent="0.55000000000000004">
      <c r="A332" s="1">
        <v>43857</v>
      </c>
      <c r="B332" t="s">
        <v>41</v>
      </c>
      <c r="C332" t="s">
        <v>68</v>
      </c>
      <c r="D332" t="str">
        <f>TRIM(COVID_STATE[[#This Row],[REGION_HOLD]])</f>
        <v>South</v>
      </c>
      <c r="E332">
        <v>0</v>
      </c>
      <c r="F332">
        <v>0</v>
      </c>
      <c r="G332">
        <v>0</v>
      </c>
    </row>
    <row r="333" spans="1:7" ht="18.5" x14ac:dyDescent="0.55000000000000004">
      <c r="A333" s="1">
        <v>43857</v>
      </c>
      <c r="B333" t="s">
        <v>30</v>
      </c>
      <c r="C333" t="s">
        <v>71</v>
      </c>
      <c r="D333" t="str">
        <f>TRIM(COVID_STATE[[#This Row],[REGION_HOLD]])</f>
        <v>Midwest</v>
      </c>
      <c r="E333">
        <v>0</v>
      </c>
      <c r="F333">
        <v>0</v>
      </c>
      <c r="G333">
        <v>0</v>
      </c>
    </row>
    <row r="334" spans="1:7" ht="18.5" x14ac:dyDescent="0.55000000000000004">
      <c r="A334" s="1">
        <v>43857</v>
      </c>
      <c r="B334" t="s">
        <v>49</v>
      </c>
      <c r="C334" t="s">
        <v>69</v>
      </c>
      <c r="D334" t="str">
        <f>TRIM(COVID_STATE[[#This Row],[REGION_HOLD]])</f>
        <v>West</v>
      </c>
      <c r="E334">
        <v>0</v>
      </c>
      <c r="F334">
        <v>0</v>
      </c>
      <c r="G334">
        <v>0</v>
      </c>
    </row>
    <row r="335" spans="1:7" ht="18.5" x14ac:dyDescent="0.55000000000000004">
      <c r="A335" s="1">
        <v>43857</v>
      </c>
      <c r="B335" t="s">
        <v>7</v>
      </c>
      <c r="C335" t="s">
        <v>71</v>
      </c>
      <c r="D335" t="str">
        <f>TRIM(COVID_STATE[[#This Row],[REGION_HOLD]])</f>
        <v>Midwest</v>
      </c>
      <c r="E335">
        <v>0</v>
      </c>
      <c r="F335">
        <v>0</v>
      </c>
      <c r="G335">
        <v>0</v>
      </c>
    </row>
    <row r="336" spans="1:7" ht="18.5" x14ac:dyDescent="0.55000000000000004">
      <c r="A336" s="1">
        <v>43857</v>
      </c>
      <c r="B336" t="s">
        <v>19</v>
      </c>
      <c r="C336" t="s">
        <v>69</v>
      </c>
      <c r="D336" t="str">
        <f>TRIM(COVID_STATE[[#This Row],[REGION_HOLD]])</f>
        <v>West</v>
      </c>
      <c r="E336">
        <v>0</v>
      </c>
      <c r="F336">
        <v>0</v>
      </c>
      <c r="G336">
        <v>0</v>
      </c>
    </row>
    <row r="337" spans="1:7" ht="18.5" x14ac:dyDescent="0.55000000000000004">
      <c r="A337" s="1">
        <v>43857</v>
      </c>
      <c r="B337" t="s">
        <v>14</v>
      </c>
      <c r="C337" t="s">
        <v>70</v>
      </c>
      <c r="D337" t="str">
        <f>TRIM(COVID_STATE[[#This Row],[REGION_HOLD]])</f>
        <v>Northeast</v>
      </c>
      <c r="E337">
        <v>0</v>
      </c>
      <c r="F337">
        <v>0</v>
      </c>
      <c r="G337">
        <v>0</v>
      </c>
    </row>
    <row r="338" spans="1:7" ht="18.5" x14ac:dyDescent="0.55000000000000004">
      <c r="A338" s="1">
        <v>43857</v>
      </c>
      <c r="B338" t="s">
        <v>16</v>
      </c>
      <c r="C338" t="s">
        <v>70</v>
      </c>
      <c r="D338" t="str">
        <f>TRIM(COVID_STATE[[#This Row],[REGION_HOLD]])</f>
        <v>Northeast</v>
      </c>
      <c r="E338">
        <v>0</v>
      </c>
      <c r="F338">
        <v>0</v>
      </c>
      <c r="G338">
        <v>0</v>
      </c>
    </row>
    <row r="339" spans="1:7" ht="18.5" x14ac:dyDescent="0.55000000000000004">
      <c r="A339" s="1">
        <v>43857</v>
      </c>
      <c r="B339" t="s">
        <v>42</v>
      </c>
      <c r="C339" t="s">
        <v>69</v>
      </c>
      <c r="D339" t="str">
        <f>TRIM(COVID_STATE[[#This Row],[REGION_HOLD]])</f>
        <v>West</v>
      </c>
      <c r="E339">
        <v>0</v>
      </c>
      <c r="F339">
        <v>0</v>
      </c>
      <c r="G339">
        <v>0</v>
      </c>
    </row>
    <row r="340" spans="1:7" ht="18.5" x14ac:dyDescent="0.55000000000000004">
      <c r="A340" s="1">
        <v>43857</v>
      </c>
      <c r="B340" t="s">
        <v>11</v>
      </c>
      <c r="C340" t="s">
        <v>70</v>
      </c>
      <c r="D340" t="str">
        <f>TRIM(COVID_STATE[[#This Row],[REGION_HOLD]])</f>
        <v>Northeast</v>
      </c>
      <c r="E340">
        <v>0</v>
      </c>
      <c r="F340">
        <v>0</v>
      </c>
      <c r="G340">
        <v>0</v>
      </c>
    </row>
    <row r="341" spans="1:7" ht="18.5" x14ac:dyDescent="0.55000000000000004">
      <c r="A341" s="1">
        <v>43857</v>
      </c>
      <c r="B341" t="s">
        <v>15</v>
      </c>
      <c r="C341" t="s">
        <v>68</v>
      </c>
      <c r="D341" t="str">
        <f>TRIM(COVID_STATE[[#This Row],[REGION_HOLD]])</f>
        <v>South</v>
      </c>
      <c r="E341">
        <v>0</v>
      </c>
      <c r="F341">
        <v>0</v>
      </c>
      <c r="G341">
        <v>0</v>
      </c>
    </row>
    <row r="342" spans="1:7" ht="18.5" x14ac:dyDescent="0.55000000000000004">
      <c r="A342" s="1">
        <v>43857</v>
      </c>
      <c r="B342" t="s">
        <v>43</v>
      </c>
      <c r="C342" t="s">
        <v>71</v>
      </c>
      <c r="D342" t="str">
        <f>TRIM(COVID_STATE[[#This Row],[REGION_HOLD]])</f>
        <v>Midwest</v>
      </c>
      <c r="E342">
        <v>0</v>
      </c>
      <c r="F342">
        <v>0</v>
      </c>
      <c r="G342">
        <v>0</v>
      </c>
    </row>
    <row r="343" spans="1:7" ht="18.5" x14ac:dyDescent="0.55000000000000004">
      <c r="A343" s="1">
        <v>43857</v>
      </c>
      <c r="B343" t="s">
        <v>36</v>
      </c>
      <c r="C343" t="s">
        <v>71</v>
      </c>
      <c r="D343" t="str">
        <f>TRIM(COVID_STATE[[#This Row],[REGION_HOLD]])</f>
        <v>Midwest</v>
      </c>
      <c r="E343">
        <v>0</v>
      </c>
      <c r="F343">
        <v>0</v>
      </c>
      <c r="G343">
        <v>0</v>
      </c>
    </row>
    <row r="344" spans="1:7" ht="18.5" x14ac:dyDescent="0.55000000000000004">
      <c r="A344" s="1">
        <v>43857</v>
      </c>
      <c r="B344" t="s">
        <v>25</v>
      </c>
      <c r="C344" t="s">
        <v>68</v>
      </c>
      <c r="D344" t="str">
        <f>TRIM(COVID_STATE[[#This Row],[REGION_HOLD]])</f>
        <v>South</v>
      </c>
      <c r="E344">
        <v>0</v>
      </c>
      <c r="F344">
        <v>0</v>
      </c>
      <c r="G344">
        <v>0</v>
      </c>
    </row>
    <row r="345" spans="1:7" ht="18.5" x14ac:dyDescent="0.55000000000000004">
      <c r="A345" s="1">
        <v>43857</v>
      </c>
      <c r="B345" t="s">
        <v>9</v>
      </c>
      <c r="C345" t="s">
        <v>69</v>
      </c>
      <c r="D345" t="str">
        <f>TRIM(COVID_STATE[[#This Row],[REGION_HOLD]])</f>
        <v>West</v>
      </c>
      <c r="E345">
        <v>0</v>
      </c>
      <c r="F345">
        <v>0</v>
      </c>
      <c r="G345">
        <v>0</v>
      </c>
    </row>
    <row r="346" spans="1:7" ht="18.5" x14ac:dyDescent="0.55000000000000004">
      <c r="A346" s="1">
        <v>43857</v>
      </c>
      <c r="B346" t="s">
        <v>26</v>
      </c>
      <c r="C346" t="s">
        <v>70</v>
      </c>
      <c r="D346" t="str">
        <f>TRIM(COVID_STATE[[#This Row],[REGION_HOLD]])</f>
        <v>Northeast</v>
      </c>
      <c r="E346">
        <v>0</v>
      </c>
      <c r="F346">
        <v>0</v>
      </c>
      <c r="G346">
        <v>0</v>
      </c>
    </row>
    <row r="347" spans="1:7" ht="18.5" x14ac:dyDescent="0.55000000000000004">
      <c r="A347" s="1">
        <v>43857</v>
      </c>
      <c r="B347" t="s">
        <v>12</v>
      </c>
      <c r="C347" t="s">
        <v>70</v>
      </c>
      <c r="D347" t="str">
        <f>TRIM(COVID_STATE[[#This Row],[REGION_HOLD]])</f>
        <v>Northeast</v>
      </c>
      <c r="E347">
        <v>0</v>
      </c>
      <c r="F347">
        <v>0</v>
      </c>
      <c r="G347">
        <v>0</v>
      </c>
    </row>
    <row r="348" spans="1:7" ht="18.5" x14ac:dyDescent="0.55000000000000004">
      <c r="A348" s="1">
        <v>43857</v>
      </c>
      <c r="B348" t="s">
        <v>27</v>
      </c>
      <c r="C348" t="s">
        <v>68</v>
      </c>
      <c r="D348" t="str">
        <f>TRIM(COVID_STATE[[#This Row],[REGION_HOLD]])</f>
        <v>South</v>
      </c>
      <c r="E348">
        <v>0</v>
      </c>
      <c r="F348">
        <v>0</v>
      </c>
      <c r="G348">
        <v>0</v>
      </c>
    </row>
    <row r="349" spans="1:7" ht="18.5" x14ac:dyDescent="0.55000000000000004">
      <c r="A349" s="1">
        <v>43857</v>
      </c>
      <c r="B349" t="s">
        <v>38</v>
      </c>
      <c r="C349" t="s">
        <v>71</v>
      </c>
      <c r="D349" t="str">
        <f>TRIM(COVID_STATE[[#This Row],[REGION_HOLD]])</f>
        <v>Midwest</v>
      </c>
      <c r="E349">
        <v>0</v>
      </c>
      <c r="F349">
        <v>0</v>
      </c>
      <c r="G349">
        <v>0</v>
      </c>
    </row>
    <row r="350" spans="1:7" ht="18.5" x14ac:dyDescent="0.55000000000000004">
      <c r="A350" s="1">
        <v>43857</v>
      </c>
      <c r="B350" t="s">
        <v>20</v>
      </c>
      <c r="C350" t="s">
        <v>68</v>
      </c>
      <c r="D350" t="str">
        <f>TRIM(COVID_STATE[[#This Row],[REGION_HOLD]])</f>
        <v>South</v>
      </c>
      <c r="E350">
        <v>0</v>
      </c>
      <c r="F350">
        <v>0</v>
      </c>
      <c r="G350">
        <v>0</v>
      </c>
    </row>
    <row r="351" spans="1:7" ht="18.5" x14ac:dyDescent="0.55000000000000004">
      <c r="A351" s="1">
        <v>43857</v>
      </c>
      <c r="B351" t="s">
        <v>6</v>
      </c>
      <c r="C351" t="s">
        <v>68</v>
      </c>
      <c r="D351" t="str">
        <f>TRIM(COVID_STATE[[#This Row],[REGION_HOLD]])</f>
        <v>South</v>
      </c>
      <c r="E351">
        <v>0</v>
      </c>
      <c r="F351">
        <v>0</v>
      </c>
      <c r="G351">
        <v>0</v>
      </c>
    </row>
    <row r="352" spans="1:7" ht="18.5" x14ac:dyDescent="0.55000000000000004">
      <c r="A352" s="1">
        <v>43857</v>
      </c>
      <c r="B352" t="s">
        <v>8</v>
      </c>
      <c r="C352" t="s">
        <v>69</v>
      </c>
      <c r="D352" t="str">
        <f>TRIM(COVID_STATE[[#This Row],[REGION_HOLD]])</f>
        <v>West</v>
      </c>
      <c r="E352">
        <v>0</v>
      </c>
      <c r="F352">
        <v>0</v>
      </c>
      <c r="G352">
        <v>0</v>
      </c>
    </row>
    <row r="353" spans="1:7" ht="18.5" x14ac:dyDescent="0.55000000000000004">
      <c r="A353" s="1">
        <v>43857</v>
      </c>
      <c r="B353" t="s">
        <v>31</v>
      </c>
      <c r="C353" t="s">
        <v>70</v>
      </c>
      <c r="D353" t="str">
        <f>TRIM(COVID_STATE[[#This Row],[REGION_HOLD]])</f>
        <v>Northeast</v>
      </c>
      <c r="E353">
        <v>0</v>
      </c>
      <c r="F353">
        <v>0</v>
      </c>
      <c r="G353">
        <v>0</v>
      </c>
    </row>
    <row r="354" spans="1:7" ht="18.5" x14ac:dyDescent="0.55000000000000004">
      <c r="A354" s="1">
        <v>43857</v>
      </c>
      <c r="B354" t="s">
        <v>32</v>
      </c>
      <c r="C354" t="s">
        <v>68</v>
      </c>
      <c r="D354" t="str">
        <f>TRIM(COVID_STATE[[#This Row],[REGION_HOLD]])</f>
        <v>South</v>
      </c>
      <c r="E354">
        <v>0</v>
      </c>
      <c r="F354">
        <v>0</v>
      </c>
      <c r="G354">
        <v>0</v>
      </c>
    </row>
    <row r="355" spans="1:7" ht="18.5" x14ac:dyDescent="0.55000000000000004">
      <c r="A355" s="1">
        <v>43857</v>
      </c>
      <c r="B355" t="s">
        <v>0</v>
      </c>
      <c r="C355" t="s">
        <v>69</v>
      </c>
      <c r="D355" t="str">
        <f>TRIM(COVID_STATE[[#This Row],[REGION_HOLD]])</f>
        <v>West</v>
      </c>
      <c r="E355">
        <v>0</v>
      </c>
      <c r="F355">
        <v>0</v>
      </c>
      <c r="G355">
        <v>0</v>
      </c>
    </row>
    <row r="356" spans="1:7" ht="18.5" x14ac:dyDescent="0.55000000000000004">
      <c r="A356" s="1">
        <v>43857</v>
      </c>
      <c r="B356" t="s">
        <v>50</v>
      </c>
      <c r="C356" t="s">
        <v>68</v>
      </c>
      <c r="D356" t="str">
        <f>TRIM(COVID_STATE[[#This Row],[REGION_HOLD]])</f>
        <v>South</v>
      </c>
      <c r="E356">
        <v>0</v>
      </c>
      <c r="F356">
        <v>0</v>
      </c>
      <c r="G356">
        <v>0</v>
      </c>
    </row>
    <row r="357" spans="1:7" ht="18.5" x14ac:dyDescent="0.55000000000000004">
      <c r="A357" s="1">
        <v>43857</v>
      </c>
      <c r="B357" t="s">
        <v>5</v>
      </c>
      <c r="C357" t="s">
        <v>71</v>
      </c>
      <c r="D357" t="str">
        <f>TRIM(COVID_STATE[[#This Row],[REGION_HOLD]])</f>
        <v>Midwest</v>
      </c>
      <c r="E357">
        <v>0</v>
      </c>
      <c r="F357">
        <v>0</v>
      </c>
      <c r="G357">
        <v>0</v>
      </c>
    </row>
    <row r="358" spans="1:7" ht="18.5" x14ac:dyDescent="0.55000000000000004">
      <c r="A358" s="1">
        <v>43857</v>
      </c>
      <c r="B358" t="s">
        <v>44</v>
      </c>
      <c r="C358" t="s">
        <v>69</v>
      </c>
      <c r="D358" t="str">
        <f>TRIM(COVID_STATE[[#This Row],[REGION_HOLD]])</f>
        <v>West</v>
      </c>
      <c r="E358">
        <v>0</v>
      </c>
      <c r="F358">
        <v>0</v>
      </c>
      <c r="G358">
        <v>0</v>
      </c>
    </row>
    <row r="359" spans="1:7" ht="18.5" x14ac:dyDescent="0.55000000000000004">
      <c r="A359" s="1">
        <v>43858</v>
      </c>
      <c r="B359" t="s">
        <v>47</v>
      </c>
      <c r="C359" t="s">
        <v>68</v>
      </c>
      <c r="D359" t="str">
        <f>TRIM(COVID_STATE[[#This Row],[REGION_HOLD]])</f>
        <v>South</v>
      </c>
      <c r="E359">
        <v>0</v>
      </c>
      <c r="F359">
        <v>0</v>
      </c>
      <c r="G359">
        <v>0</v>
      </c>
    </row>
    <row r="360" spans="1:7" ht="18.5" x14ac:dyDescent="0.55000000000000004">
      <c r="A360" s="1">
        <v>43858</v>
      </c>
      <c r="B360" t="s">
        <v>45</v>
      </c>
      <c r="C360" t="s">
        <v>69</v>
      </c>
      <c r="D360" t="str">
        <f>TRIM(COVID_STATE[[#This Row],[REGION_HOLD]])</f>
        <v>West</v>
      </c>
      <c r="E360">
        <v>0</v>
      </c>
      <c r="F360">
        <v>0</v>
      </c>
      <c r="G360">
        <v>0</v>
      </c>
    </row>
    <row r="361" spans="1:7" ht="18.5" x14ac:dyDescent="0.55000000000000004">
      <c r="A361" s="1">
        <v>43858</v>
      </c>
      <c r="B361" t="s">
        <v>3</v>
      </c>
      <c r="C361" t="s">
        <v>69</v>
      </c>
      <c r="D361" t="str">
        <f>TRIM(COVID_STATE[[#This Row],[REGION_HOLD]])</f>
        <v>West</v>
      </c>
      <c r="E361">
        <v>0</v>
      </c>
      <c r="F361">
        <v>0</v>
      </c>
      <c r="G361">
        <v>0</v>
      </c>
    </row>
    <row r="362" spans="1:7" ht="18.5" x14ac:dyDescent="0.55000000000000004">
      <c r="A362" s="1">
        <v>43858</v>
      </c>
      <c r="B362" t="s">
        <v>39</v>
      </c>
      <c r="C362" t="s">
        <v>68</v>
      </c>
      <c r="D362" t="str">
        <f>TRIM(COVID_STATE[[#This Row],[REGION_HOLD]])</f>
        <v>South</v>
      </c>
      <c r="E362">
        <v>0</v>
      </c>
      <c r="F362">
        <v>0</v>
      </c>
      <c r="G362">
        <v>0</v>
      </c>
    </row>
    <row r="363" spans="1:7" ht="18.5" x14ac:dyDescent="0.55000000000000004">
      <c r="A363" s="1">
        <v>43858</v>
      </c>
      <c r="B363" t="s">
        <v>2</v>
      </c>
      <c r="C363" t="s">
        <v>69</v>
      </c>
      <c r="D363" t="str">
        <f>TRIM(COVID_STATE[[#This Row],[REGION_HOLD]])</f>
        <v>West</v>
      </c>
      <c r="E363">
        <v>0</v>
      </c>
      <c r="F363">
        <v>0</v>
      </c>
      <c r="G363">
        <v>0</v>
      </c>
    </row>
    <row r="364" spans="1:7" ht="18.5" x14ac:dyDescent="0.55000000000000004">
      <c r="A364" s="1">
        <v>43858</v>
      </c>
      <c r="B364" t="s">
        <v>17</v>
      </c>
      <c r="C364" t="s">
        <v>69</v>
      </c>
      <c r="D364" t="str">
        <f>TRIM(COVID_STATE[[#This Row],[REGION_HOLD]])</f>
        <v>West</v>
      </c>
      <c r="E364">
        <v>0</v>
      </c>
      <c r="F364">
        <v>0</v>
      </c>
      <c r="G364">
        <v>0</v>
      </c>
    </row>
    <row r="365" spans="1:7" ht="18.5" x14ac:dyDescent="0.55000000000000004">
      <c r="A365" s="1">
        <v>43858</v>
      </c>
      <c r="B365" t="s">
        <v>33</v>
      </c>
      <c r="C365" t="s">
        <v>70</v>
      </c>
      <c r="D365" t="str">
        <f>TRIM(COVID_STATE[[#This Row],[REGION_HOLD]])</f>
        <v>Northeast</v>
      </c>
      <c r="E365">
        <v>0</v>
      </c>
      <c r="F365">
        <v>0</v>
      </c>
      <c r="G365">
        <v>0</v>
      </c>
    </row>
    <row r="366" spans="1:7" ht="18.5" x14ac:dyDescent="0.55000000000000004">
      <c r="A366" s="1">
        <v>43858</v>
      </c>
      <c r="B366" t="s">
        <v>40</v>
      </c>
      <c r="C366" t="s">
        <v>68</v>
      </c>
      <c r="D366" t="str">
        <f>TRIM(COVID_STATE[[#This Row],[REGION_HOLD]])</f>
        <v>South</v>
      </c>
      <c r="E366">
        <v>0</v>
      </c>
      <c r="F366">
        <v>0</v>
      </c>
      <c r="G366">
        <v>0</v>
      </c>
    </row>
    <row r="367" spans="1:7" ht="18.5" x14ac:dyDescent="0.55000000000000004">
      <c r="A367" s="1">
        <v>43858</v>
      </c>
      <c r="B367" t="s">
        <v>28</v>
      </c>
      <c r="C367" t="s">
        <v>68</v>
      </c>
      <c r="D367" t="str">
        <f>TRIM(COVID_STATE[[#This Row],[REGION_HOLD]])</f>
        <v>South</v>
      </c>
      <c r="E367">
        <v>0</v>
      </c>
      <c r="F367">
        <v>0</v>
      </c>
      <c r="G367">
        <v>0</v>
      </c>
    </row>
    <row r="368" spans="1:7" ht="18.5" x14ac:dyDescent="0.55000000000000004">
      <c r="A368" s="1">
        <v>43858</v>
      </c>
      <c r="B368" t="s">
        <v>10</v>
      </c>
      <c r="C368" t="s">
        <v>68</v>
      </c>
      <c r="D368" t="str">
        <f>TRIM(COVID_STATE[[#This Row],[REGION_HOLD]])</f>
        <v>South</v>
      </c>
      <c r="E368">
        <v>0</v>
      </c>
      <c r="F368">
        <v>0</v>
      </c>
      <c r="G368">
        <v>0</v>
      </c>
    </row>
    <row r="369" spans="1:7" ht="18.5" x14ac:dyDescent="0.55000000000000004">
      <c r="A369" s="1">
        <v>43858</v>
      </c>
      <c r="B369" t="s">
        <v>13</v>
      </c>
      <c r="C369" t="s">
        <v>68</v>
      </c>
      <c r="D369" t="str">
        <f>TRIM(COVID_STATE[[#This Row],[REGION_HOLD]])</f>
        <v>South</v>
      </c>
      <c r="E369">
        <v>0</v>
      </c>
      <c r="F369">
        <v>0</v>
      </c>
      <c r="G369">
        <v>0</v>
      </c>
    </row>
    <row r="370" spans="1:7" ht="18.5" x14ac:dyDescent="0.55000000000000004">
      <c r="A370" s="1">
        <v>43858</v>
      </c>
      <c r="B370" t="s">
        <v>21</v>
      </c>
      <c r="C370" t="s">
        <v>69</v>
      </c>
      <c r="D370" t="str">
        <f>TRIM(COVID_STATE[[#This Row],[REGION_HOLD]])</f>
        <v>West</v>
      </c>
      <c r="E370">
        <v>0</v>
      </c>
      <c r="F370">
        <v>0</v>
      </c>
      <c r="G370">
        <v>0</v>
      </c>
    </row>
    <row r="371" spans="1:7" ht="18.5" x14ac:dyDescent="0.55000000000000004">
      <c r="A371" s="1">
        <v>43858</v>
      </c>
      <c r="B371" t="s">
        <v>48</v>
      </c>
      <c r="C371" t="s">
        <v>69</v>
      </c>
      <c r="D371" t="str">
        <f>TRIM(COVID_STATE[[#This Row],[REGION_HOLD]])</f>
        <v>West</v>
      </c>
      <c r="E371">
        <v>0</v>
      </c>
      <c r="F371">
        <v>0</v>
      </c>
      <c r="G371">
        <v>0</v>
      </c>
    </row>
    <row r="372" spans="1:7" ht="18.5" x14ac:dyDescent="0.55000000000000004">
      <c r="A372" s="1">
        <v>43858</v>
      </c>
      <c r="B372" t="s">
        <v>1</v>
      </c>
      <c r="C372" t="s">
        <v>71</v>
      </c>
      <c r="D372" t="str">
        <f>TRIM(COVID_STATE[[#This Row],[REGION_HOLD]])</f>
        <v>Midwest</v>
      </c>
      <c r="E372">
        <v>0</v>
      </c>
      <c r="F372">
        <v>0</v>
      </c>
      <c r="G372">
        <v>0</v>
      </c>
    </row>
    <row r="373" spans="1:7" ht="18.5" x14ac:dyDescent="0.55000000000000004">
      <c r="A373" s="1">
        <v>43858</v>
      </c>
      <c r="B373" t="s">
        <v>22</v>
      </c>
      <c r="C373" t="s">
        <v>71</v>
      </c>
      <c r="D373" t="str">
        <f>TRIM(COVID_STATE[[#This Row],[REGION_HOLD]])</f>
        <v>Midwest</v>
      </c>
      <c r="E373">
        <v>0</v>
      </c>
      <c r="F373">
        <v>0</v>
      </c>
      <c r="G373">
        <v>0</v>
      </c>
    </row>
    <row r="374" spans="1:7" ht="18.5" x14ac:dyDescent="0.55000000000000004">
      <c r="A374" s="1">
        <v>43858</v>
      </c>
      <c r="B374" t="s">
        <v>34</v>
      </c>
      <c r="C374" t="s">
        <v>71</v>
      </c>
      <c r="D374" t="str">
        <f>TRIM(COVID_STATE[[#This Row],[REGION_HOLD]])</f>
        <v>Midwest</v>
      </c>
      <c r="E374">
        <v>0</v>
      </c>
      <c r="F374">
        <v>0</v>
      </c>
      <c r="G374">
        <v>0</v>
      </c>
    </row>
    <row r="375" spans="1:7" ht="18.5" x14ac:dyDescent="0.55000000000000004">
      <c r="A375" s="1">
        <v>43858</v>
      </c>
      <c r="B375" t="s">
        <v>29</v>
      </c>
      <c r="C375" t="s">
        <v>71</v>
      </c>
      <c r="D375" t="str">
        <f>TRIM(COVID_STATE[[#This Row],[REGION_HOLD]])</f>
        <v>Midwest</v>
      </c>
      <c r="E375">
        <v>0</v>
      </c>
      <c r="F375">
        <v>0</v>
      </c>
      <c r="G375">
        <v>0</v>
      </c>
    </row>
    <row r="376" spans="1:7" ht="18.5" x14ac:dyDescent="0.55000000000000004">
      <c r="A376" s="1">
        <v>43858</v>
      </c>
      <c r="B376" t="s">
        <v>23</v>
      </c>
      <c r="C376" t="s">
        <v>68</v>
      </c>
      <c r="D376" t="str">
        <f>TRIM(COVID_STATE[[#This Row],[REGION_HOLD]])</f>
        <v>South</v>
      </c>
      <c r="E376">
        <v>0</v>
      </c>
      <c r="F376">
        <v>0</v>
      </c>
      <c r="G376">
        <v>0</v>
      </c>
    </row>
    <row r="377" spans="1:7" ht="18.5" x14ac:dyDescent="0.55000000000000004">
      <c r="A377" s="1">
        <v>43858</v>
      </c>
      <c r="B377" t="s">
        <v>35</v>
      </c>
      <c r="C377" t="s">
        <v>68</v>
      </c>
      <c r="D377" t="str">
        <f>TRIM(COVID_STATE[[#This Row],[REGION_HOLD]])</f>
        <v>South</v>
      </c>
      <c r="E377">
        <v>0</v>
      </c>
      <c r="F377">
        <v>0</v>
      </c>
      <c r="G377">
        <v>0</v>
      </c>
    </row>
    <row r="378" spans="1:7" ht="18.5" x14ac:dyDescent="0.55000000000000004">
      <c r="A378" s="1">
        <v>43858</v>
      </c>
      <c r="B378" t="s">
        <v>46</v>
      </c>
      <c r="C378" t="s">
        <v>70</v>
      </c>
      <c r="D378" t="str">
        <f>TRIM(COVID_STATE[[#This Row],[REGION_HOLD]])</f>
        <v>Northeast</v>
      </c>
      <c r="E378">
        <v>0</v>
      </c>
      <c r="F378">
        <v>0</v>
      </c>
      <c r="G378">
        <v>0</v>
      </c>
    </row>
    <row r="379" spans="1:7" ht="18.5" x14ac:dyDescent="0.55000000000000004">
      <c r="A379" s="1">
        <v>43858</v>
      </c>
      <c r="B379" t="s">
        <v>18</v>
      </c>
      <c r="C379" t="s">
        <v>68</v>
      </c>
      <c r="D379" t="str">
        <f>TRIM(COVID_STATE[[#This Row],[REGION_HOLD]])</f>
        <v>South</v>
      </c>
      <c r="E379">
        <v>0</v>
      </c>
      <c r="F379">
        <v>0</v>
      </c>
      <c r="G379">
        <v>0</v>
      </c>
    </row>
    <row r="380" spans="1:7" ht="18.5" x14ac:dyDescent="0.55000000000000004">
      <c r="A380" s="1">
        <v>43858</v>
      </c>
      <c r="B380" t="s">
        <v>4</v>
      </c>
      <c r="C380" t="s">
        <v>70</v>
      </c>
      <c r="D380" t="str">
        <f>TRIM(COVID_STATE[[#This Row],[REGION_HOLD]])</f>
        <v>Northeast</v>
      </c>
      <c r="E380">
        <v>0</v>
      </c>
      <c r="F380">
        <v>0</v>
      </c>
      <c r="G380">
        <v>0</v>
      </c>
    </row>
    <row r="381" spans="1:7" ht="18.5" x14ac:dyDescent="0.55000000000000004">
      <c r="A381" s="1">
        <v>43858</v>
      </c>
      <c r="B381" t="s">
        <v>37</v>
      </c>
      <c r="C381" t="s">
        <v>71</v>
      </c>
      <c r="D381" t="str">
        <f>TRIM(COVID_STATE[[#This Row],[REGION_HOLD]])</f>
        <v>Midwest</v>
      </c>
      <c r="E381">
        <v>0</v>
      </c>
      <c r="F381">
        <v>0</v>
      </c>
      <c r="G381">
        <v>0</v>
      </c>
    </row>
    <row r="382" spans="1:7" ht="18.5" x14ac:dyDescent="0.55000000000000004">
      <c r="A382" s="1">
        <v>43858</v>
      </c>
      <c r="B382" t="s">
        <v>24</v>
      </c>
      <c r="C382" t="s">
        <v>71</v>
      </c>
      <c r="D382" t="str">
        <f>TRIM(COVID_STATE[[#This Row],[REGION_HOLD]])</f>
        <v>Midwest</v>
      </c>
      <c r="E382">
        <v>0</v>
      </c>
      <c r="F382">
        <v>0</v>
      </c>
      <c r="G382">
        <v>0</v>
      </c>
    </row>
    <row r="383" spans="1:7" ht="18.5" x14ac:dyDescent="0.55000000000000004">
      <c r="A383" s="1">
        <v>43858</v>
      </c>
      <c r="B383" t="s">
        <v>41</v>
      </c>
      <c r="C383" t="s">
        <v>68</v>
      </c>
      <c r="D383" t="str">
        <f>TRIM(COVID_STATE[[#This Row],[REGION_HOLD]])</f>
        <v>South</v>
      </c>
      <c r="E383">
        <v>0</v>
      </c>
      <c r="F383">
        <v>0</v>
      </c>
      <c r="G383">
        <v>0</v>
      </c>
    </row>
    <row r="384" spans="1:7" ht="18.5" x14ac:dyDescent="0.55000000000000004">
      <c r="A384" s="1">
        <v>43858</v>
      </c>
      <c r="B384" t="s">
        <v>30</v>
      </c>
      <c r="C384" t="s">
        <v>71</v>
      </c>
      <c r="D384" t="str">
        <f>TRIM(COVID_STATE[[#This Row],[REGION_HOLD]])</f>
        <v>Midwest</v>
      </c>
      <c r="E384">
        <v>0</v>
      </c>
      <c r="F384">
        <v>0</v>
      </c>
      <c r="G384">
        <v>0</v>
      </c>
    </row>
    <row r="385" spans="1:7" ht="18.5" x14ac:dyDescent="0.55000000000000004">
      <c r="A385" s="1">
        <v>43858</v>
      </c>
      <c r="B385" t="s">
        <v>49</v>
      </c>
      <c r="C385" t="s">
        <v>69</v>
      </c>
      <c r="D385" t="str">
        <f>TRIM(COVID_STATE[[#This Row],[REGION_HOLD]])</f>
        <v>West</v>
      </c>
      <c r="E385">
        <v>0</v>
      </c>
      <c r="F385">
        <v>0</v>
      </c>
      <c r="G385">
        <v>0</v>
      </c>
    </row>
    <row r="386" spans="1:7" ht="18.5" x14ac:dyDescent="0.55000000000000004">
      <c r="A386" s="1">
        <v>43858</v>
      </c>
      <c r="B386" t="s">
        <v>7</v>
      </c>
      <c r="C386" t="s">
        <v>71</v>
      </c>
      <c r="D386" t="str">
        <f>TRIM(COVID_STATE[[#This Row],[REGION_HOLD]])</f>
        <v>Midwest</v>
      </c>
      <c r="E386">
        <v>0</v>
      </c>
      <c r="F386">
        <v>0</v>
      </c>
      <c r="G386">
        <v>0</v>
      </c>
    </row>
    <row r="387" spans="1:7" ht="18.5" x14ac:dyDescent="0.55000000000000004">
      <c r="A387" s="1">
        <v>43858</v>
      </c>
      <c r="B387" t="s">
        <v>19</v>
      </c>
      <c r="C387" t="s">
        <v>69</v>
      </c>
      <c r="D387" t="str">
        <f>TRIM(COVID_STATE[[#This Row],[REGION_HOLD]])</f>
        <v>West</v>
      </c>
      <c r="E387">
        <v>0</v>
      </c>
      <c r="F387">
        <v>0</v>
      </c>
      <c r="G387">
        <v>0</v>
      </c>
    </row>
    <row r="388" spans="1:7" ht="18.5" x14ac:dyDescent="0.55000000000000004">
      <c r="A388" s="1">
        <v>43858</v>
      </c>
      <c r="B388" t="s">
        <v>14</v>
      </c>
      <c r="C388" t="s">
        <v>70</v>
      </c>
      <c r="D388" t="str">
        <f>TRIM(COVID_STATE[[#This Row],[REGION_HOLD]])</f>
        <v>Northeast</v>
      </c>
      <c r="E388">
        <v>0</v>
      </c>
      <c r="F388">
        <v>0</v>
      </c>
      <c r="G388">
        <v>0</v>
      </c>
    </row>
    <row r="389" spans="1:7" ht="18.5" x14ac:dyDescent="0.55000000000000004">
      <c r="A389" s="1">
        <v>43858</v>
      </c>
      <c r="B389" t="s">
        <v>16</v>
      </c>
      <c r="C389" t="s">
        <v>70</v>
      </c>
      <c r="D389" t="str">
        <f>TRIM(COVID_STATE[[#This Row],[REGION_HOLD]])</f>
        <v>Northeast</v>
      </c>
      <c r="E389">
        <v>0</v>
      </c>
      <c r="F389">
        <v>0</v>
      </c>
      <c r="G389">
        <v>0</v>
      </c>
    </row>
    <row r="390" spans="1:7" ht="18.5" x14ac:dyDescent="0.55000000000000004">
      <c r="A390" s="1">
        <v>43858</v>
      </c>
      <c r="B390" t="s">
        <v>42</v>
      </c>
      <c r="C390" t="s">
        <v>69</v>
      </c>
      <c r="D390" t="str">
        <f>TRIM(COVID_STATE[[#This Row],[REGION_HOLD]])</f>
        <v>West</v>
      </c>
      <c r="E390">
        <v>0</v>
      </c>
      <c r="F390">
        <v>0</v>
      </c>
      <c r="G390">
        <v>0</v>
      </c>
    </row>
    <row r="391" spans="1:7" ht="18.5" x14ac:dyDescent="0.55000000000000004">
      <c r="A391" s="1">
        <v>43858</v>
      </c>
      <c r="B391" t="s">
        <v>11</v>
      </c>
      <c r="C391" t="s">
        <v>70</v>
      </c>
      <c r="D391" t="str">
        <f>TRIM(COVID_STATE[[#This Row],[REGION_HOLD]])</f>
        <v>Northeast</v>
      </c>
      <c r="E391">
        <v>0</v>
      </c>
      <c r="F391">
        <v>0</v>
      </c>
      <c r="G391">
        <v>0</v>
      </c>
    </row>
    <row r="392" spans="1:7" ht="18.5" x14ac:dyDescent="0.55000000000000004">
      <c r="A392" s="1">
        <v>43858</v>
      </c>
      <c r="B392" t="s">
        <v>15</v>
      </c>
      <c r="C392" t="s">
        <v>68</v>
      </c>
      <c r="D392" t="str">
        <f>TRIM(COVID_STATE[[#This Row],[REGION_HOLD]])</f>
        <v>South</v>
      </c>
      <c r="E392">
        <v>0</v>
      </c>
      <c r="F392">
        <v>0</v>
      </c>
      <c r="G392">
        <v>0</v>
      </c>
    </row>
    <row r="393" spans="1:7" ht="18.5" x14ac:dyDescent="0.55000000000000004">
      <c r="A393" s="1">
        <v>43858</v>
      </c>
      <c r="B393" t="s">
        <v>43</v>
      </c>
      <c r="C393" t="s">
        <v>71</v>
      </c>
      <c r="D393" t="str">
        <f>TRIM(COVID_STATE[[#This Row],[REGION_HOLD]])</f>
        <v>Midwest</v>
      </c>
      <c r="E393">
        <v>0</v>
      </c>
      <c r="F393">
        <v>0</v>
      </c>
      <c r="G393">
        <v>0</v>
      </c>
    </row>
    <row r="394" spans="1:7" ht="18.5" x14ac:dyDescent="0.55000000000000004">
      <c r="A394" s="1">
        <v>43858</v>
      </c>
      <c r="B394" t="s">
        <v>36</v>
      </c>
      <c r="C394" t="s">
        <v>71</v>
      </c>
      <c r="D394" t="str">
        <f>TRIM(COVID_STATE[[#This Row],[REGION_HOLD]])</f>
        <v>Midwest</v>
      </c>
      <c r="E394">
        <v>0</v>
      </c>
      <c r="F394">
        <v>0</v>
      </c>
      <c r="G394">
        <v>0</v>
      </c>
    </row>
    <row r="395" spans="1:7" ht="18.5" x14ac:dyDescent="0.55000000000000004">
      <c r="A395" s="1">
        <v>43858</v>
      </c>
      <c r="B395" t="s">
        <v>25</v>
      </c>
      <c r="C395" t="s">
        <v>68</v>
      </c>
      <c r="D395" t="str">
        <f>TRIM(COVID_STATE[[#This Row],[REGION_HOLD]])</f>
        <v>South</v>
      </c>
      <c r="E395">
        <v>0</v>
      </c>
      <c r="F395">
        <v>0</v>
      </c>
      <c r="G395">
        <v>0</v>
      </c>
    </row>
    <row r="396" spans="1:7" ht="18.5" x14ac:dyDescent="0.55000000000000004">
      <c r="A396" s="1">
        <v>43858</v>
      </c>
      <c r="B396" t="s">
        <v>9</v>
      </c>
      <c r="C396" t="s">
        <v>69</v>
      </c>
      <c r="D396" t="str">
        <f>TRIM(COVID_STATE[[#This Row],[REGION_HOLD]])</f>
        <v>West</v>
      </c>
      <c r="E396">
        <v>0</v>
      </c>
      <c r="F396">
        <v>0</v>
      </c>
      <c r="G396">
        <v>0</v>
      </c>
    </row>
    <row r="397" spans="1:7" ht="18.5" x14ac:dyDescent="0.55000000000000004">
      <c r="A397" s="1">
        <v>43858</v>
      </c>
      <c r="B397" t="s">
        <v>26</v>
      </c>
      <c r="C397" t="s">
        <v>70</v>
      </c>
      <c r="D397" t="str">
        <f>TRIM(COVID_STATE[[#This Row],[REGION_HOLD]])</f>
        <v>Northeast</v>
      </c>
      <c r="E397">
        <v>0</v>
      </c>
      <c r="F397">
        <v>0</v>
      </c>
      <c r="G397">
        <v>0</v>
      </c>
    </row>
    <row r="398" spans="1:7" ht="18.5" x14ac:dyDescent="0.55000000000000004">
      <c r="A398" s="1">
        <v>43858</v>
      </c>
      <c r="B398" t="s">
        <v>12</v>
      </c>
      <c r="C398" t="s">
        <v>70</v>
      </c>
      <c r="D398" t="str">
        <f>TRIM(COVID_STATE[[#This Row],[REGION_HOLD]])</f>
        <v>Northeast</v>
      </c>
      <c r="E398">
        <v>0</v>
      </c>
      <c r="F398">
        <v>0</v>
      </c>
      <c r="G398">
        <v>0</v>
      </c>
    </row>
    <row r="399" spans="1:7" ht="18.5" x14ac:dyDescent="0.55000000000000004">
      <c r="A399" s="1">
        <v>43858</v>
      </c>
      <c r="B399" t="s">
        <v>27</v>
      </c>
      <c r="C399" t="s">
        <v>68</v>
      </c>
      <c r="D399" t="str">
        <f>TRIM(COVID_STATE[[#This Row],[REGION_HOLD]])</f>
        <v>South</v>
      </c>
      <c r="E399">
        <v>0</v>
      </c>
      <c r="F399">
        <v>0</v>
      </c>
      <c r="G399">
        <v>0</v>
      </c>
    </row>
    <row r="400" spans="1:7" ht="18.5" x14ac:dyDescent="0.55000000000000004">
      <c r="A400" s="1">
        <v>43858</v>
      </c>
      <c r="B400" t="s">
        <v>38</v>
      </c>
      <c r="C400" t="s">
        <v>71</v>
      </c>
      <c r="D400" t="str">
        <f>TRIM(COVID_STATE[[#This Row],[REGION_HOLD]])</f>
        <v>Midwest</v>
      </c>
      <c r="E400">
        <v>0</v>
      </c>
      <c r="F400">
        <v>0</v>
      </c>
      <c r="G400">
        <v>0</v>
      </c>
    </row>
    <row r="401" spans="1:7" ht="18.5" x14ac:dyDescent="0.55000000000000004">
      <c r="A401" s="1">
        <v>43858</v>
      </c>
      <c r="B401" t="s">
        <v>20</v>
      </c>
      <c r="C401" t="s">
        <v>68</v>
      </c>
      <c r="D401" t="str">
        <f>TRIM(COVID_STATE[[#This Row],[REGION_HOLD]])</f>
        <v>South</v>
      </c>
      <c r="E401">
        <v>0</v>
      </c>
      <c r="F401">
        <v>0</v>
      </c>
      <c r="G401">
        <v>0</v>
      </c>
    </row>
    <row r="402" spans="1:7" ht="18.5" x14ac:dyDescent="0.55000000000000004">
      <c r="A402" s="1">
        <v>43858</v>
      </c>
      <c r="B402" t="s">
        <v>6</v>
      </c>
      <c r="C402" t="s">
        <v>68</v>
      </c>
      <c r="D402" t="str">
        <f>TRIM(COVID_STATE[[#This Row],[REGION_HOLD]])</f>
        <v>South</v>
      </c>
      <c r="E402">
        <v>0</v>
      </c>
      <c r="F402">
        <v>0</v>
      </c>
      <c r="G402">
        <v>0</v>
      </c>
    </row>
    <row r="403" spans="1:7" ht="18.5" x14ac:dyDescent="0.55000000000000004">
      <c r="A403" s="1">
        <v>43858</v>
      </c>
      <c r="B403" t="s">
        <v>8</v>
      </c>
      <c r="C403" t="s">
        <v>69</v>
      </c>
      <c r="D403" t="str">
        <f>TRIM(COVID_STATE[[#This Row],[REGION_HOLD]])</f>
        <v>West</v>
      </c>
      <c r="E403">
        <v>0</v>
      </c>
      <c r="F403">
        <v>0</v>
      </c>
      <c r="G403">
        <v>0</v>
      </c>
    </row>
    <row r="404" spans="1:7" ht="18.5" x14ac:dyDescent="0.55000000000000004">
      <c r="A404" s="1">
        <v>43858</v>
      </c>
      <c r="B404" t="s">
        <v>31</v>
      </c>
      <c r="C404" t="s">
        <v>70</v>
      </c>
      <c r="D404" t="str">
        <f>TRIM(COVID_STATE[[#This Row],[REGION_HOLD]])</f>
        <v>Northeast</v>
      </c>
      <c r="E404">
        <v>0</v>
      </c>
      <c r="F404">
        <v>0</v>
      </c>
      <c r="G404">
        <v>0</v>
      </c>
    </row>
    <row r="405" spans="1:7" ht="18.5" x14ac:dyDescent="0.55000000000000004">
      <c r="A405" s="1">
        <v>43858</v>
      </c>
      <c r="B405" t="s">
        <v>32</v>
      </c>
      <c r="C405" t="s">
        <v>68</v>
      </c>
      <c r="D405" t="str">
        <f>TRIM(COVID_STATE[[#This Row],[REGION_HOLD]])</f>
        <v>South</v>
      </c>
      <c r="E405">
        <v>0</v>
      </c>
      <c r="F405">
        <v>0</v>
      </c>
      <c r="G405">
        <v>0</v>
      </c>
    </row>
    <row r="406" spans="1:7" ht="18.5" x14ac:dyDescent="0.55000000000000004">
      <c r="A406" s="1">
        <v>43858</v>
      </c>
      <c r="B406" t="s">
        <v>0</v>
      </c>
      <c r="C406" t="s">
        <v>69</v>
      </c>
      <c r="D406" t="str">
        <f>TRIM(COVID_STATE[[#This Row],[REGION_HOLD]])</f>
        <v>West</v>
      </c>
      <c r="E406">
        <v>0</v>
      </c>
      <c r="F406">
        <v>0</v>
      </c>
      <c r="G406">
        <v>0</v>
      </c>
    </row>
    <row r="407" spans="1:7" ht="18.5" x14ac:dyDescent="0.55000000000000004">
      <c r="A407" s="1">
        <v>43858</v>
      </c>
      <c r="B407" t="s">
        <v>50</v>
      </c>
      <c r="C407" t="s">
        <v>68</v>
      </c>
      <c r="D407" t="str">
        <f>TRIM(COVID_STATE[[#This Row],[REGION_HOLD]])</f>
        <v>South</v>
      </c>
      <c r="E407">
        <v>0</v>
      </c>
      <c r="F407">
        <v>0</v>
      </c>
      <c r="G407">
        <v>0</v>
      </c>
    </row>
    <row r="408" spans="1:7" ht="18.5" x14ac:dyDescent="0.55000000000000004">
      <c r="A408" s="1">
        <v>43858</v>
      </c>
      <c r="B408" t="s">
        <v>5</v>
      </c>
      <c r="C408" t="s">
        <v>71</v>
      </c>
      <c r="D408" t="str">
        <f>TRIM(COVID_STATE[[#This Row],[REGION_HOLD]])</f>
        <v>Midwest</v>
      </c>
      <c r="E408">
        <v>0</v>
      </c>
      <c r="F408">
        <v>0</v>
      </c>
      <c r="G408">
        <v>0</v>
      </c>
    </row>
    <row r="409" spans="1:7" ht="18.5" x14ac:dyDescent="0.55000000000000004">
      <c r="A409" s="1">
        <v>43858</v>
      </c>
      <c r="B409" t="s">
        <v>44</v>
      </c>
      <c r="C409" t="s">
        <v>69</v>
      </c>
      <c r="D409" t="str">
        <f>TRIM(COVID_STATE[[#This Row],[REGION_HOLD]])</f>
        <v>West</v>
      </c>
      <c r="E409">
        <v>0</v>
      </c>
      <c r="F409">
        <v>0</v>
      </c>
      <c r="G409">
        <v>0</v>
      </c>
    </row>
    <row r="410" spans="1:7" ht="18.5" x14ac:dyDescent="0.55000000000000004">
      <c r="A410" s="1">
        <v>43859</v>
      </c>
      <c r="B410" t="s">
        <v>47</v>
      </c>
      <c r="C410" t="s">
        <v>68</v>
      </c>
      <c r="D410" t="str">
        <f>TRIM(COVID_STATE[[#This Row],[REGION_HOLD]])</f>
        <v>South</v>
      </c>
      <c r="E410">
        <v>0</v>
      </c>
      <c r="F410">
        <v>0</v>
      </c>
      <c r="G410">
        <v>0</v>
      </c>
    </row>
    <row r="411" spans="1:7" ht="18.5" x14ac:dyDescent="0.55000000000000004">
      <c r="A411" s="1">
        <v>43859</v>
      </c>
      <c r="B411" t="s">
        <v>45</v>
      </c>
      <c r="C411" t="s">
        <v>69</v>
      </c>
      <c r="D411" t="str">
        <f>TRIM(COVID_STATE[[#This Row],[REGION_HOLD]])</f>
        <v>West</v>
      </c>
      <c r="E411">
        <v>0</v>
      </c>
      <c r="F411">
        <v>0</v>
      </c>
      <c r="G411">
        <v>0</v>
      </c>
    </row>
    <row r="412" spans="1:7" ht="18.5" x14ac:dyDescent="0.55000000000000004">
      <c r="A412" s="1">
        <v>43859</v>
      </c>
      <c r="B412" t="s">
        <v>3</v>
      </c>
      <c r="C412" t="s">
        <v>69</v>
      </c>
      <c r="D412" t="str">
        <f>TRIM(COVID_STATE[[#This Row],[REGION_HOLD]])</f>
        <v>West</v>
      </c>
      <c r="E412">
        <v>0</v>
      </c>
      <c r="F412">
        <v>0</v>
      </c>
      <c r="G412">
        <v>0</v>
      </c>
    </row>
    <row r="413" spans="1:7" ht="18.5" x14ac:dyDescent="0.55000000000000004">
      <c r="A413" s="1">
        <v>43859</v>
      </c>
      <c r="B413" t="s">
        <v>39</v>
      </c>
      <c r="C413" t="s">
        <v>68</v>
      </c>
      <c r="D413" t="str">
        <f>TRIM(COVID_STATE[[#This Row],[REGION_HOLD]])</f>
        <v>South</v>
      </c>
      <c r="E413">
        <v>0</v>
      </c>
      <c r="F413">
        <v>0</v>
      </c>
      <c r="G413">
        <v>0</v>
      </c>
    </row>
    <row r="414" spans="1:7" ht="18.5" x14ac:dyDescent="0.55000000000000004">
      <c r="A414" s="1">
        <v>43859</v>
      </c>
      <c r="B414" t="s">
        <v>2</v>
      </c>
      <c r="C414" t="s">
        <v>69</v>
      </c>
      <c r="D414" t="str">
        <f>TRIM(COVID_STATE[[#This Row],[REGION_HOLD]])</f>
        <v>West</v>
      </c>
      <c r="E414">
        <v>0</v>
      </c>
      <c r="F414">
        <v>0</v>
      </c>
      <c r="G414">
        <v>0</v>
      </c>
    </row>
    <row r="415" spans="1:7" ht="18.5" x14ac:dyDescent="0.55000000000000004">
      <c r="A415" s="1">
        <v>43859</v>
      </c>
      <c r="B415" t="s">
        <v>17</v>
      </c>
      <c r="C415" t="s">
        <v>69</v>
      </c>
      <c r="D415" t="str">
        <f>TRIM(COVID_STATE[[#This Row],[REGION_HOLD]])</f>
        <v>West</v>
      </c>
      <c r="E415">
        <v>0</v>
      </c>
      <c r="F415">
        <v>0</v>
      </c>
      <c r="G415">
        <v>0</v>
      </c>
    </row>
    <row r="416" spans="1:7" ht="18.5" x14ac:dyDescent="0.55000000000000004">
      <c r="A416" s="1">
        <v>43859</v>
      </c>
      <c r="B416" t="s">
        <v>33</v>
      </c>
      <c r="C416" t="s">
        <v>70</v>
      </c>
      <c r="D416" t="str">
        <f>TRIM(COVID_STATE[[#This Row],[REGION_HOLD]])</f>
        <v>Northeast</v>
      </c>
      <c r="E416">
        <v>0</v>
      </c>
      <c r="F416">
        <v>0</v>
      </c>
      <c r="G416">
        <v>0</v>
      </c>
    </row>
    <row r="417" spans="1:7" ht="18.5" x14ac:dyDescent="0.55000000000000004">
      <c r="A417" s="1">
        <v>43859</v>
      </c>
      <c r="B417" t="s">
        <v>40</v>
      </c>
      <c r="C417" t="s">
        <v>68</v>
      </c>
      <c r="D417" t="str">
        <f>TRIM(COVID_STATE[[#This Row],[REGION_HOLD]])</f>
        <v>South</v>
      </c>
      <c r="E417">
        <v>0</v>
      </c>
      <c r="F417">
        <v>0</v>
      </c>
      <c r="G417">
        <v>0</v>
      </c>
    </row>
    <row r="418" spans="1:7" ht="18.5" x14ac:dyDescent="0.55000000000000004">
      <c r="A418" s="1">
        <v>43859</v>
      </c>
      <c r="B418" t="s">
        <v>28</v>
      </c>
      <c r="C418" t="s">
        <v>68</v>
      </c>
      <c r="D418" t="str">
        <f>TRIM(COVID_STATE[[#This Row],[REGION_HOLD]])</f>
        <v>South</v>
      </c>
      <c r="E418">
        <v>0</v>
      </c>
      <c r="F418">
        <v>0</v>
      </c>
      <c r="G418">
        <v>0</v>
      </c>
    </row>
    <row r="419" spans="1:7" ht="18.5" x14ac:dyDescent="0.55000000000000004">
      <c r="A419" s="1">
        <v>43859</v>
      </c>
      <c r="B419" t="s">
        <v>10</v>
      </c>
      <c r="C419" t="s">
        <v>68</v>
      </c>
      <c r="D419" t="str">
        <f>TRIM(COVID_STATE[[#This Row],[REGION_HOLD]])</f>
        <v>South</v>
      </c>
      <c r="E419">
        <v>0</v>
      </c>
      <c r="F419">
        <v>0</v>
      </c>
      <c r="G419">
        <v>0</v>
      </c>
    </row>
    <row r="420" spans="1:7" ht="18.5" x14ac:dyDescent="0.55000000000000004">
      <c r="A420" s="1">
        <v>43859</v>
      </c>
      <c r="B420" t="s">
        <v>13</v>
      </c>
      <c r="C420" t="s">
        <v>68</v>
      </c>
      <c r="D420" t="str">
        <f>TRIM(COVID_STATE[[#This Row],[REGION_HOLD]])</f>
        <v>South</v>
      </c>
      <c r="E420">
        <v>0</v>
      </c>
      <c r="F420">
        <v>0</v>
      </c>
      <c r="G420">
        <v>0</v>
      </c>
    </row>
    <row r="421" spans="1:7" ht="18.5" x14ac:dyDescent="0.55000000000000004">
      <c r="A421" s="1">
        <v>43859</v>
      </c>
      <c r="B421" t="s">
        <v>21</v>
      </c>
      <c r="C421" t="s">
        <v>69</v>
      </c>
      <c r="D421" t="str">
        <f>TRIM(COVID_STATE[[#This Row],[REGION_HOLD]])</f>
        <v>West</v>
      </c>
      <c r="E421">
        <v>0</v>
      </c>
      <c r="F421">
        <v>0</v>
      </c>
      <c r="G421">
        <v>0</v>
      </c>
    </row>
    <row r="422" spans="1:7" ht="18.5" x14ac:dyDescent="0.55000000000000004">
      <c r="A422" s="1">
        <v>43859</v>
      </c>
      <c r="B422" t="s">
        <v>48</v>
      </c>
      <c r="C422" t="s">
        <v>69</v>
      </c>
      <c r="D422" t="str">
        <f>TRIM(COVID_STATE[[#This Row],[REGION_HOLD]])</f>
        <v>West</v>
      </c>
      <c r="E422">
        <v>0</v>
      </c>
      <c r="F422">
        <v>0</v>
      </c>
      <c r="G422">
        <v>0</v>
      </c>
    </row>
    <row r="423" spans="1:7" ht="18.5" x14ac:dyDescent="0.55000000000000004">
      <c r="A423" s="1">
        <v>43859</v>
      </c>
      <c r="B423" t="s">
        <v>1</v>
      </c>
      <c r="C423" t="s">
        <v>71</v>
      </c>
      <c r="D423" t="str">
        <f>TRIM(COVID_STATE[[#This Row],[REGION_HOLD]])</f>
        <v>Midwest</v>
      </c>
      <c r="E423">
        <v>0</v>
      </c>
      <c r="F423">
        <v>0</v>
      </c>
      <c r="G423">
        <v>0</v>
      </c>
    </row>
    <row r="424" spans="1:7" ht="18.5" x14ac:dyDescent="0.55000000000000004">
      <c r="A424" s="1">
        <v>43859</v>
      </c>
      <c r="B424" t="s">
        <v>22</v>
      </c>
      <c r="C424" t="s">
        <v>71</v>
      </c>
      <c r="D424" t="str">
        <f>TRIM(COVID_STATE[[#This Row],[REGION_HOLD]])</f>
        <v>Midwest</v>
      </c>
      <c r="E424">
        <v>0</v>
      </c>
      <c r="F424">
        <v>0</v>
      </c>
      <c r="G424">
        <v>0</v>
      </c>
    </row>
    <row r="425" spans="1:7" ht="18.5" x14ac:dyDescent="0.55000000000000004">
      <c r="A425" s="1">
        <v>43859</v>
      </c>
      <c r="B425" t="s">
        <v>34</v>
      </c>
      <c r="C425" t="s">
        <v>71</v>
      </c>
      <c r="D425" t="str">
        <f>TRIM(COVID_STATE[[#This Row],[REGION_HOLD]])</f>
        <v>Midwest</v>
      </c>
      <c r="E425">
        <v>0</v>
      </c>
      <c r="F425">
        <v>0</v>
      </c>
      <c r="G425">
        <v>0</v>
      </c>
    </row>
    <row r="426" spans="1:7" ht="18.5" x14ac:dyDescent="0.55000000000000004">
      <c r="A426" s="1">
        <v>43859</v>
      </c>
      <c r="B426" t="s">
        <v>29</v>
      </c>
      <c r="C426" t="s">
        <v>71</v>
      </c>
      <c r="D426" t="str">
        <f>TRIM(COVID_STATE[[#This Row],[REGION_HOLD]])</f>
        <v>Midwest</v>
      </c>
      <c r="E426">
        <v>0</v>
      </c>
      <c r="F426">
        <v>0</v>
      </c>
      <c r="G426">
        <v>0</v>
      </c>
    </row>
    <row r="427" spans="1:7" ht="18.5" x14ac:dyDescent="0.55000000000000004">
      <c r="A427" s="1">
        <v>43859</v>
      </c>
      <c r="B427" t="s">
        <v>23</v>
      </c>
      <c r="C427" t="s">
        <v>68</v>
      </c>
      <c r="D427" t="str">
        <f>TRIM(COVID_STATE[[#This Row],[REGION_HOLD]])</f>
        <v>South</v>
      </c>
      <c r="E427">
        <v>0</v>
      </c>
      <c r="F427">
        <v>0</v>
      </c>
      <c r="G427">
        <v>0</v>
      </c>
    </row>
    <row r="428" spans="1:7" ht="18.5" x14ac:dyDescent="0.55000000000000004">
      <c r="A428" s="1">
        <v>43859</v>
      </c>
      <c r="B428" t="s">
        <v>35</v>
      </c>
      <c r="C428" t="s">
        <v>68</v>
      </c>
      <c r="D428" t="str">
        <f>TRIM(COVID_STATE[[#This Row],[REGION_HOLD]])</f>
        <v>South</v>
      </c>
      <c r="E428">
        <v>0</v>
      </c>
      <c r="F428">
        <v>0</v>
      </c>
      <c r="G428">
        <v>0</v>
      </c>
    </row>
    <row r="429" spans="1:7" ht="18.5" x14ac:dyDescent="0.55000000000000004">
      <c r="A429" s="1">
        <v>43859</v>
      </c>
      <c r="B429" t="s">
        <v>46</v>
      </c>
      <c r="C429" t="s">
        <v>70</v>
      </c>
      <c r="D429" t="str">
        <f>TRIM(COVID_STATE[[#This Row],[REGION_HOLD]])</f>
        <v>Northeast</v>
      </c>
      <c r="E429">
        <v>0</v>
      </c>
      <c r="F429">
        <v>0</v>
      </c>
      <c r="G429">
        <v>0</v>
      </c>
    </row>
    <row r="430" spans="1:7" ht="18.5" x14ac:dyDescent="0.55000000000000004">
      <c r="A430" s="1">
        <v>43859</v>
      </c>
      <c r="B430" t="s">
        <v>18</v>
      </c>
      <c r="C430" t="s">
        <v>68</v>
      </c>
      <c r="D430" t="str">
        <f>TRIM(COVID_STATE[[#This Row],[REGION_HOLD]])</f>
        <v>South</v>
      </c>
      <c r="E430">
        <v>0</v>
      </c>
      <c r="F430">
        <v>0</v>
      </c>
      <c r="G430">
        <v>0</v>
      </c>
    </row>
    <row r="431" spans="1:7" ht="18.5" x14ac:dyDescent="0.55000000000000004">
      <c r="A431" s="1">
        <v>43859</v>
      </c>
      <c r="B431" t="s">
        <v>4</v>
      </c>
      <c r="C431" t="s">
        <v>70</v>
      </c>
      <c r="D431" t="str">
        <f>TRIM(COVID_STATE[[#This Row],[REGION_HOLD]])</f>
        <v>Northeast</v>
      </c>
      <c r="E431">
        <v>0</v>
      </c>
      <c r="F431">
        <v>0</v>
      </c>
      <c r="G431">
        <v>0</v>
      </c>
    </row>
    <row r="432" spans="1:7" ht="18.5" x14ac:dyDescent="0.55000000000000004">
      <c r="A432" s="1">
        <v>43859</v>
      </c>
      <c r="B432" t="s">
        <v>37</v>
      </c>
      <c r="C432" t="s">
        <v>71</v>
      </c>
      <c r="D432" t="str">
        <f>TRIM(COVID_STATE[[#This Row],[REGION_HOLD]])</f>
        <v>Midwest</v>
      </c>
      <c r="E432">
        <v>0</v>
      </c>
      <c r="F432">
        <v>0</v>
      </c>
      <c r="G432">
        <v>0</v>
      </c>
    </row>
    <row r="433" spans="1:7" ht="18.5" x14ac:dyDescent="0.55000000000000004">
      <c r="A433" s="1">
        <v>43859</v>
      </c>
      <c r="B433" t="s">
        <v>24</v>
      </c>
      <c r="C433" t="s">
        <v>71</v>
      </c>
      <c r="D433" t="str">
        <f>TRIM(COVID_STATE[[#This Row],[REGION_HOLD]])</f>
        <v>Midwest</v>
      </c>
      <c r="E433">
        <v>0</v>
      </c>
      <c r="F433">
        <v>0</v>
      </c>
      <c r="G433">
        <v>0</v>
      </c>
    </row>
    <row r="434" spans="1:7" ht="18.5" x14ac:dyDescent="0.55000000000000004">
      <c r="A434" s="1">
        <v>43859</v>
      </c>
      <c r="B434" t="s">
        <v>41</v>
      </c>
      <c r="C434" t="s">
        <v>68</v>
      </c>
      <c r="D434" t="str">
        <f>TRIM(COVID_STATE[[#This Row],[REGION_HOLD]])</f>
        <v>South</v>
      </c>
      <c r="E434">
        <v>0</v>
      </c>
      <c r="F434">
        <v>0</v>
      </c>
      <c r="G434">
        <v>0</v>
      </c>
    </row>
    <row r="435" spans="1:7" ht="18.5" x14ac:dyDescent="0.55000000000000004">
      <c r="A435" s="1">
        <v>43859</v>
      </c>
      <c r="B435" t="s">
        <v>30</v>
      </c>
      <c r="C435" t="s">
        <v>71</v>
      </c>
      <c r="D435" t="str">
        <f>TRIM(COVID_STATE[[#This Row],[REGION_HOLD]])</f>
        <v>Midwest</v>
      </c>
      <c r="E435">
        <v>0</v>
      </c>
      <c r="F435">
        <v>0</v>
      </c>
      <c r="G435">
        <v>0</v>
      </c>
    </row>
    <row r="436" spans="1:7" ht="18.5" x14ac:dyDescent="0.55000000000000004">
      <c r="A436" s="1">
        <v>43859</v>
      </c>
      <c r="B436" t="s">
        <v>49</v>
      </c>
      <c r="C436" t="s">
        <v>69</v>
      </c>
      <c r="D436" t="str">
        <f>TRIM(COVID_STATE[[#This Row],[REGION_HOLD]])</f>
        <v>West</v>
      </c>
      <c r="E436">
        <v>0</v>
      </c>
      <c r="F436">
        <v>0</v>
      </c>
      <c r="G436">
        <v>0</v>
      </c>
    </row>
    <row r="437" spans="1:7" ht="18.5" x14ac:dyDescent="0.55000000000000004">
      <c r="A437" s="1">
        <v>43859</v>
      </c>
      <c r="B437" t="s">
        <v>7</v>
      </c>
      <c r="C437" t="s">
        <v>71</v>
      </c>
      <c r="D437" t="str">
        <f>TRIM(COVID_STATE[[#This Row],[REGION_HOLD]])</f>
        <v>Midwest</v>
      </c>
      <c r="E437">
        <v>0</v>
      </c>
      <c r="F437">
        <v>0</v>
      </c>
      <c r="G437">
        <v>0</v>
      </c>
    </row>
    <row r="438" spans="1:7" ht="18.5" x14ac:dyDescent="0.55000000000000004">
      <c r="A438" s="1">
        <v>43859</v>
      </c>
      <c r="B438" t="s">
        <v>19</v>
      </c>
      <c r="C438" t="s">
        <v>69</v>
      </c>
      <c r="D438" t="str">
        <f>TRIM(COVID_STATE[[#This Row],[REGION_HOLD]])</f>
        <v>West</v>
      </c>
      <c r="E438">
        <v>0</v>
      </c>
      <c r="F438">
        <v>0</v>
      </c>
      <c r="G438">
        <v>0</v>
      </c>
    </row>
    <row r="439" spans="1:7" ht="18.5" x14ac:dyDescent="0.55000000000000004">
      <c r="A439" s="1">
        <v>43859</v>
      </c>
      <c r="B439" t="s">
        <v>14</v>
      </c>
      <c r="C439" t="s">
        <v>70</v>
      </c>
      <c r="D439" t="str">
        <f>TRIM(COVID_STATE[[#This Row],[REGION_HOLD]])</f>
        <v>Northeast</v>
      </c>
      <c r="E439">
        <v>0</v>
      </c>
      <c r="F439">
        <v>0</v>
      </c>
      <c r="G439">
        <v>0</v>
      </c>
    </row>
    <row r="440" spans="1:7" ht="18.5" x14ac:dyDescent="0.55000000000000004">
      <c r="A440" s="1">
        <v>43859</v>
      </c>
      <c r="B440" t="s">
        <v>16</v>
      </c>
      <c r="C440" t="s">
        <v>70</v>
      </c>
      <c r="D440" t="str">
        <f>TRIM(COVID_STATE[[#This Row],[REGION_HOLD]])</f>
        <v>Northeast</v>
      </c>
      <c r="E440">
        <v>0</v>
      </c>
      <c r="F440">
        <v>0</v>
      </c>
      <c r="G440">
        <v>0</v>
      </c>
    </row>
    <row r="441" spans="1:7" ht="18.5" x14ac:dyDescent="0.55000000000000004">
      <c r="A441" s="1">
        <v>43859</v>
      </c>
      <c r="B441" t="s">
        <v>42</v>
      </c>
      <c r="C441" t="s">
        <v>69</v>
      </c>
      <c r="D441" t="str">
        <f>TRIM(COVID_STATE[[#This Row],[REGION_HOLD]])</f>
        <v>West</v>
      </c>
      <c r="E441">
        <v>0</v>
      </c>
      <c r="F441">
        <v>0</v>
      </c>
      <c r="G441">
        <v>0</v>
      </c>
    </row>
    <row r="442" spans="1:7" ht="18.5" x14ac:dyDescent="0.55000000000000004">
      <c r="A442" s="1">
        <v>43859</v>
      </c>
      <c r="B442" t="s">
        <v>11</v>
      </c>
      <c r="C442" t="s">
        <v>70</v>
      </c>
      <c r="D442" t="str">
        <f>TRIM(COVID_STATE[[#This Row],[REGION_HOLD]])</f>
        <v>Northeast</v>
      </c>
      <c r="E442">
        <v>0</v>
      </c>
      <c r="F442">
        <v>0</v>
      </c>
      <c r="G442">
        <v>0</v>
      </c>
    </row>
    <row r="443" spans="1:7" ht="18.5" x14ac:dyDescent="0.55000000000000004">
      <c r="A443" s="1">
        <v>43859</v>
      </c>
      <c r="B443" t="s">
        <v>15</v>
      </c>
      <c r="C443" t="s">
        <v>68</v>
      </c>
      <c r="D443" t="str">
        <f>TRIM(COVID_STATE[[#This Row],[REGION_HOLD]])</f>
        <v>South</v>
      </c>
      <c r="E443">
        <v>0</v>
      </c>
      <c r="F443">
        <v>0</v>
      </c>
      <c r="G443">
        <v>0</v>
      </c>
    </row>
    <row r="444" spans="1:7" ht="18.5" x14ac:dyDescent="0.55000000000000004">
      <c r="A444" s="1">
        <v>43859</v>
      </c>
      <c r="B444" t="s">
        <v>43</v>
      </c>
      <c r="C444" t="s">
        <v>71</v>
      </c>
      <c r="D444" t="str">
        <f>TRIM(COVID_STATE[[#This Row],[REGION_HOLD]])</f>
        <v>Midwest</v>
      </c>
      <c r="E444">
        <v>0</v>
      </c>
      <c r="F444">
        <v>0</v>
      </c>
      <c r="G444">
        <v>0</v>
      </c>
    </row>
    <row r="445" spans="1:7" ht="18.5" x14ac:dyDescent="0.55000000000000004">
      <c r="A445" s="1">
        <v>43859</v>
      </c>
      <c r="B445" t="s">
        <v>36</v>
      </c>
      <c r="C445" t="s">
        <v>71</v>
      </c>
      <c r="D445" t="str">
        <f>TRIM(COVID_STATE[[#This Row],[REGION_HOLD]])</f>
        <v>Midwest</v>
      </c>
      <c r="E445">
        <v>0</v>
      </c>
      <c r="F445">
        <v>0</v>
      </c>
      <c r="G445">
        <v>0</v>
      </c>
    </row>
    <row r="446" spans="1:7" ht="18.5" x14ac:dyDescent="0.55000000000000004">
      <c r="A446" s="1">
        <v>43859</v>
      </c>
      <c r="B446" t="s">
        <v>25</v>
      </c>
      <c r="C446" t="s">
        <v>68</v>
      </c>
      <c r="D446" t="str">
        <f>TRIM(COVID_STATE[[#This Row],[REGION_HOLD]])</f>
        <v>South</v>
      </c>
      <c r="E446">
        <v>0</v>
      </c>
      <c r="F446">
        <v>0</v>
      </c>
      <c r="G446">
        <v>0</v>
      </c>
    </row>
    <row r="447" spans="1:7" ht="18.5" x14ac:dyDescent="0.55000000000000004">
      <c r="A447" s="1">
        <v>43859</v>
      </c>
      <c r="B447" t="s">
        <v>9</v>
      </c>
      <c r="C447" t="s">
        <v>69</v>
      </c>
      <c r="D447" t="str">
        <f>TRIM(COVID_STATE[[#This Row],[REGION_HOLD]])</f>
        <v>West</v>
      </c>
      <c r="E447">
        <v>0</v>
      </c>
      <c r="F447">
        <v>0</v>
      </c>
      <c r="G447">
        <v>0</v>
      </c>
    </row>
    <row r="448" spans="1:7" ht="18.5" x14ac:dyDescent="0.55000000000000004">
      <c r="A448" s="1">
        <v>43859</v>
      </c>
      <c r="B448" t="s">
        <v>26</v>
      </c>
      <c r="C448" t="s">
        <v>70</v>
      </c>
      <c r="D448" t="str">
        <f>TRIM(COVID_STATE[[#This Row],[REGION_HOLD]])</f>
        <v>Northeast</v>
      </c>
      <c r="E448">
        <v>0</v>
      </c>
      <c r="F448">
        <v>0</v>
      </c>
      <c r="G448">
        <v>0</v>
      </c>
    </row>
    <row r="449" spans="1:7" ht="18.5" x14ac:dyDescent="0.55000000000000004">
      <c r="A449" s="1">
        <v>43859</v>
      </c>
      <c r="B449" t="s">
        <v>12</v>
      </c>
      <c r="C449" t="s">
        <v>70</v>
      </c>
      <c r="D449" t="str">
        <f>TRIM(COVID_STATE[[#This Row],[REGION_HOLD]])</f>
        <v>Northeast</v>
      </c>
      <c r="E449">
        <v>0</v>
      </c>
      <c r="F449">
        <v>0</v>
      </c>
      <c r="G449">
        <v>0</v>
      </c>
    </row>
    <row r="450" spans="1:7" ht="18.5" x14ac:dyDescent="0.55000000000000004">
      <c r="A450" s="1">
        <v>43859</v>
      </c>
      <c r="B450" t="s">
        <v>27</v>
      </c>
      <c r="C450" t="s">
        <v>68</v>
      </c>
      <c r="D450" t="str">
        <f>TRIM(COVID_STATE[[#This Row],[REGION_HOLD]])</f>
        <v>South</v>
      </c>
      <c r="E450">
        <v>0</v>
      </c>
      <c r="F450">
        <v>0</v>
      </c>
      <c r="G450">
        <v>0</v>
      </c>
    </row>
    <row r="451" spans="1:7" ht="18.5" x14ac:dyDescent="0.55000000000000004">
      <c r="A451" s="1">
        <v>43859</v>
      </c>
      <c r="B451" t="s">
        <v>38</v>
      </c>
      <c r="C451" t="s">
        <v>71</v>
      </c>
      <c r="D451" t="str">
        <f>TRIM(COVID_STATE[[#This Row],[REGION_HOLD]])</f>
        <v>Midwest</v>
      </c>
      <c r="E451">
        <v>0</v>
      </c>
      <c r="F451">
        <v>0</v>
      </c>
      <c r="G451">
        <v>0</v>
      </c>
    </row>
    <row r="452" spans="1:7" ht="18.5" x14ac:dyDescent="0.55000000000000004">
      <c r="A452" s="1">
        <v>43859</v>
      </c>
      <c r="B452" t="s">
        <v>20</v>
      </c>
      <c r="C452" t="s">
        <v>68</v>
      </c>
      <c r="D452" t="str">
        <f>TRIM(COVID_STATE[[#This Row],[REGION_HOLD]])</f>
        <v>South</v>
      </c>
      <c r="E452">
        <v>0</v>
      </c>
      <c r="F452">
        <v>0</v>
      </c>
      <c r="G452">
        <v>0</v>
      </c>
    </row>
    <row r="453" spans="1:7" ht="18.5" x14ac:dyDescent="0.55000000000000004">
      <c r="A453" s="1">
        <v>43859</v>
      </c>
      <c r="B453" t="s">
        <v>6</v>
      </c>
      <c r="C453" t="s">
        <v>68</v>
      </c>
      <c r="D453" t="str">
        <f>TRIM(COVID_STATE[[#This Row],[REGION_HOLD]])</f>
        <v>South</v>
      </c>
      <c r="E453">
        <v>0</v>
      </c>
      <c r="F453">
        <v>0</v>
      </c>
      <c r="G453">
        <v>0</v>
      </c>
    </row>
    <row r="454" spans="1:7" ht="18.5" x14ac:dyDescent="0.55000000000000004">
      <c r="A454" s="1">
        <v>43859</v>
      </c>
      <c r="B454" t="s">
        <v>8</v>
      </c>
      <c r="C454" t="s">
        <v>69</v>
      </c>
      <c r="D454" t="str">
        <f>TRIM(COVID_STATE[[#This Row],[REGION_HOLD]])</f>
        <v>West</v>
      </c>
      <c r="E454">
        <v>0</v>
      </c>
      <c r="F454">
        <v>0</v>
      </c>
      <c r="G454">
        <v>0</v>
      </c>
    </row>
    <row r="455" spans="1:7" ht="18.5" x14ac:dyDescent="0.55000000000000004">
      <c r="A455" s="1">
        <v>43859</v>
      </c>
      <c r="B455" t="s">
        <v>31</v>
      </c>
      <c r="C455" t="s">
        <v>70</v>
      </c>
      <c r="D455" t="str">
        <f>TRIM(COVID_STATE[[#This Row],[REGION_HOLD]])</f>
        <v>Northeast</v>
      </c>
      <c r="E455">
        <v>0</v>
      </c>
      <c r="F455">
        <v>0</v>
      </c>
      <c r="G455">
        <v>0</v>
      </c>
    </row>
    <row r="456" spans="1:7" ht="18.5" x14ac:dyDescent="0.55000000000000004">
      <c r="A456" s="1">
        <v>43859</v>
      </c>
      <c r="B456" t="s">
        <v>32</v>
      </c>
      <c r="C456" t="s">
        <v>68</v>
      </c>
      <c r="D456" t="str">
        <f>TRIM(COVID_STATE[[#This Row],[REGION_HOLD]])</f>
        <v>South</v>
      </c>
      <c r="E456">
        <v>0</v>
      </c>
      <c r="F456">
        <v>0</v>
      </c>
      <c r="G456">
        <v>0</v>
      </c>
    </row>
    <row r="457" spans="1:7" ht="18.5" x14ac:dyDescent="0.55000000000000004">
      <c r="A457" s="1">
        <v>43859</v>
      </c>
      <c r="B457" t="s">
        <v>0</v>
      </c>
      <c r="C457" t="s">
        <v>69</v>
      </c>
      <c r="D457" t="str">
        <f>TRIM(COVID_STATE[[#This Row],[REGION_HOLD]])</f>
        <v>West</v>
      </c>
      <c r="E457">
        <v>0</v>
      </c>
      <c r="F457">
        <v>0</v>
      </c>
      <c r="G457">
        <v>0</v>
      </c>
    </row>
    <row r="458" spans="1:7" ht="18.5" x14ac:dyDescent="0.55000000000000004">
      <c r="A458" s="1">
        <v>43859</v>
      </c>
      <c r="B458" t="s">
        <v>50</v>
      </c>
      <c r="C458" t="s">
        <v>68</v>
      </c>
      <c r="D458" t="str">
        <f>TRIM(COVID_STATE[[#This Row],[REGION_HOLD]])</f>
        <v>South</v>
      </c>
      <c r="E458">
        <v>0</v>
      </c>
      <c r="F458">
        <v>0</v>
      </c>
      <c r="G458">
        <v>0</v>
      </c>
    </row>
    <row r="459" spans="1:7" ht="18.5" x14ac:dyDescent="0.55000000000000004">
      <c r="A459" s="1">
        <v>43859</v>
      </c>
      <c r="B459" t="s">
        <v>5</v>
      </c>
      <c r="C459" t="s">
        <v>71</v>
      </c>
      <c r="D459" t="str">
        <f>TRIM(COVID_STATE[[#This Row],[REGION_HOLD]])</f>
        <v>Midwest</v>
      </c>
      <c r="E459">
        <v>0</v>
      </c>
      <c r="F459">
        <v>0</v>
      </c>
      <c r="G459">
        <v>0</v>
      </c>
    </row>
    <row r="460" spans="1:7" ht="18.5" x14ac:dyDescent="0.55000000000000004">
      <c r="A460" s="1">
        <v>43859</v>
      </c>
      <c r="B460" t="s">
        <v>44</v>
      </c>
      <c r="C460" t="s">
        <v>69</v>
      </c>
      <c r="D460" t="str">
        <f>TRIM(COVID_STATE[[#This Row],[REGION_HOLD]])</f>
        <v>West</v>
      </c>
      <c r="E460">
        <v>0</v>
      </c>
      <c r="F460">
        <v>0</v>
      </c>
      <c r="G460">
        <v>0</v>
      </c>
    </row>
    <row r="461" spans="1:7" ht="18.5" x14ac:dyDescent="0.55000000000000004">
      <c r="A461" s="1">
        <v>43860</v>
      </c>
      <c r="B461" t="s">
        <v>47</v>
      </c>
      <c r="C461" t="s">
        <v>68</v>
      </c>
      <c r="D461" t="str">
        <f>TRIM(COVID_STATE[[#This Row],[REGION_HOLD]])</f>
        <v>South</v>
      </c>
      <c r="E461">
        <v>0</v>
      </c>
      <c r="F461">
        <v>0</v>
      </c>
      <c r="G461">
        <v>0</v>
      </c>
    </row>
    <row r="462" spans="1:7" ht="18.5" x14ac:dyDescent="0.55000000000000004">
      <c r="A462" s="1">
        <v>43860</v>
      </c>
      <c r="B462" t="s">
        <v>45</v>
      </c>
      <c r="C462" t="s">
        <v>69</v>
      </c>
      <c r="D462" t="str">
        <f>TRIM(COVID_STATE[[#This Row],[REGION_HOLD]])</f>
        <v>West</v>
      </c>
      <c r="E462">
        <v>0</v>
      </c>
      <c r="F462">
        <v>0</v>
      </c>
      <c r="G462">
        <v>0</v>
      </c>
    </row>
    <row r="463" spans="1:7" ht="18.5" x14ac:dyDescent="0.55000000000000004">
      <c r="A463" s="1">
        <v>43860</v>
      </c>
      <c r="B463" t="s">
        <v>3</v>
      </c>
      <c r="C463" t="s">
        <v>69</v>
      </c>
      <c r="D463" t="str">
        <f>TRIM(COVID_STATE[[#This Row],[REGION_HOLD]])</f>
        <v>West</v>
      </c>
      <c r="E463">
        <v>0</v>
      </c>
      <c r="F463">
        <v>0</v>
      </c>
      <c r="G463">
        <v>0</v>
      </c>
    </row>
    <row r="464" spans="1:7" ht="18.5" x14ac:dyDescent="0.55000000000000004">
      <c r="A464" s="1">
        <v>43860</v>
      </c>
      <c r="B464" t="s">
        <v>39</v>
      </c>
      <c r="C464" t="s">
        <v>68</v>
      </c>
      <c r="D464" t="str">
        <f>TRIM(COVID_STATE[[#This Row],[REGION_HOLD]])</f>
        <v>South</v>
      </c>
      <c r="E464">
        <v>0</v>
      </c>
      <c r="F464">
        <v>0</v>
      </c>
      <c r="G464">
        <v>0</v>
      </c>
    </row>
    <row r="465" spans="1:7" ht="18.5" x14ac:dyDescent="0.55000000000000004">
      <c r="A465" s="1">
        <v>43860</v>
      </c>
      <c r="B465" t="s">
        <v>2</v>
      </c>
      <c r="C465" t="s">
        <v>69</v>
      </c>
      <c r="D465" t="str">
        <f>TRIM(COVID_STATE[[#This Row],[REGION_HOLD]])</f>
        <v>West</v>
      </c>
      <c r="E465">
        <v>0</v>
      </c>
      <c r="F465">
        <v>0</v>
      </c>
      <c r="G465">
        <v>0</v>
      </c>
    </row>
    <row r="466" spans="1:7" ht="18.5" x14ac:dyDescent="0.55000000000000004">
      <c r="A466" s="1">
        <v>43860</v>
      </c>
      <c r="B466" t="s">
        <v>17</v>
      </c>
      <c r="C466" t="s">
        <v>69</v>
      </c>
      <c r="D466" t="str">
        <f>TRIM(COVID_STATE[[#This Row],[REGION_HOLD]])</f>
        <v>West</v>
      </c>
      <c r="E466">
        <v>0</v>
      </c>
      <c r="F466">
        <v>0</v>
      </c>
      <c r="G466">
        <v>0</v>
      </c>
    </row>
    <row r="467" spans="1:7" ht="18.5" x14ac:dyDescent="0.55000000000000004">
      <c r="A467" s="1">
        <v>43860</v>
      </c>
      <c r="B467" t="s">
        <v>33</v>
      </c>
      <c r="C467" t="s">
        <v>70</v>
      </c>
      <c r="D467" t="str">
        <f>TRIM(COVID_STATE[[#This Row],[REGION_HOLD]])</f>
        <v>Northeast</v>
      </c>
      <c r="E467">
        <v>0</v>
      </c>
      <c r="F467">
        <v>0</v>
      </c>
      <c r="G467">
        <v>0</v>
      </c>
    </row>
    <row r="468" spans="1:7" ht="18.5" x14ac:dyDescent="0.55000000000000004">
      <c r="A468" s="1">
        <v>43860</v>
      </c>
      <c r="B468" t="s">
        <v>40</v>
      </c>
      <c r="C468" t="s">
        <v>68</v>
      </c>
      <c r="D468" t="str">
        <f>TRIM(COVID_STATE[[#This Row],[REGION_HOLD]])</f>
        <v>South</v>
      </c>
      <c r="E468">
        <v>0</v>
      </c>
      <c r="F468">
        <v>0</v>
      </c>
      <c r="G468">
        <v>0</v>
      </c>
    </row>
    <row r="469" spans="1:7" ht="18.5" x14ac:dyDescent="0.55000000000000004">
      <c r="A469" s="1">
        <v>43860</v>
      </c>
      <c r="B469" t="s">
        <v>28</v>
      </c>
      <c r="C469" t="s">
        <v>68</v>
      </c>
      <c r="D469" t="str">
        <f>TRIM(COVID_STATE[[#This Row],[REGION_HOLD]])</f>
        <v>South</v>
      </c>
      <c r="E469">
        <v>0</v>
      </c>
      <c r="F469">
        <v>0</v>
      </c>
      <c r="G469">
        <v>0</v>
      </c>
    </row>
    <row r="470" spans="1:7" ht="18.5" x14ac:dyDescent="0.55000000000000004">
      <c r="A470" s="1">
        <v>43860</v>
      </c>
      <c r="B470" t="s">
        <v>10</v>
      </c>
      <c r="C470" t="s">
        <v>68</v>
      </c>
      <c r="D470" t="str">
        <f>TRIM(COVID_STATE[[#This Row],[REGION_HOLD]])</f>
        <v>South</v>
      </c>
      <c r="E470">
        <v>0</v>
      </c>
      <c r="F470">
        <v>0</v>
      </c>
      <c r="G470">
        <v>0</v>
      </c>
    </row>
    <row r="471" spans="1:7" ht="18.5" x14ac:dyDescent="0.55000000000000004">
      <c r="A471" s="1">
        <v>43860</v>
      </c>
      <c r="B471" t="s">
        <v>13</v>
      </c>
      <c r="C471" t="s">
        <v>68</v>
      </c>
      <c r="D471" t="str">
        <f>TRIM(COVID_STATE[[#This Row],[REGION_HOLD]])</f>
        <v>South</v>
      </c>
      <c r="E471">
        <v>0</v>
      </c>
      <c r="F471">
        <v>0</v>
      </c>
      <c r="G471">
        <v>0</v>
      </c>
    </row>
    <row r="472" spans="1:7" ht="18.5" x14ac:dyDescent="0.55000000000000004">
      <c r="A472" s="1">
        <v>43860</v>
      </c>
      <c r="B472" t="s">
        <v>21</v>
      </c>
      <c r="C472" t="s">
        <v>69</v>
      </c>
      <c r="D472" t="str">
        <f>TRIM(COVID_STATE[[#This Row],[REGION_HOLD]])</f>
        <v>West</v>
      </c>
      <c r="E472">
        <v>0</v>
      </c>
      <c r="F472">
        <v>0</v>
      </c>
      <c r="G472">
        <v>0</v>
      </c>
    </row>
    <row r="473" spans="1:7" ht="18.5" x14ac:dyDescent="0.55000000000000004">
      <c r="A473" s="1">
        <v>43860</v>
      </c>
      <c r="B473" t="s">
        <v>48</v>
      </c>
      <c r="C473" t="s">
        <v>69</v>
      </c>
      <c r="D473" t="str">
        <f>TRIM(COVID_STATE[[#This Row],[REGION_HOLD]])</f>
        <v>West</v>
      </c>
      <c r="E473">
        <v>0</v>
      </c>
      <c r="F473">
        <v>0</v>
      </c>
      <c r="G473">
        <v>0</v>
      </c>
    </row>
    <row r="474" spans="1:7" ht="18.5" x14ac:dyDescent="0.55000000000000004">
      <c r="A474" s="1">
        <v>43860</v>
      </c>
      <c r="B474" t="s">
        <v>1</v>
      </c>
      <c r="C474" t="s">
        <v>71</v>
      </c>
      <c r="D474" t="str">
        <f>TRIM(COVID_STATE[[#This Row],[REGION_HOLD]])</f>
        <v>Midwest</v>
      </c>
      <c r="E474">
        <v>1</v>
      </c>
      <c r="F474">
        <v>0</v>
      </c>
      <c r="G474">
        <v>0</v>
      </c>
    </row>
    <row r="475" spans="1:7" ht="18.5" x14ac:dyDescent="0.55000000000000004">
      <c r="A475" s="1">
        <v>43860</v>
      </c>
      <c r="B475" t="s">
        <v>22</v>
      </c>
      <c r="C475" t="s">
        <v>71</v>
      </c>
      <c r="D475" t="str">
        <f>TRIM(COVID_STATE[[#This Row],[REGION_HOLD]])</f>
        <v>Midwest</v>
      </c>
      <c r="E475">
        <v>0</v>
      </c>
      <c r="F475">
        <v>0</v>
      </c>
      <c r="G475">
        <v>0</v>
      </c>
    </row>
    <row r="476" spans="1:7" ht="18.5" x14ac:dyDescent="0.55000000000000004">
      <c r="A476" s="1">
        <v>43860</v>
      </c>
      <c r="B476" t="s">
        <v>34</v>
      </c>
      <c r="C476" t="s">
        <v>71</v>
      </c>
      <c r="D476" t="str">
        <f>TRIM(COVID_STATE[[#This Row],[REGION_HOLD]])</f>
        <v>Midwest</v>
      </c>
      <c r="E476">
        <v>0</v>
      </c>
      <c r="F476">
        <v>0</v>
      </c>
      <c r="G476">
        <v>0</v>
      </c>
    </row>
    <row r="477" spans="1:7" ht="18.5" x14ac:dyDescent="0.55000000000000004">
      <c r="A477" s="1">
        <v>43860</v>
      </c>
      <c r="B477" t="s">
        <v>29</v>
      </c>
      <c r="C477" t="s">
        <v>71</v>
      </c>
      <c r="D477" t="str">
        <f>TRIM(COVID_STATE[[#This Row],[REGION_HOLD]])</f>
        <v>Midwest</v>
      </c>
      <c r="E477">
        <v>0</v>
      </c>
      <c r="F477">
        <v>0</v>
      </c>
      <c r="G477">
        <v>0</v>
      </c>
    </row>
    <row r="478" spans="1:7" ht="18.5" x14ac:dyDescent="0.55000000000000004">
      <c r="A478" s="1">
        <v>43860</v>
      </c>
      <c r="B478" t="s">
        <v>23</v>
      </c>
      <c r="C478" t="s">
        <v>68</v>
      </c>
      <c r="D478" t="str">
        <f>TRIM(COVID_STATE[[#This Row],[REGION_HOLD]])</f>
        <v>South</v>
      </c>
      <c r="E478">
        <v>0</v>
      </c>
      <c r="F478">
        <v>0</v>
      </c>
      <c r="G478">
        <v>0</v>
      </c>
    </row>
    <row r="479" spans="1:7" ht="18.5" x14ac:dyDescent="0.55000000000000004">
      <c r="A479" s="1">
        <v>43860</v>
      </c>
      <c r="B479" t="s">
        <v>35</v>
      </c>
      <c r="C479" t="s">
        <v>68</v>
      </c>
      <c r="D479" t="str">
        <f>TRIM(COVID_STATE[[#This Row],[REGION_HOLD]])</f>
        <v>South</v>
      </c>
      <c r="E479">
        <v>0</v>
      </c>
      <c r="F479">
        <v>0</v>
      </c>
      <c r="G479">
        <v>0</v>
      </c>
    </row>
    <row r="480" spans="1:7" ht="18.5" x14ac:dyDescent="0.55000000000000004">
      <c r="A480" s="1">
        <v>43860</v>
      </c>
      <c r="B480" t="s">
        <v>46</v>
      </c>
      <c r="C480" t="s">
        <v>70</v>
      </c>
      <c r="D480" t="str">
        <f>TRIM(COVID_STATE[[#This Row],[REGION_HOLD]])</f>
        <v>Northeast</v>
      </c>
      <c r="E480">
        <v>0</v>
      </c>
      <c r="F480">
        <v>0</v>
      </c>
      <c r="G480">
        <v>0</v>
      </c>
    </row>
    <row r="481" spans="1:7" ht="18.5" x14ac:dyDescent="0.55000000000000004">
      <c r="A481" s="1">
        <v>43860</v>
      </c>
      <c r="B481" t="s">
        <v>18</v>
      </c>
      <c r="C481" t="s">
        <v>68</v>
      </c>
      <c r="D481" t="str">
        <f>TRIM(COVID_STATE[[#This Row],[REGION_HOLD]])</f>
        <v>South</v>
      </c>
      <c r="E481">
        <v>0</v>
      </c>
      <c r="F481">
        <v>0</v>
      </c>
      <c r="G481">
        <v>0</v>
      </c>
    </row>
    <row r="482" spans="1:7" ht="18.5" x14ac:dyDescent="0.55000000000000004">
      <c r="A482" s="1">
        <v>43860</v>
      </c>
      <c r="B482" t="s">
        <v>4</v>
      </c>
      <c r="C482" t="s">
        <v>70</v>
      </c>
      <c r="D482" t="str">
        <f>TRIM(COVID_STATE[[#This Row],[REGION_HOLD]])</f>
        <v>Northeast</v>
      </c>
      <c r="E482">
        <v>0</v>
      </c>
      <c r="F482">
        <v>0</v>
      </c>
      <c r="G482">
        <v>0</v>
      </c>
    </row>
    <row r="483" spans="1:7" ht="18.5" x14ac:dyDescent="0.55000000000000004">
      <c r="A483" s="1">
        <v>43860</v>
      </c>
      <c r="B483" t="s">
        <v>37</v>
      </c>
      <c r="C483" t="s">
        <v>71</v>
      </c>
      <c r="D483" t="str">
        <f>TRIM(COVID_STATE[[#This Row],[REGION_HOLD]])</f>
        <v>Midwest</v>
      </c>
      <c r="E483">
        <v>0</v>
      </c>
      <c r="F483">
        <v>0</v>
      </c>
      <c r="G483">
        <v>0</v>
      </c>
    </row>
    <row r="484" spans="1:7" ht="18.5" x14ac:dyDescent="0.55000000000000004">
      <c r="A484" s="1">
        <v>43860</v>
      </c>
      <c r="B484" t="s">
        <v>24</v>
      </c>
      <c r="C484" t="s">
        <v>71</v>
      </c>
      <c r="D484" t="str">
        <f>TRIM(COVID_STATE[[#This Row],[REGION_HOLD]])</f>
        <v>Midwest</v>
      </c>
      <c r="E484">
        <v>0</v>
      </c>
      <c r="F484">
        <v>0</v>
      </c>
      <c r="G484">
        <v>0</v>
      </c>
    </row>
    <row r="485" spans="1:7" ht="18.5" x14ac:dyDescent="0.55000000000000004">
      <c r="A485" s="1">
        <v>43860</v>
      </c>
      <c r="B485" t="s">
        <v>41</v>
      </c>
      <c r="C485" t="s">
        <v>68</v>
      </c>
      <c r="D485" t="str">
        <f>TRIM(COVID_STATE[[#This Row],[REGION_HOLD]])</f>
        <v>South</v>
      </c>
      <c r="E485">
        <v>0</v>
      </c>
      <c r="F485">
        <v>0</v>
      </c>
      <c r="G485">
        <v>0</v>
      </c>
    </row>
    <row r="486" spans="1:7" ht="18.5" x14ac:dyDescent="0.55000000000000004">
      <c r="A486" s="1">
        <v>43860</v>
      </c>
      <c r="B486" t="s">
        <v>30</v>
      </c>
      <c r="C486" t="s">
        <v>71</v>
      </c>
      <c r="D486" t="str">
        <f>TRIM(COVID_STATE[[#This Row],[REGION_HOLD]])</f>
        <v>Midwest</v>
      </c>
      <c r="E486">
        <v>0</v>
      </c>
      <c r="F486">
        <v>0</v>
      </c>
      <c r="G486">
        <v>0</v>
      </c>
    </row>
    <row r="487" spans="1:7" ht="18.5" x14ac:dyDescent="0.55000000000000004">
      <c r="A487" s="1">
        <v>43860</v>
      </c>
      <c r="B487" t="s">
        <v>49</v>
      </c>
      <c r="C487" t="s">
        <v>69</v>
      </c>
      <c r="D487" t="str">
        <f>TRIM(COVID_STATE[[#This Row],[REGION_HOLD]])</f>
        <v>West</v>
      </c>
      <c r="E487">
        <v>0</v>
      </c>
      <c r="F487">
        <v>0</v>
      </c>
      <c r="G487">
        <v>0</v>
      </c>
    </row>
    <row r="488" spans="1:7" ht="18.5" x14ac:dyDescent="0.55000000000000004">
      <c r="A488" s="1">
        <v>43860</v>
      </c>
      <c r="B488" t="s">
        <v>7</v>
      </c>
      <c r="C488" t="s">
        <v>71</v>
      </c>
      <c r="D488" t="str">
        <f>TRIM(COVID_STATE[[#This Row],[REGION_HOLD]])</f>
        <v>Midwest</v>
      </c>
      <c r="E488">
        <v>0</v>
      </c>
      <c r="F488">
        <v>0</v>
      </c>
      <c r="G488">
        <v>0</v>
      </c>
    </row>
    <row r="489" spans="1:7" ht="18.5" x14ac:dyDescent="0.55000000000000004">
      <c r="A489" s="1">
        <v>43860</v>
      </c>
      <c r="B489" t="s">
        <v>19</v>
      </c>
      <c r="C489" t="s">
        <v>69</v>
      </c>
      <c r="D489" t="str">
        <f>TRIM(COVID_STATE[[#This Row],[REGION_HOLD]])</f>
        <v>West</v>
      </c>
      <c r="E489">
        <v>0</v>
      </c>
      <c r="F489">
        <v>0</v>
      </c>
      <c r="G489">
        <v>0</v>
      </c>
    </row>
    <row r="490" spans="1:7" ht="18.5" x14ac:dyDescent="0.55000000000000004">
      <c r="A490" s="1">
        <v>43860</v>
      </c>
      <c r="B490" t="s">
        <v>14</v>
      </c>
      <c r="C490" t="s">
        <v>70</v>
      </c>
      <c r="D490" t="str">
        <f>TRIM(COVID_STATE[[#This Row],[REGION_HOLD]])</f>
        <v>Northeast</v>
      </c>
      <c r="E490">
        <v>0</v>
      </c>
      <c r="F490">
        <v>0</v>
      </c>
      <c r="G490">
        <v>0</v>
      </c>
    </row>
    <row r="491" spans="1:7" ht="18.5" x14ac:dyDescent="0.55000000000000004">
      <c r="A491" s="1">
        <v>43860</v>
      </c>
      <c r="B491" t="s">
        <v>16</v>
      </c>
      <c r="C491" t="s">
        <v>70</v>
      </c>
      <c r="D491" t="str">
        <f>TRIM(COVID_STATE[[#This Row],[REGION_HOLD]])</f>
        <v>Northeast</v>
      </c>
      <c r="E491">
        <v>0</v>
      </c>
      <c r="F491">
        <v>0</v>
      </c>
      <c r="G491">
        <v>0</v>
      </c>
    </row>
    <row r="492" spans="1:7" ht="18.5" x14ac:dyDescent="0.55000000000000004">
      <c r="A492" s="1">
        <v>43860</v>
      </c>
      <c r="B492" t="s">
        <v>42</v>
      </c>
      <c r="C492" t="s">
        <v>69</v>
      </c>
      <c r="D492" t="str">
        <f>TRIM(COVID_STATE[[#This Row],[REGION_HOLD]])</f>
        <v>West</v>
      </c>
      <c r="E492">
        <v>0</v>
      </c>
      <c r="F492">
        <v>0</v>
      </c>
      <c r="G492">
        <v>0</v>
      </c>
    </row>
    <row r="493" spans="1:7" ht="18.5" x14ac:dyDescent="0.55000000000000004">
      <c r="A493" s="1">
        <v>43860</v>
      </c>
      <c r="B493" t="s">
        <v>11</v>
      </c>
      <c r="C493" t="s">
        <v>70</v>
      </c>
      <c r="D493" t="str">
        <f>TRIM(COVID_STATE[[#This Row],[REGION_HOLD]])</f>
        <v>Northeast</v>
      </c>
      <c r="E493">
        <v>0</v>
      </c>
      <c r="F493">
        <v>0</v>
      </c>
      <c r="G493">
        <v>0</v>
      </c>
    </row>
    <row r="494" spans="1:7" ht="18.5" x14ac:dyDescent="0.55000000000000004">
      <c r="A494" s="1">
        <v>43860</v>
      </c>
      <c r="B494" t="s">
        <v>15</v>
      </c>
      <c r="C494" t="s">
        <v>68</v>
      </c>
      <c r="D494" t="str">
        <f>TRIM(COVID_STATE[[#This Row],[REGION_HOLD]])</f>
        <v>South</v>
      </c>
      <c r="E494">
        <v>0</v>
      </c>
      <c r="F494">
        <v>0</v>
      </c>
      <c r="G494">
        <v>0</v>
      </c>
    </row>
    <row r="495" spans="1:7" ht="18.5" x14ac:dyDescent="0.55000000000000004">
      <c r="A495" s="1">
        <v>43860</v>
      </c>
      <c r="B495" t="s">
        <v>43</v>
      </c>
      <c r="C495" t="s">
        <v>71</v>
      </c>
      <c r="D495" t="str">
        <f>TRIM(COVID_STATE[[#This Row],[REGION_HOLD]])</f>
        <v>Midwest</v>
      </c>
      <c r="E495">
        <v>0</v>
      </c>
      <c r="F495">
        <v>0</v>
      </c>
      <c r="G495">
        <v>0</v>
      </c>
    </row>
    <row r="496" spans="1:7" ht="18.5" x14ac:dyDescent="0.55000000000000004">
      <c r="A496" s="1">
        <v>43860</v>
      </c>
      <c r="B496" t="s">
        <v>36</v>
      </c>
      <c r="C496" t="s">
        <v>71</v>
      </c>
      <c r="D496" t="str">
        <f>TRIM(COVID_STATE[[#This Row],[REGION_HOLD]])</f>
        <v>Midwest</v>
      </c>
      <c r="E496">
        <v>0</v>
      </c>
      <c r="F496">
        <v>0</v>
      </c>
      <c r="G496">
        <v>0</v>
      </c>
    </row>
    <row r="497" spans="1:7" ht="18.5" x14ac:dyDescent="0.55000000000000004">
      <c r="A497" s="1">
        <v>43860</v>
      </c>
      <c r="B497" t="s">
        <v>25</v>
      </c>
      <c r="C497" t="s">
        <v>68</v>
      </c>
      <c r="D497" t="str">
        <f>TRIM(COVID_STATE[[#This Row],[REGION_HOLD]])</f>
        <v>South</v>
      </c>
      <c r="E497">
        <v>0</v>
      </c>
      <c r="F497">
        <v>0</v>
      </c>
      <c r="G497">
        <v>0</v>
      </c>
    </row>
    <row r="498" spans="1:7" ht="18.5" x14ac:dyDescent="0.55000000000000004">
      <c r="A498" s="1">
        <v>43860</v>
      </c>
      <c r="B498" t="s">
        <v>9</v>
      </c>
      <c r="C498" t="s">
        <v>69</v>
      </c>
      <c r="D498" t="str">
        <f>TRIM(COVID_STATE[[#This Row],[REGION_HOLD]])</f>
        <v>West</v>
      </c>
      <c r="E498">
        <v>0</v>
      </c>
      <c r="F498">
        <v>0</v>
      </c>
      <c r="G498">
        <v>0</v>
      </c>
    </row>
    <row r="499" spans="1:7" ht="18.5" x14ac:dyDescent="0.55000000000000004">
      <c r="A499" s="1">
        <v>43860</v>
      </c>
      <c r="B499" t="s">
        <v>26</v>
      </c>
      <c r="C499" t="s">
        <v>70</v>
      </c>
      <c r="D499" t="str">
        <f>TRIM(COVID_STATE[[#This Row],[REGION_HOLD]])</f>
        <v>Northeast</v>
      </c>
      <c r="E499">
        <v>0</v>
      </c>
      <c r="F499">
        <v>0</v>
      </c>
      <c r="G499">
        <v>0</v>
      </c>
    </row>
    <row r="500" spans="1:7" ht="18.5" x14ac:dyDescent="0.55000000000000004">
      <c r="A500" s="1">
        <v>43860</v>
      </c>
      <c r="B500" t="s">
        <v>12</v>
      </c>
      <c r="C500" t="s">
        <v>70</v>
      </c>
      <c r="D500" t="str">
        <f>TRIM(COVID_STATE[[#This Row],[REGION_HOLD]])</f>
        <v>Northeast</v>
      </c>
      <c r="E500">
        <v>0</v>
      </c>
      <c r="F500">
        <v>0</v>
      </c>
      <c r="G500">
        <v>0</v>
      </c>
    </row>
    <row r="501" spans="1:7" ht="18.5" x14ac:dyDescent="0.55000000000000004">
      <c r="A501" s="1">
        <v>43860</v>
      </c>
      <c r="B501" t="s">
        <v>27</v>
      </c>
      <c r="C501" t="s">
        <v>68</v>
      </c>
      <c r="D501" t="str">
        <f>TRIM(COVID_STATE[[#This Row],[REGION_HOLD]])</f>
        <v>South</v>
      </c>
      <c r="E501">
        <v>0</v>
      </c>
      <c r="F501">
        <v>0</v>
      </c>
      <c r="G501">
        <v>0</v>
      </c>
    </row>
    <row r="502" spans="1:7" ht="18.5" x14ac:dyDescent="0.55000000000000004">
      <c r="A502" s="1">
        <v>43860</v>
      </c>
      <c r="B502" t="s">
        <v>38</v>
      </c>
      <c r="C502" t="s">
        <v>71</v>
      </c>
      <c r="D502" t="str">
        <f>TRIM(COVID_STATE[[#This Row],[REGION_HOLD]])</f>
        <v>Midwest</v>
      </c>
      <c r="E502">
        <v>0</v>
      </c>
      <c r="F502">
        <v>0</v>
      </c>
      <c r="G502">
        <v>0</v>
      </c>
    </row>
    <row r="503" spans="1:7" ht="18.5" x14ac:dyDescent="0.55000000000000004">
      <c r="A503" s="1">
        <v>43860</v>
      </c>
      <c r="B503" t="s">
        <v>20</v>
      </c>
      <c r="C503" t="s">
        <v>68</v>
      </c>
      <c r="D503" t="str">
        <f>TRIM(COVID_STATE[[#This Row],[REGION_HOLD]])</f>
        <v>South</v>
      </c>
      <c r="E503">
        <v>0</v>
      </c>
      <c r="F503">
        <v>0</v>
      </c>
      <c r="G503">
        <v>0</v>
      </c>
    </row>
    <row r="504" spans="1:7" ht="18.5" x14ac:dyDescent="0.55000000000000004">
      <c r="A504" s="1">
        <v>43860</v>
      </c>
      <c r="B504" t="s">
        <v>6</v>
      </c>
      <c r="C504" t="s">
        <v>68</v>
      </c>
      <c r="D504" t="str">
        <f>TRIM(COVID_STATE[[#This Row],[REGION_HOLD]])</f>
        <v>South</v>
      </c>
      <c r="E504">
        <v>0</v>
      </c>
      <c r="F504">
        <v>0</v>
      </c>
      <c r="G504">
        <v>0</v>
      </c>
    </row>
    <row r="505" spans="1:7" ht="18.5" x14ac:dyDescent="0.55000000000000004">
      <c r="A505" s="1">
        <v>43860</v>
      </c>
      <c r="B505" t="s">
        <v>8</v>
      </c>
      <c r="C505" t="s">
        <v>69</v>
      </c>
      <c r="D505" t="str">
        <f>TRIM(COVID_STATE[[#This Row],[REGION_HOLD]])</f>
        <v>West</v>
      </c>
      <c r="E505">
        <v>0</v>
      </c>
      <c r="F505">
        <v>0</v>
      </c>
      <c r="G505">
        <v>0</v>
      </c>
    </row>
    <row r="506" spans="1:7" ht="18.5" x14ac:dyDescent="0.55000000000000004">
      <c r="A506" s="1">
        <v>43860</v>
      </c>
      <c r="B506" t="s">
        <v>31</v>
      </c>
      <c r="C506" t="s">
        <v>70</v>
      </c>
      <c r="D506" t="str">
        <f>TRIM(COVID_STATE[[#This Row],[REGION_HOLD]])</f>
        <v>Northeast</v>
      </c>
      <c r="E506">
        <v>0</v>
      </c>
      <c r="F506">
        <v>0</v>
      </c>
      <c r="G506">
        <v>0</v>
      </c>
    </row>
    <row r="507" spans="1:7" ht="18.5" x14ac:dyDescent="0.55000000000000004">
      <c r="A507" s="1">
        <v>43860</v>
      </c>
      <c r="B507" t="s">
        <v>32</v>
      </c>
      <c r="C507" t="s">
        <v>68</v>
      </c>
      <c r="D507" t="str">
        <f>TRIM(COVID_STATE[[#This Row],[REGION_HOLD]])</f>
        <v>South</v>
      </c>
      <c r="E507">
        <v>0</v>
      </c>
      <c r="F507">
        <v>0</v>
      </c>
      <c r="G507">
        <v>0</v>
      </c>
    </row>
    <row r="508" spans="1:7" ht="18.5" x14ac:dyDescent="0.55000000000000004">
      <c r="A508" s="1">
        <v>43860</v>
      </c>
      <c r="B508" t="s">
        <v>0</v>
      </c>
      <c r="C508" t="s">
        <v>69</v>
      </c>
      <c r="D508" t="str">
        <f>TRIM(COVID_STATE[[#This Row],[REGION_HOLD]])</f>
        <v>West</v>
      </c>
      <c r="E508">
        <v>0</v>
      </c>
      <c r="F508">
        <v>0</v>
      </c>
      <c r="G508">
        <v>0</v>
      </c>
    </row>
    <row r="509" spans="1:7" ht="18.5" x14ac:dyDescent="0.55000000000000004">
      <c r="A509" s="1">
        <v>43860</v>
      </c>
      <c r="B509" t="s">
        <v>50</v>
      </c>
      <c r="C509" t="s">
        <v>68</v>
      </c>
      <c r="D509" t="str">
        <f>TRIM(COVID_STATE[[#This Row],[REGION_HOLD]])</f>
        <v>South</v>
      </c>
      <c r="E509">
        <v>0</v>
      </c>
      <c r="F509">
        <v>0</v>
      </c>
      <c r="G509">
        <v>0</v>
      </c>
    </row>
    <row r="510" spans="1:7" ht="18.5" x14ac:dyDescent="0.55000000000000004">
      <c r="A510" s="1">
        <v>43860</v>
      </c>
      <c r="B510" t="s">
        <v>5</v>
      </c>
      <c r="C510" t="s">
        <v>71</v>
      </c>
      <c r="D510" t="str">
        <f>TRIM(COVID_STATE[[#This Row],[REGION_HOLD]])</f>
        <v>Midwest</v>
      </c>
      <c r="E510">
        <v>0</v>
      </c>
      <c r="F510">
        <v>0</v>
      </c>
      <c r="G510">
        <v>0</v>
      </c>
    </row>
    <row r="511" spans="1:7" ht="18.5" x14ac:dyDescent="0.55000000000000004">
      <c r="A511" s="1">
        <v>43860</v>
      </c>
      <c r="B511" t="s">
        <v>44</v>
      </c>
      <c r="C511" t="s">
        <v>69</v>
      </c>
      <c r="D511" t="str">
        <f>TRIM(COVID_STATE[[#This Row],[REGION_HOLD]])</f>
        <v>West</v>
      </c>
      <c r="E511">
        <v>0</v>
      </c>
      <c r="F511">
        <v>0</v>
      </c>
      <c r="G511">
        <v>0</v>
      </c>
    </row>
    <row r="512" spans="1:7" ht="18.5" x14ac:dyDescent="0.55000000000000004">
      <c r="A512" s="1">
        <v>43861</v>
      </c>
      <c r="B512" t="s">
        <v>47</v>
      </c>
      <c r="C512" t="s">
        <v>68</v>
      </c>
      <c r="D512" t="str">
        <f>TRIM(COVID_STATE[[#This Row],[REGION_HOLD]])</f>
        <v>South</v>
      </c>
      <c r="E512">
        <v>0</v>
      </c>
      <c r="F512">
        <v>0</v>
      </c>
      <c r="G512">
        <v>0</v>
      </c>
    </row>
    <row r="513" spans="1:7" ht="18.5" x14ac:dyDescent="0.55000000000000004">
      <c r="A513" s="1">
        <v>43861</v>
      </c>
      <c r="B513" t="s">
        <v>45</v>
      </c>
      <c r="C513" t="s">
        <v>69</v>
      </c>
      <c r="D513" t="str">
        <f>TRIM(COVID_STATE[[#This Row],[REGION_HOLD]])</f>
        <v>West</v>
      </c>
      <c r="E513">
        <v>0</v>
      </c>
      <c r="F513">
        <v>0</v>
      </c>
      <c r="G513">
        <v>0</v>
      </c>
    </row>
    <row r="514" spans="1:7" ht="18.5" x14ac:dyDescent="0.55000000000000004">
      <c r="A514" s="1">
        <v>43861</v>
      </c>
      <c r="B514" t="s">
        <v>3</v>
      </c>
      <c r="C514" t="s">
        <v>69</v>
      </c>
      <c r="D514" t="str">
        <f>TRIM(COVID_STATE[[#This Row],[REGION_HOLD]])</f>
        <v>West</v>
      </c>
      <c r="E514">
        <v>0</v>
      </c>
      <c r="F514">
        <v>0</v>
      </c>
      <c r="G514">
        <v>0</v>
      </c>
    </row>
    <row r="515" spans="1:7" ht="18.5" x14ac:dyDescent="0.55000000000000004">
      <c r="A515" s="1">
        <v>43861</v>
      </c>
      <c r="B515" t="s">
        <v>39</v>
      </c>
      <c r="C515" t="s">
        <v>68</v>
      </c>
      <c r="D515" t="str">
        <f>TRIM(COVID_STATE[[#This Row],[REGION_HOLD]])</f>
        <v>South</v>
      </c>
      <c r="E515">
        <v>0</v>
      </c>
      <c r="F515">
        <v>0</v>
      </c>
      <c r="G515">
        <v>0</v>
      </c>
    </row>
    <row r="516" spans="1:7" ht="18.5" x14ac:dyDescent="0.55000000000000004">
      <c r="A516" s="1">
        <v>43861</v>
      </c>
      <c r="B516" t="s">
        <v>2</v>
      </c>
      <c r="C516" t="s">
        <v>69</v>
      </c>
      <c r="D516" t="str">
        <f>TRIM(COVID_STATE[[#This Row],[REGION_HOLD]])</f>
        <v>West</v>
      </c>
      <c r="E516">
        <v>1</v>
      </c>
      <c r="F516">
        <v>0</v>
      </c>
      <c r="G516">
        <v>0</v>
      </c>
    </row>
    <row r="517" spans="1:7" ht="18.5" x14ac:dyDescent="0.55000000000000004">
      <c r="A517" s="1">
        <v>43861</v>
      </c>
      <c r="B517" t="s">
        <v>17</v>
      </c>
      <c r="C517" t="s">
        <v>69</v>
      </c>
      <c r="D517" t="str">
        <f>TRIM(COVID_STATE[[#This Row],[REGION_HOLD]])</f>
        <v>West</v>
      </c>
      <c r="E517">
        <v>0</v>
      </c>
      <c r="F517">
        <v>0</v>
      </c>
      <c r="G517">
        <v>0</v>
      </c>
    </row>
    <row r="518" spans="1:7" ht="18.5" x14ac:dyDescent="0.55000000000000004">
      <c r="A518" s="1">
        <v>43861</v>
      </c>
      <c r="B518" t="s">
        <v>33</v>
      </c>
      <c r="C518" t="s">
        <v>70</v>
      </c>
      <c r="D518" t="str">
        <f>TRIM(COVID_STATE[[#This Row],[REGION_HOLD]])</f>
        <v>Northeast</v>
      </c>
      <c r="E518">
        <v>0</v>
      </c>
      <c r="F518">
        <v>0</v>
      </c>
      <c r="G518">
        <v>0</v>
      </c>
    </row>
    <row r="519" spans="1:7" ht="18.5" x14ac:dyDescent="0.55000000000000004">
      <c r="A519" s="1">
        <v>43861</v>
      </c>
      <c r="B519" t="s">
        <v>40</v>
      </c>
      <c r="C519" t="s">
        <v>68</v>
      </c>
      <c r="D519" t="str">
        <f>TRIM(COVID_STATE[[#This Row],[REGION_HOLD]])</f>
        <v>South</v>
      </c>
      <c r="E519">
        <v>0</v>
      </c>
      <c r="F519">
        <v>0</v>
      </c>
      <c r="G519">
        <v>0</v>
      </c>
    </row>
    <row r="520" spans="1:7" ht="18.5" x14ac:dyDescent="0.55000000000000004">
      <c r="A520" s="1">
        <v>43861</v>
      </c>
      <c r="B520" t="s">
        <v>28</v>
      </c>
      <c r="C520" t="s">
        <v>68</v>
      </c>
      <c r="D520" t="str">
        <f>TRIM(COVID_STATE[[#This Row],[REGION_HOLD]])</f>
        <v>South</v>
      </c>
      <c r="E520">
        <v>0</v>
      </c>
      <c r="F520">
        <v>0</v>
      </c>
      <c r="G520">
        <v>0</v>
      </c>
    </row>
    <row r="521" spans="1:7" ht="18.5" x14ac:dyDescent="0.55000000000000004">
      <c r="A521" s="1">
        <v>43861</v>
      </c>
      <c r="B521" t="s">
        <v>10</v>
      </c>
      <c r="C521" t="s">
        <v>68</v>
      </c>
      <c r="D521" t="str">
        <f>TRIM(COVID_STATE[[#This Row],[REGION_HOLD]])</f>
        <v>South</v>
      </c>
      <c r="E521">
        <v>0</v>
      </c>
      <c r="F521">
        <v>0</v>
      </c>
      <c r="G521">
        <v>0</v>
      </c>
    </row>
    <row r="522" spans="1:7" ht="18.5" x14ac:dyDescent="0.55000000000000004">
      <c r="A522" s="1">
        <v>43861</v>
      </c>
      <c r="B522" t="s">
        <v>13</v>
      </c>
      <c r="C522" t="s">
        <v>68</v>
      </c>
      <c r="D522" t="str">
        <f>TRIM(COVID_STATE[[#This Row],[REGION_HOLD]])</f>
        <v>South</v>
      </c>
      <c r="E522">
        <v>0</v>
      </c>
      <c r="F522">
        <v>0</v>
      </c>
      <c r="G522">
        <v>0</v>
      </c>
    </row>
    <row r="523" spans="1:7" ht="18.5" x14ac:dyDescent="0.55000000000000004">
      <c r="A523" s="1">
        <v>43861</v>
      </c>
      <c r="B523" t="s">
        <v>21</v>
      </c>
      <c r="C523" t="s">
        <v>69</v>
      </c>
      <c r="D523" t="str">
        <f>TRIM(COVID_STATE[[#This Row],[REGION_HOLD]])</f>
        <v>West</v>
      </c>
      <c r="E523">
        <v>0</v>
      </c>
      <c r="F523">
        <v>0</v>
      </c>
      <c r="G523">
        <v>0</v>
      </c>
    </row>
    <row r="524" spans="1:7" ht="18.5" x14ac:dyDescent="0.55000000000000004">
      <c r="A524" s="1">
        <v>43861</v>
      </c>
      <c r="B524" t="s">
        <v>48</v>
      </c>
      <c r="C524" t="s">
        <v>69</v>
      </c>
      <c r="D524" t="str">
        <f>TRIM(COVID_STATE[[#This Row],[REGION_HOLD]])</f>
        <v>West</v>
      </c>
      <c r="E524">
        <v>0</v>
      </c>
      <c r="F524">
        <v>0</v>
      </c>
      <c r="G524">
        <v>0</v>
      </c>
    </row>
    <row r="525" spans="1:7" ht="18.5" x14ac:dyDescent="0.55000000000000004">
      <c r="A525" s="1">
        <v>43861</v>
      </c>
      <c r="B525" t="s">
        <v>1</v>
      </c>
      <c r="C525" t="s">
        <v>71</v>
      </c>
      <c r="D525" t="str">
        <f>TRIM(COVID_STATE[[#This Row],[REGION_HOLD]])</f>
        <v>Midwest</v>
      </c>
      <c r="E525">
        <v>0</v>
      </c>
      <c r="F525">
        <v>0</v>
      </c>
      <c r="G525">
        <v>0</v>
      </c>
    </row>
    <row r="526" spans="1:7" ht="18.5" x14ac:dyDescent="0.55000000000000004">
      <c r="A526" s="1">
        <v>43861</v>
      </c>
      <c r="B526" t="s">
        <v>22</v>
      </c>
      <c r="C526" t="s">
        <v>71</v>
      </c>
      <c r="D526" t="str">
        <f>TRIM(COVID_STATE[[#This Row],[REGION_HOLD]])</f>
        <v>Midwest</v>
      </c>
      <c r="E526">
        <v>0</v>
      </c>
      <c r="F526">
        <v>0</v>
      </c>
      <c r="G526">
        <v>0</v>
      </c>
    </row>
    <row r="527" spans="1:7" ht="18.5" x14ac:dyDescent="0.55000000000000004">
      <c r="A527" s="1">
        <v>43861</v>
      </c>
      <c r="B527" t="s">
        <v>34</v>
      </c>
      <c r="C527" t="s">
        <v>71</v>
      </c>
      <c r="D527" t="str">
        <f>TRIM(COVID_STATE[[#This Row],[REGION_HOLD]])</f>
        <v>Midwest</v>
      </c>
      <c r="E527">
        <v>0</v>
      </c>
      <c r="F527">
        <v>0</v>
      </c>
      <c r="G527">
        <v>0</v>
      </c>
    </row>
    <row r="528" spans="1:7" ht="18.5" x14ac:dyDescent="0.55000000000000004">
      <c r="A528" s="1">
        <v>43861</v>
      </c>
      <c r="B528" t="s">
        <v>29</v>
      </c>
      <c r="C528" t="s">
        <v>71</v>
      </c>
      <c r="D528" t="str">
        <f>TRIM(COVID_STATE[[#This Row],[REGION_HOLD]])</f>
        <v>Midwest</v>
      </c>
      <c r="E528">
        <v>0</v>
      </c>
      <c r="F528">
        <v>0</v>
      </c>
      <c r="G528">
        <v>0</v>
      </c>
    </row>
    <row r="529" spans="1:7" ht="18.5" x14ac:dyDescent="0.55000000000000004">
      <c r="A529" s="1">
        <v>43861</v>
      </c>
      <c r="B529" t="s">
        <v>23</v>
      </c>
      <c r="C529" t="s">
        <v>68</v>
      </c>
      <c r="D529" t="str">
        <f>TRIM(COVID_STATE[[#This Row],[REGION_HOLD]])</f>
        <v>South</v>
      </c>
      <c r="E529">
        <v>0</v>
      </c>
      <c r="F529">
        <v>0</v>
      </c>
      <c r="G529">
        <v>0</v>
      </c>
    </row>
    <row r="530" spans="1:7" ht="18.5" x14ac:dyDescent="0.55000000000000004">
      <c r="A530" s="1">
        <v>43861</v>
      </c>
      <c r="B530" t="s">
        <v>35</v>
      </c>
      <c r="C530" t="s">
        <v>68</v>
      </c>
      <c r="D530" t="str">
        <f>TRIM(COVID_STATE[[#This Row],[REGION_HOLD]])</f>
        <v>South</v>
      </c>
      <c r="E530">
        <v>0</v>
      </c>
      <c r="F530">
        <v>0</v>
      </c>
      <c r="G530">
        <v>0</v>
      </c>
    </row>
    <row r="531" spans="1:7" ht="18.5" x14ac:dyDescent="0.55000000000000004">
      <c r="A531" s="1">
        <v>43861</v>
      </c>
      <c r="B531" t="s">
        <v>46</v>
      </c>
      <c r="C531" t="s">
        <v>70</v>
      </c>
      <c r="D531" t="str">
        <f>TRIM(COVID_STATE[[#This Row],[REGION_HOLD]])</f>
        <v>Northeast</v>
      </c>
      <c r="E531">
        <v>0</v>
      </c>
      <c r="F531">
        <v>0</v>
      </c>
      <c r="G531">
        <v>0</v>
      </c>
    </row>
    <row r="532" spans="1:7" ht="18.5" x14ac:dyDescent="0.55000000000000004">
      <c r="A532" s="1">
        <v>43861</v>
      </c>
      <c r="B532" t="s">
        <v>18</v>
      </c>
      <c r="C532" t="s">
        <v>68</v>
      </c>
      <c r="D532" t="str">
        <f>TRIM(COVID_STATE[[#This Row],[REGION_HOLD]])</f>
        <v>South</v>
      </c>
      <c r="E532">
        <v>0</v>
      </c>
      <c r="F532">
        <v>0</v>
      </c>
      <c r="G532">
        <v>0</v>
      </c>
    </row>
    <row r="533" spans="1:7" ht="18.5" x14ac:dyDescent="0.55000000000000004">
      <c r="A533" s="1">
        <v>43861</v>
      </c>
      <c r="B533" t="s">
        <v>4</v>
      </c>
      <c r="C533" t="s">
        <v>70</v>
      </c>
      <c r="D533" t="str">
        <f>TRIM(COVID_STATE[[#This Row],[REGION_HOLD]])</f>
        <v>Northeast</v>
      </c>
      <c r="E533">
        <v>0</v>
      </c>
      <c r="F533">
        <v>0</v>
      </c>
      <c r="G533">
        <v>0</v>
      </c>
    </row>
    <row r="534" spans="1:7" ht="18.5" x14ac:dyDescent="0.55000000000000004">
      <c r="A534" s="1">
        <v>43861</v>
      </c>
      <c r="B534" t="s">
        <v>37</v>
      </c>
      <c r="C534" t="s">
        <v>71</v>
      </c>
      <c r="D534" t="str">
        <f>TRIM(COVID_STATE[[#This Row],[REGION_HOLD]])</f>
        <v>Midwest</v>
      </c>
      <c r="E534">
        <v>0</v>
      </c>
      <c r="F534">
        <v>0</v>
      </c>
      <c r="G534">
        <v>0</v>
      </c>
    </row>
    <row r="535" spans="1:7" ht="18.5" x14ac:dyDescent="0.55000000000000004">
      <c r="A535" s="1">
        <v>43861</v>
      </c>
      <c r="B535" t="s">
        <v>24</v>
      </c>
      <c r="C535" t="s">
        <v>71</v>
      </c>
      <c r="D535" t="str">
        <f>TRIM(COVID_STATE[[#This Row],[REGION_HOLD]])</f>
        <v>Midwest</v>
      </c>
      <c r="E535">
        <v>0</v>
      </c>
      <c r="F535">
        <v>0</v>
      </c>
      <c r="G535">
        <v>0</v>
      </c>
    </row>
    <row r="536" spans="1:7" ht="18.5" x14ac:dyDescent="0.55000000000000004">
      <c r="A536" s="1">
        <v>43861</v>
      </c>
      <c r="B536" t="s">
        <v>41</v>
      </c>
      <c r="C536" t="s">
        <v>68</v>
      </c>
      <c r="D536" t="str">
        <f>TRIM(COVID_STATE[[#This Row],[REGION_HOLD]])</f>
        <v>South</v>
      </c>
      <c r="E536">
        <v>0</v>
      </c>
      <c r="F536">
        <v>0</v>
      </c>
      <c r="G536">
        <v>0</v>
      </c>
    </row>
    <row r="537" spans="1:7" ht="18.5" x14ac:dyDescent="0.55000000000000004">
      <c r="A537" s="1">
        <v>43861</v>
      </c>
      <c r="B537" t="s">
        <v>30</v>
      </c>
      <c r="C537" t="s">
        <v>71</v>
      </c>
      <c r="D537" t="str">
        <f>TRIM(COVID_STATE[[#This Row],[REGION_HOLD]])</f>
        <v>Midwest</v>
      </c>
      <c r="E537">
        <v>0</v>
      </c>
      <c r="F537">
        <v>0</v>
      </c>
      <c r="G537">
        <v>0</v>
      </c>
    </row>
    <row r="538" spans="1:7" ht="18.5" x14ac:dyDescent="0.55000000000000004">
      <c r="A538" s="1">
        <v>43861</v>
      </c>
      <c r="B538" t="s">
        <v>49</v>
      </c>
      <c r="C538" t="s">
        <v>69</v>
      </c>
      <c r="D538" t="str">
        <f>TRIM(COVID_STATE[[#This Row],[REGION_HOLD]])</f>
        <v>West</v>
      </c>
      <c r="E538">
        <v>0</v>
      </c>
      <c r="F538">
        <v>0</v>
      </c>
      <c r="G538">
        <v>0</v>
      </c>
    </row>
    <row r="539" spans="1:7" ht="18.5" x14ac:dyDescent="0.55000000000000004">
      <c r="A539" s="1">
        <v>43861</v>
      </c>
      <c r="B539" t="s">
        <v>7</v>
      </c>
      <c r="C539" t="s">
        <v>71</v>
      </c>
      <c r="D539" t="str">
        <f>TRIM(COVID_STATE[[#This Row],[REGION_HOLD]])</f>
        <v>Midwest</v>
      </c>
      <c r="E539">
        <v>0</v>
      </c>
      <c r="F539">
        <v>0</v>
      </c>
      <c r="G539">
        <v>0</v>
      </c>
    </row>
    <row r="540" spans="1:7" ht="18.5" x14ac:dyDescent="0.55000000000000004">
      <c r="A540" s="1">
        <v>43861</v>
      </c>
      <c r="B540" t="s">
        <v>19</v>
      </c>
      <c r="C540" t="s">
        <v>69</v>
      </c>
      <c r="D540" t="str">
        <f>TRIM(COVID_STATE[[#This Row],[REGION_HOLD]])</f>
        <v>West</v>
      </c>
      <c r="E540">
        <v>0</v>
      </c>
      <c r="F540">
        <v>0</v>
      </c>
      <c r="G540">
        <v>0</v>
      </c>
    </row>
    <row r="541" spans="1:7" ht="18.5" x14ac:dyDescent="0.55000000000000004">
      <c r="A541" s="1">
        <v>43861</v>
      </c>
      <c r="B541" t="s">
        <v>14</v>
      </c>
      <c r="C541" t="s">
        <v>70</v>
      </c>
      <c r="D541" t="str">
        <f>TRIM(COVID_STATE[[#This Row],[REGION_HOLD]])</f>
        <v>Northeast</v>
      </c>
      <c r="E541">
        <v>0</v>
      </c>
      <c r="F541">
        <v>0</v>
      </c>
      <c r="G541">
        <v>0</v>
      </c>
    </row>
    <row r="542" spans="1:7" ht="18.5" x14ac:dyDescent="0.55000000000000004">
      <c r="A542" s="1">
        <v>43861</v>
      </c>
      <c r="B542" t="s">
        <v>16</v>
      </c>
      <c r="C542" t="s">
        <v>70</v>
      </c>
      <c r="D542" t="str">
        <f>TRIM(COVID_STATE[[#This Row],[REGION_HOLD]])</f>
        <v>Northeast</v>
      </c>
      <c r="E542">
        <v>0</v>
      </c>
      <c r="F542">
        <v>0</v>
      </c>
      <c r="G542">
        <v>0</v>
      </c>
    </row>
    <row r="543" spans="1:7" ht="18.5" x14ac:dyDescent="0.55000000000000004">
      <c r="A543" s="1">
        <v>43861</v>
      </c>
      <c r="B543" t="s">
        <v>42</v>
      </c>
      <c r="C543" t="s">
        <v>69</v>
      </c>
      <c r="D543" t="str">
        <f>TRIM(COVID_STATE[[#This Row],[REGION_HOLD]])</f>
        <v>West</v>
      </c>
      <c r="E543">
        <v>0</v>
      </c>
      <c r="F543">
        <v>0</v>
      </c>
      <c r="G543">
        <v>0</v>
      </c>
    </row>
    <row r="544" spans="1:7" ht="18.5" x14ac:dyDescent="0.55000000000000004">
      <c r="A544" s="1">
        <v>43861</v>
      </c>
      <c r="B544" t="s">
        <v>11</v>
      </c>
      <c r="C544" t="s">
        <v>70</v>
      </c>
      <c r="D544" t="str">
        <f>TRIM(COVID_STATE[[#This Row],[REGION_HOLD]])</f>
        <v>Northeast</v>
      </c>
      <c r="E544">
        <v>0</v>
      </c>
      <c r="F544">
        <v>0</v>
      </c>
      <c r="G544">
        <v>0</v>
      </c>
    </row>
    <row r="545" spans="1:7" ht="18.5" x14ac:dyDescent="0.55000000000000004">
      <c r="A545" s="1">
        <v>43861</v>
      </c>
      <c r="B545" t="s">
        <v>15</v>
      </c>
      <c r="C545" t="s">
        <v>68</v>
      </c>
      <c r="D545" t="str">
        <f>TRIM(COVID_STATE[[#This Row],[REGION_HOLD]])</f>
        <v>South</v>
      </c>
      <c r="E545">
        <v>0</v>
      </c>
      <c r="F545">
        <v>0</v>
      </c>
      <c r="G545">
        <v>0</v>
      </c>
    </row>
    <row r="546" spans="1:7" ht="18.5" x14ac:dyDescent="0.55000000000000004">
      <c r="A546" s="1">
        <v>43861</v>
      </c>
      <c r="B546" t="s">
        <v>43</v>
      </c>
      <c r="C546" t="s">
        <v>71</v>
      </c>
      <c r="D546" t="str">
        <f>TRIM(COVID_STATE[[#This Row],[REGION_HOLD]])</f>
        <v>Midwest</v>
      </c>
      <c r="E546">
        <v>0</v>
      </c>
      <c r="F546">
        <v>0</v>
      </c>
      <c r="G546">
        <v>0</v>
      </c>
    </row>
    <row r="547" spans="1:7" ht="18.5" x14ac:dyDescent="0.55000000000000004">
      <c r="A547" s="1">
        <v>43861</v>
      </c>
      <c r="B547" t="s">
        <v>36</v>
      </c>
      <c r="C547" t="s">
        <v>71</v>
      </c>
      <c r="D547" t="str">
        <f>TRIM(COVID_STATE[[#This Row],[REGION_HOLD]])</f>
        <v>Midwest</v>
      </c>
      <c r="E547">
        <v>0</v>
      </c>
      <c r="F547">
        <v>0</v>
      </c>
      <c r="G547">
        <v>0</v>
      </c>
    </row>
    <row r="548" spans="1:7" ht="18.5" x14ac:dyDescent="0.55000000000000004">
      <c r="A548" s="1">
        <v>43861</v>
      </c>
      <c r="B548" t="s">
        <v>25</v>
      </c>
      <c r="C548" t="s">
        <v>68</v>
      </c>
      <c r="D548" t="str">
        <f>TRIM(COVID_STATE[[#This Row],[REGION_HOLD]])</f>
        <v>South</v>
      </c>
      <c r="E548">
        <v>0</v>
      </c>
      <c r="F548">
        <v>0</v>
      </c>
      <c r="G548">
        <v>0</v>
      </c>
    </row>
    <row r="549" spans="1:7" ht="18.5" x14ac:dyDescent="0.55000000000000004">
      <c r="A549" s="1">
        <v>43861</v>
      </c>
      <c r="B549" t="s">
        <v>9</v>
      </c>
      <c r="C549" t="s">
        <v>69</v>
      </c>
      <c r="D549" t="str">
        <f>TRIM(COVID_STATE[[#This Row],[REGION_HOLD]])</f>
        <v>West</v>
      </c>
      <c r="E549">
        <v>0</v>
      </c>
      <c r="F549">
        <v>0</v>
      </c>
      <c r="G549">
        <v>0</v>
      </c>
    </row>
    <row r="550" spans="1:7" ht="18.5" x14ac:dyDescent="0.55000000000000004">
      <c r="A550" s="1">
        <v>43861</v>
      </c>
      <c r="B550" t="s">
        <v>26</v>
      </c>
      <c r="C550" t="s">
        <v>70</v>
      </c>
      <c r="D550" t="str">
        <f>TRIM(COVID_STATE[[#This Row],[REGION_HOLD]])</f>
        <v>Northeast</v>
      </c>
      <c r="E550">
        <v>0</v>
      </c>
      <c r="F550">
        <v>0</v>
      </c>
      <c r="G550">
        <v>0</v>
      </c>
    </row>
    <row r="551" spans="1:7" ht="18.5" x14ac:dyDescent="0.55000000000000004">
      <c r="A551" s="1">
        <v>43861</v>
      </c>
      <c r="B551" t="s">
        <v>12</v>
      </c>
      <c r="C551" t="s">
        <v>70</v>
      </c>
      <c r="D551" t="str">
        <f>TRIM(COVID_STATE[[#This Row],[REGION_HOLD]])</f>
        <v>Northeast</v>
      </c>
      <c r="E551">
        <v>0</v>
      </c>
      <c r="F551">
        <v>0</v>
      </c>
      <c r="G551">
        <v>0</v>
      </c>
    </row>
    <row r="552" spans="1:7" ht="18.5" x14ac:dyDescent="0.55000000000000004">
      <c r="A552" s="1">
        <v>43861</v>
      </c>
      <c r="B552" t="s">
        <v>27</v>
      </c>
      <c r="C552" t="s">
        <v>68</v>
      </c>
      <c r="D552" t="str">
        <f>TRIM(COVID_STATE[[#This Row],[REGION_HOLD]])</f>
        <v>South</v>
      </c>
      <c r="E552">
        <v>0</v>
      </c>
      <c r="F552">
        <v>0</v>
      </c>
      <c r="G552">
        <v>0</v>
      </c>
    </row>
    <row r="553" spans="1:7" ht="18.5" x14ac:dyDescent="0.55000000000000004">
      <c r="A553" s="1">
        <v>43861</v>
      </c>
      <c r="B553" t="s">
        <v>38</v>
      </c>
      <c r="C553" t="s">
        <v>71</v>
      </c>
      <c r="D553" t="str">
        <f>TRIM(COVID_STATE[[#This Row],[REGION_HOLD]])</f>
        <v>Midwest</v>
      </c>
      <c r="E553">
        <v>0</v>
      </c>
      <c r="F553">
        <v>0</v>
      </c>
      <c r="G553">
        <v>0</v>
      </c>
    </row>
    <row r="554" spans="1:7" ht="18.5" x14ac:dyDescent="0.55000000000000004">
      <c r="A554" s="1">
        <v>43861</v>
      </c>
      <c r="B554" t="s">
        <v>20</v>
      </c>
      <c r="C554" t="s">
        <v>68</v>
      </c>
      <c r="D554" t="str">
        <f>TRIM(COVID_STATE[[#This Row],[REGION_HOLD]])</f>
        <v>South</v>
      </c>
      <c r="E554">
        <v>0</v>
      </c>
      <c r="F554">
        <v>0</v>
      </c>
      <c r="G554">
        <v>0</v>
      </c>
    </row>
    <row r="555" spans="1:7" ht="18.5" x14ac:dyDescent="0.55000000000000004">
      <c r="A555" s="1">
        <v>43861</v>
      </c>
      <c r="B555" t="s">
        <v>6</v>
      </c>
      <c r="C555" t="s">
        <v>68</v>
      </c>
      <c r="D555" t="str">
        <f>TRIM(COVID_STATE[[#This Row],[REGION_HOLD]])</f>
        <v>South</v>
      </c>
      <c r="E555">
        <v>0</v>
      </c>
      <c r="F555">
        <v>0</v>
      </c>
      <c r="G555">
        <v>0</v>
      </c>
    </row>
    <row r="556" spans="1:7" ht="18.5" x14ac:dyDescent="0.55000000000000004">
      <c r="A556" s="1">
        <v>43861</v>
      </c>
      <c r="B556" t="s">
        <v>8</v>
      </c>
      <c r="C556" t="s">
        <v>69</v>
      </c>
      <c r="D556" t="str">
        <f>TRIM(COVID_STATE[[#This Row],[REGION_HOLD]])</f>
        <v>West</v>
      </c>
      <c r="E556">
        <v>0</v>
      </c>
      <c r="F556">
        <v>0</v>
      </c>
      <c r="G556">
        <v>0</v>
      </c>
    </row>
    <row r="557" spans="1:7" ht="18.5" x14ac:dyDescent="0.55000000000000004">
      <c r="A557" s="1">
        <v>43861</v>
      </c>
      <c r="B557" t="s">
        <v>31</v>
      </c>
      <c r="C557" t="s">
        <v>70</v>
      </c>
      <c r="D557" t="str">
        <f>TRIM(COVID_STATE[[#This Row],[REGION_HOLD]])</f>
        <v>Northeast</v>
      </c>
      <c r="E557">
        <v>0</v>
      </c>
      <c r="F557">
        <v>0</v>
      </c>
      <c r="G557">
        <v>0</v>
      </c>
    </row>
    <row r="558" spans="1:7" ht="18.5" x14ac:dyDescent="0.55000000000000004">
      <c r="A558" s="1">
        <v>43861</v>
      </c>
      <c r="B558" t="s">
        <v>32</v>
      </c>
      <c r="C558" t="s">
        <v>68</v>
      </c>
      <c r="D558" t="str">
        <f>TRIM(COVID_STATE[[#This Row],[REGION_HOLD]])</f>
        <v>South</v>
      </c>
      <c r="E558">
        <v>0</v>
      </c>
      <c r="F558">
        <v>0</v>
      </c>
      <c r="G558">
        <v>0</v>
      </c>
    </row>
    <row r="559" spans="1:7" ht="18.5" x14ac:dyDescent="0.55000000000000004">
      <c r="A559" s="1">
        <v>43861</v>
      </c>
      <c r="B559" t="s">
        <v>0</v>
      </c>
      <c r="C559" t="s">
        <v>69</v>
      </c>
      <c r="D559" t="str">
        <f>TRIM(COVID_STATE[[#This Row],[REGION_HOLD]])</f>
        <v>West</v>
      </c>
      <c r="E559">
        <v>0</v>
      </c>
      <c r="F559">
        <v>0</v>
      </c>
      <c r="G559">
        <v>0</v>
      </c>
    </row>
    <row r="560" spans="1:7" ht="18.5" x14ac:dyDescent="0.55000000000000004">
      <c r="A560" s="1">
        <v>43861</v>
      </c>
      <c r="B560" t="s">
        <v>50</v>
      </c>
      <c r="C560" t="s">
        <v>68</v>
      </c>
      <c r="D560" t="str">
        <f>TRIM(COVID_STATE[[#This Row],[REGION_HOLD]])</f>
        <v>South</v>
      </c>
      <c r="E560">
        <v>0</v>
      </c>
      <c r="F560">
        <v>0</v>
      </c>
      <c r="G560">
        <v>0</v>
      </c>
    </row>
    <row r="561" spans="1:7" ht="18.5" x14ac:dyDescent="0.55000000000000004">
      <c r="A561" s="1">
        <v>43861</v>
      </c>
      <c r="B561" t="s">
        <v>5</v>
      </c>
      <c r="C561" t="s">
        <v>71</v>
      </c>
      <c r="D561" t="str">
        <f>TRIM(COVID_STATE[[#This Row],[REGION_HOLD]])</f>
        <v>Midwest</v>
      </c>
      <c r="E561">
        <v>0</v>
      </c>
      <c r="F561">
        <v>0</v>
      </c>
      <c r="G561">
        <v>0</v>
      </c>
    </row>
    <row r="562" spans="1:7" ht="18.5" x14ac:dyDescent="0.55000000000000004">
      <c r="A562" s="1">
        <v>43861</v>
      </c>
      <c r="B562" t="s">
        <v>44</v>
      </c>
      <c r="C562" t="s">
        <v>69</v>
      </c>
      <c r="D562" t="str">
        <f>TRIM(COVID_STATE[[#This Row],[REGION_HOLD]])</f>
        <v>West</v>
      </c>
      <c r="E562">
        <v>0</v>
      </c>
      <c r="F562">
        <v>0</v>
      </c>
      <c r="G562">
        <v>0</v>
      </c>
    </row>
    <row r="563" spans="1:7" ht="18.5" x14ac:dyDescent="0.55000000000000004">
      <c r="A563" s="1">
        <v>43862</v>
      </c>
      <c r="B563" t="s">
        <v>47</v>
      </c>
      <c r="C563" t="s">
        <v>68</v>
      </c>
      <c r="D563" t="str">
        <f>TRIM(COVID_STATE[[#This Row],[REGION_HOLD]])</f>
        <v>South</v>
      </c>
      <c r="E563">
        <v>0</v>
      </c>
      <c r="F563">
        <v>0</v>
      </c>
      <c r="G563">
        <v>0</v>
      </c>
    </row>
    <row r="564" spans="1:7" ht="18.5" x14ac:dyDescent="0.55000000000000004">
      <c r="A564" s="1">
        <v>43862</v>
      </c>
      <c r="B564" t="s">
        <v>45</v>
      </c>
      <c r="C564" t="s">
        <v>69</v>
      </c>
      <c r="D564" t="str">
        <f>TRIM(COVID_STATE[[#This Row],[REGION_HOLD]])</f>
        <v>West</v>
      </c>
      <c r="E564">
        <v>0</v>
      </c>
      <c r="F564">
        <v>0</v>
      </c>
      <c r="G564">
        <v>0</v>
      </c>
    </row>
    <row r="565" spans="1:7" ht="18.5" x14ac:dyDescent="0.55000000000000004">
      <c r="A565" s="1">
        <v>43862</v>
      </c>
      <c r="B565" t="s">
        <v>3</v>
      </c>
      <c r="C565" t="s">
        <v>69</v>
      </c>
      <c r="D565" t="str">
        <f>TRIM(COVID_STATE[[#This Row],[REGION_HOLD]])</f>
        <v>West</v>
      </c>
      <c r="E565">
        <v>0</v>
      </c>
      <c r="F565">
        <v>0</v>
      </c>
      <c r="G565">
        <v>0</v>
      </c>
    </row>
    <row r="566" spans="1:7" ht="18.5" x14ac:dyDescent="0.55000000000000004">
      <c r="A566" s="1">
        <v>43862</v>
      </c>
      <c r="B566" t="s">
        <v>39</v>
      </c>
      <c r="C566" t="s">
        <v>68</v>
      </c>
      <c r="D566" t="str">
        <f>TRIM(COVID_STATE[[#This Row],[REGION_HOLD]])</f>
        <v>South</v>
      </c>
      <c r="E566">
        <v>0</v>
      </c>
      <c r="F566">
        <v>0</v>
      </c>
      <c r="G566">
        <v>0</v>
      </c>
    </row>
    <row r="567" spans="1:7" ht="18.5" x14ac:dyDescent="0.55000000000000004">
      <c r="A567" s="1">
        <v>43862</v>
      </c>
      <c r="B567" t="s">
        <v>2</v>
      </c>
      <c r="C567" t="s">
        <v>69</v>
      </c>
      <c r="D567" t="str">
        <f>TRIM(COVID_STATE[[#This Row],[REGION_HOLD]])</f>
        <v>West</v>
      </c>
      <c r="E567">
        <v>0</v>
      </c>
      <c r="F567">
        <v>0</v>
      </c>
      <c r="G567">
        <v>0</v>
      </c>
    </row>
    <row r="568" spans="1:7" ht="18.5" x14ac:dyDescent="0.55000000000000004">
      <c r="A568" s="1">
        <v>43862</v>
      </c>
      <c r="B568" t="s">
        <v>17</v>
      </c>
      <c r="C568" t="s">
        <v>69</v>
      </c>
      <c r="D568" t="str">
        <f>TRIM(COVID_STATE[[#This Row],[REGION_HOLD]])</f>
        <v>West</v>
      </c>
      <c r="E568">
        <v>0</v>
      </c>
      <c r="F568">
        <v>0</v>
      </c>
      <c r="G568">
        <v>0</v>
      </c>
    </row>
    <row r="569" spans="1:7" ht="18.5" x14ac:dyDescent="0.55000000000000004">
      <c r="A569" s="1">
        <v>43862</v>
      </c>
      <c r="B569" t="s">
        <v>33</v>
      </c>
      <c r="C569" t="s">
        <v>70</v>
      </c>
      <c r="D569" t="str">
        <f>TRIM(COVID_STATE[[#This Row],[REGION_HOLD]])</f>
        <v>Northeast</v>
      </c>
      <c r="E569">
        <v>0</v>
      </c>
      <c r="F569">
        <v>0</v>
      </c>
      <c r="G569">
        <v>0</v>
      </c>
    </row>
    <row r="570" spans="1:7" ht="18.5" x14ac:dyDescent="0.55000000000000004">
      <c r="A570" s="1">
        <v>43862</v>
      </c>
      <c r="B570" t="s">
        <v>40</v>
      </c>
      <c r="C570" t="s">
        <v>68</v>
      </c>
      <c r="D570" t="str">
        <f>TRIM(COVID_STATE[[#This Row],[REGION_HOLD]])</f>
        <v>South</v>
      </c>
      <c r="E570">
        <v>0</v>
      </c>
      <c r="F570">
        <v>0</v>
      </c>
      <c r="G570">
        <v>0</v>
      </c>
    </row>
    <row r="571" spans="1:7" ht="18.5" x14ac:dyDescent="0.55000000000000004">
      <c r="A571" s="1">
        <v>43862</v>
      </c>
      <c r="B571" t="s">
        <v>28</v>
      </c>
      <c r="C571" t="s">
        <v>68</v>
      </c>
      <c r="D571" t="str">
        <f>TRIM(COVID_STATE[[#This Row],[REGION_HOLD]])</f>
        <v>South</v>
      </c>
      <c r="E571">
        <v>0</v>
      </c>
      <c r="F571">
        <v>0</v>
      </c>
      <c r="G571">
        <v>0</v>
      </c>
    </row>
    <row r="572" spans="1:7" ht="18.5" x14ac:dyDescent="0.55000000000000004">
      <c r="A572" s="1">
        <v>43862</v>
      </c>
      <c r="B572" t="s">
        <v>10</v>
      </c>
      <c r="C572" t="s">
        <v>68</v>
      </c>
      <c r="D572" t="str">
        <f>TRIM(COVID_STATE[[#This Row],[REGION_HOLD]])</f>
        <v>South</v>
      </c>
      <c r="E572">
        <v>0</v>
      </c>
      <c r="F572">
        <v>0</v>
      </c>
      <c r="G572">
        <v>0</v>
      </c>
    </row>
    <row r="573" spans="1:7" ht="18.5" x14ac:dyDescent="0.55000000000000004">
      <c r="A573" s="1">
        <v>43862</v>
      </c>
      <c r="B573" t="s">
        <v>13</v>
      </c>
      <c r="C573" t="s">
        <v>68</v>
      </c>
      <c r="D573" t="str">
        <f>TRIM(COVID_STATE[[#This Row],[REGION_HOLD]])</f>
        <v>South</v>
      </c>
      <c r="E573">
        <v>0</v>
      </c>
      <c r="F573">
        <v>0</v>
      </c>
      <c r="G573">
        <v>0</v>
      </c>
    </row>
    <row r="574" spans="1:7" ht="18.5" x14ac:dyDescent="0.55000000000000004">
      <c r="A574" s="1">
        <v>43862</v>
      </c>
      <c r="B574" t="s">
        <v>21</v>
      </c>
      <c r="C574" t="s">
        <v>69</v>
      </c>
      <c r="D574" t="str">
        <f>TRIM(COVID_STATE[[#This Row],[REGION_HOLD]])</f>
        <v>West</v>
      </c>
      <c r="E574">
        <v>0</v>
      </c>
      <c r="F574">
        <v>0</v>
      </c>
      <c r="G574">
        <v>0</v>
      </c>
    </row>
    <row r="575" spans="1:7" ht="18.5" x14ac:dyDescent="0.55000000000000004">
      <c r="A575" s="1">
        <v>43862</v>
      </c>
      <c r="B575" t="s">
        <v>48</v>
      </c>
      <c r="C575" t="s">
        <v>69</v>
      </c>
      <c r="D575" t="str">
        <f>TRIM(COVID_STATE[[#This Row],[REGION_HOLD]])</f>
        <v>West</v>
      </c>
      <c r="E575">
        <v>0</v>
      </c>
      <c r="F575">
        <v>0</v>
      </c>
      <c r="G575">
        <v>0</v>
      </c>
    </row>
    <row r="576" spans="1:7" ht="18.5" x14ac:dyDescent="0.55000000000000004">
      <c r="A576" s="1">
        <v>43862</v>
      </c>
      <c r="B576" t="s">
        <v>1</v>
      </c>
      <c r="C576" t="s">
        <v>71</v>
      </c>
      <c r="D576" t="str">
        <f>TRIM(COVID_STATE[[#This Row],[REGION_HOLD]])</f>
        <v>Midwest</v>
      </c>
      <c r="E576">
        <v>0</v>
      </c>
      <c r="F576">
        <v>0</v>
      </c>
      <c r="G576">
        <v>0</v>
      </c>
    </row>
    <row r="577" spans="1:7" ht="18.5" x14ac:dyDescent="0.55000000000000004">
      <c r="A577" s="1">
        <v>43862</v>
      </c>
      <c r="B577" t="s">
        <v>22</v>
      </c>
      <c r="C577" t="s">
        <v>71</v>
      </c>
      <c r="D577" t="str">
        <f>TRIM(COVID_STATE[[#This Row],[REGION_HOLD]])</f>
        <v>Midwest</v>
      </c>
      <c r="E577">
        <v>0</v>
      </c>
      <c r="F577">
        <v>0</v>
      </c>
      <c r="G577">
        <v>0</v>
      </c>
    </row>
    <row r="578" spans="1:7" ht="18.5" x14ac:dyDescent="0.55000000000000004">
      <c r="A578" s="1">
        <v>43862</v>
      </c>
      <c r="B578" t="s">
        <v>34</v>
      </c>
      <c r="C578" t="s">
        <v>71</v>
      </c>
      <c r="D578" t="str">
        <f>TRIM(COVID_STATE[[#This Row],[REGION_HOLD]])</f>
        <v>Midwest</v>
      </c>
      <c r="E578">
        <v>0</v>
      </c>
      <c r="F578">
        <v>0</v>
      </c>
      <c r="G578">
        <v>0</v>
      </c>
    </row>
    <row r="579" spans="1:7" ht="18.5" x14ac:dyDescent="0.55000000000000004">
      <c r="A579" s="1">
        <v>43862</v>
      </c>
      <c r="B579" t="s">
        <v>29</v>
      </c>
      <c r="C579" t="s">
        <v>71</v>
      </c>
      <c r="D579" t="str">
        <f>TRIM(COVID_STATE[[#This Row],[REGION_HOLD]])</f>
        <v>Midwest</v>
      </c>
      <c r="E579">
        <v>0</v>
      </c>
      <c r="F579">
        <v>0</v>
      </c>
      <c r="G579">
        <v>0</v>
      </c>
    </row>
    <row r="580" spans="1:7" ht="18.5" x14ac:dyDescent="0.55000000000000004">
      <c r="A580" s="1">
        <v>43862</v>
      </c>
      <c r="B580" t="s">
        <v>23</v>
      </c>
      <c r="C580" t="s">
        <v>68</v>
      </c>
      <c r="D580" t="str">
        <f>TRIM(COVID_STATE[[#This Row],[REGION_HOLD]])</f>
        <v>South</v>
      </c>
      <c r="E580">
        <v>0</v>
      </c>
      <c r="F580">
        <v>0</v>
      </c>
      <c r="G580">
        <v>0</v>
      </c>
    </row>
    <row r="581" spans="1:7" ht="18.5" x14ac:dyDescent="0.55000000000000004">
      <c r="A581" s="1">
        <v>43862</v>
      </c>
      <c r="B581" t="s">
        <v>35</v>
      </c>
      <c r="C581" t="s">
        <v>68</v>
      </c>
      <c r="D581" t="str">
        <f>TRIM(COVID_STATE[[#This Row],[REGION_HOLD]])</f>
        <v>South</v>
      </c>
      <c r="E581">
        <v>0</v>
      </c>
      <c r="F581">
        <v>0</v>
      </c>
      <c r="G581">
        <v>0</v>
      </c>
    </row>
    <row r="582" spans="1:7" ht="18.5" x14ac:dyDescent="0.55000000000000004">
      <c r="A582" s="1">
        <v>43862</v>
      </c>
      <c r="B582" t="s">
        <v>46</v>
      </c>
      <c r="C582" t="s">
        <v>70</v>
      </c>
      <c r="D582" t="str">
        <f>TRIM(COVID_STATE[[#This Row],[REGION_HOLD]])</f>
        <v>Northeast</v>
      </c>
      <c r="E582">
        <v>0</v>
      </c>
      <c r="F582">
        <v>0</v>
      </c>
      <c r="G582">
        <v>0</v>
      </c>
    </row>
    <row r="583" spans="1:7" ht="18.5" x14ac:dyDescent="0.55000000000000004">
      <c r="A583" s="1">
        <v>43862</v>
      </c>
      <c r="B583" t="s">
        <v>18</v>
      </c>
      <c r="C583" t="s">
        <v>68</v>
      </c>
      <c r="D583" t="str">
        <f>TRIM(COVID_STATE[[#This Row],[REGION_HOLD]])</f>
        <v>South</v>
      </c>
      <c r="E583">
        <v>0</v>
      </c>
      <c r="F583">
        <v>0</v>
      </c>
      <c r="G583">
        <v>0</v>
      </c>
    </row>
    <row r="584" spans="1:7" ht="18.5" x14ac:dyDescent="0.55000000000000004">
      <c r="A584" s="1">
        <v>43862</v>
      </c>
      <c r="B584" t="s">
        <v>4</v>
      </c>
      <c r="C584" t="s">
        <v>70</v>
      </c>
      <c r="D584" t="str">
        <f>TRIM(COVID_STATE[[#This Row],[REGION_HOLD]])</f>
        <v>Northeast</v>
      </c>
      <c r="E584">
        <v>1</v>
      </c>
      <c r="F584">
        <v>0</v>
      </c>
      <c r="G584">
        <v>0</v>
      </c>
    </row>
    <row r="585" spans="1:7" ht="18.5" x14ac:dyDescent="0.55000000000000004">
      <c r="A585" s="1">
        <v>43862</v>
      </c>
      <c r="B585" t="s">
        <v>37</v>
      </c>
      <c r="C585" t="s">
        <v>71</v>
      </c>
      <c r="D585" t="str">
        <f>TRIM(COVID_STATE[[#This Row],[REGION_HOLD]])</f>
        <v>Midwest</v>
      </c>
      <c r="E585">
        <v>0</v>
      </c>
      <c r="F585">
        <v>0</v>
      </c>
      <c r="G585">
        <v>0</v>
      </c>
    </row>
    <row r="586" spans="1:7" ht="18.5" x14ac:dyDescent="0.55000000000000004">
      <c r="A586" s="1">
        <v>43862</v>
      </c>
      <c r="B586" t="s">
        <v>24</v>
      </c>
      <c r="C586" t="s">
        <v>71</v>
      </c>
      <c r="D586" t="str">
        <f>TRIM(COVID_STATE[[#This Row],[REGION_HOLD]])</f>
        <v>Midwest</v>
      </c>
      <c r="E586">
        <v>0</v>
      </c>
      <c r="F586">
        <v>0</v>
      </c>
      <c r="G586">
        <v>0</v>
      </c>
    </row>
    <row r="587" spans="1:7" ht="18.5" x14ac:dyDescent="0.55000000000000004">
      <c r="A587" s="1">
        <v>43862</v>
      </c>
      <c r="B587" t="s">
        <v>41</v>
      </c>
      <c r="C587" t="s">
        <v>68</v>
      </c>
      <c r="D587" t="str">
        <f>TRIM(COVID_STATE[[#This Row],[REGION_HOLD]])</f>
        <v>South</v>
      </c>
      <c r="E587">
        <v>0</v>
      </c>
      <c r="F587">
        <v>0</v>
      </c>
      <c r="G587">
        <v>0</v>
      </c>
    </row>
    <row r="588" spans="1:7" ht="18.5" x14ac:dyDescent="0.55000000000000004">
      <c r="A588" s="1">
        <v>43862</v>
      </c>
      <c r="B588" t="s">
        <v>30</v>
      </c>
      <c r="C588" t="s">
        <v>71</v>
      </c>
      <c r="D588" t="str">
        <f>TRIM(COVID_STATE[[#This Row],[REGION_HOLD]])</f>
        <v>Midwest</v>
      </c>
      <c r="E588">
        <v>0</v>
      </c>
      <c r="F588">
        <v>0</v>
      </c>
      <c r="G588">
        <v>0</v>
      </c>
    </row>
    <row r="589" spans="1:7" ht="18.5" x14ac:dyDescent="0.55000000000000004">
      <c r="A589" s="1">
        <v>43862</v>
      </c>
      <c r="B589" t="s">
        <v>49</v>
      </c>
      <c r="C589" t="s">
        <v>69</v>
      </c>
      <c r="D589" t="str">
        <f>TRIM(COVID_STATE[[#This Row],[REGION_HOLD]])</f>
        <v>West</v>
      </c>
      <c r="E589">
        <v>0</v>
      </c>
      <c r="F589">
        <v>0</v>
      </c>
      <c r="G589">
        <v>0</v>
      </c>
    </row>
    <row r="590" spans="1:7" ht="18.5" x14ac:dyDescent="0.55000000000000004">
      <c r="A590" s="1">
        <v>43862</v>
      </c>
      <c r="B590" t="s">
        <v>7</v>
      </c>
      <c r="C590" t="s">
        <v>71</v>
      </c>
      <c r="D590" t="str">
        <f>TRIM(COVID_STATE[[#This Row],[REGION_HOLD]])</f>
        <v>Midwest</v>
      </c>
      <c r="E590">
        <v>0</v>
      </c>
      <c r="F590">
        <v>0</v>
      </c>
      <c r="G590">
        <v>0</v>
      </c>
    </row>
    <row r="591" spans="1:7" ht="18.5" x14ac:dyDescent="0.55000000000000004">
      <c r="A591" s="1">
        <v>43862</v>
      </c>
      <c r="B591" t="s">
        <v>19</v>
      </c>
      <c r="C591" t="s">
        <v>69</v>
      </c>
      <c r="D591" t="str">
        <f>TRIM(COVID_STATE[[#This Row],[REGION_HOLD]])</f>
        <v>West</v>
      </c>
      <c r="E591">
        <v>0</v>
      </c>
      <c r="F591">
        <v>0</v>
      </c>
      <c r="G591">
        <v>0</v>
      </c>
    </row>
    <row r="592" spans="1:7" ht="18.5" x14ac:dyDescent="0.55000000000000004">
      <c r="A592" s="1">
        <v>43862</v>
      </c>
      <c r="B592" t="s">
        <v>14</v>
      </c>
      <c r="C592" t="s">
        <v>70</v>
      </c>
      <c r="D592" t="str">
        <f>TRIM(COVID_STATE[[#This Row],[REGION_HOLD]])</f>
        <v>Northeast</v>
      </c>
      <c r="E592">
        <v>0</v>
      </c>
      <c r="F592">
        <v>0</v>
      </c>
      <c r="G592">
        <v>0</v>
      </c>
    </row>
    <row r="593" spans="1:7" ht="18.5" x14ac:dyDescent="0.55000000000000004">
      <c r="A593" s="1">
        <v>43862</v>
      </c>
      <c r="B593" t="s">
        <v>16</v>
      </c>
      <c r="C593" t="s">
        <v>70</v>
      </c>
      <c r="D593" t="str">
        <f>TRIM(COVID_STATE[[#This Row],[REGION_HOLD]])</f>
        <v>Northeast</v>
      </c>
      <c r="E593">
        <v>0</v>
      </c>
      <c r="F593">
        <v>0</v>
      </c>
      <c r="G593">
        <v>0</v>
      </c>
    </row>
    <row r="594" spans="1:7" ht="18.5" x14ac:dyDescent="0.55000000000000004">
      <c r="A594" s="1">
        <v>43862</v>
      </c>
      <c r="B594" t="s">
        <v>42</v>
      </c>
      <c r="C594" t="s">
        <v>69</v>
      </c>
      <c r="D594" t="str">
        <f>TRIM(COVID_STATE[[#This Row],[REGION_HOLD]])</f>
        <v>West</v>
      </c>
      <c r="E594">
        <v>0</v>
      </c>
      <c r="F594">
        <v>0</v>
      </c>
      <c r="G594">
        <v>0</v>
      </c>
    </row>
    <row r="595" spans="1:7" ht="18.5" x14ac:dyDescent="0.55000000000000004">
      <c r="A595" s="1">
        <v>43862</v>
      </c>
      <c r="B595" t="s">
        <v>11</v>
      </c>
      <c r="C595" t="s">
        <v>70</v>
      </c>
      <c r="D595" t="str">
        <f>TRIM(COVID_STATE[[#This Row],[REGION_HOLD]])</f>
        <v>Northeast</v>
      </c>
      <c r="E595">
        <v>0</v>
      </c>
      <c r="F595">
        <v>0</v>
      </c>
      <c r="G595">
        <v>0</v>
      </c>
    </row>
    <row r="596" spans="1:7" ht="18.5" x14ac:dyDescent="0.55000000000000004">
      <c r="A596" s="1">
        <v>43862</v>
      </c>
      <c r="B596" t="s">
        <v>15</v>
      </c>
      <c r="C596" t="s">
        <v>68</v>
      </c>
      <c r="D596" t="str">
        <f>TRIM(COVID_STATE[[#This Row],[REGION_HOLD]])</f>
        <v>South</v>
      </c>
      <c r="E596">
        <v>0</v>
      </c>
      <c r="F596">
        <v>0</v>
      </c>
      <c r="G596">
        <v>0</v>
      </c>
    </row>
    <row r="597" spans="1:7" ht="18.5" x14ac:dyDescent="0.55000000000000004">
      <c r="A597" s="1">
        <v>43862</v>
      </c>
      <c r="B597" t="s">
        <v>43</v>
      </c>
      <c r="C597" t="s">
        <v>71</v>
      </c>
      <c r="D597" t="str">
        <f>TRIM(COVID_STATE[[#This Row],[REGION_HOLD]])</f>
        <v>Midwest</v>
      </c>
      <c r="E597">
        <v>0</v>
      </c>
      <c r="F597">
        <v>0</v>
      </c>
      <c r="G597">
        <v>0</v>
      </c>
    </row>
    <row r="598" spans="1:7" ht="18.5" x14ac:dyDescent="0.55000000000000004">
      <c r="A598" s="1">
        <v>43862</v>
      </c>
      <c r="B598" t="s">
        <v>36</v>
      </c>
      <c r="C598" t="s">
        <v>71</v>
      </c>
      <c r="D598" t="str">
        <f>TRIM(COVID_STATE[[#This Row],[REGION_HOLD]])</f>
        <v>Midwest</v>
      </c>
      <c r="E598">
        <v>0</v>
      </c>
      <c r="F598">
        <v>0</v>
      </c>
      <c r="G598">
        <v>0</v>
      </c>
    </row>
    <row r="599" spans="1:7" ht="18.5" x14ac:dyDescent="0.55000000000000004">
      <c r="A599" s="1">
        <v>43862</v>
      </c>
      <c r="B599" t="s">
        <v>25</v>
      </c>
      <c r="C599" t="s">
        <v>68</v>
      </c>
      <c r="D599" t="str">
        <f>TRIM(COVID_STATE[[#This Row],[REGION_HOLD]])</f>
        <v>South</v>
      </c>
      <c r="E599">
        <v>0</v>
      </c>
      <c r="F599">
        <v>0</v>
      </c>
      <c r="G599">
        <v>0</v>
      </c>
    </row>
    <row r="600" spans="1:7" ht="18.5" x14ac:dyDescent="0.55000000000000004">
      <c r="A600" s="1">
        <v>43862</v>
      </c>
      <c r="B600" t="s">
        <v>9</v>
      </c>
      <c r="C600" t="s">
        <v>69</v>
      </c>
      <c r="D600" t="str">
        <f>TRIM(COVID_STATE[[#This Row],[REGION_HOLD]])</f>
        <v>West</v>
      </c>
      <c r="E600">
        <v>0</v>
      </c>
      <c r="F600">
        <v>0</v>
      </c>
      <c r="G600">
        <v>0</v>
      </c>
    </row>
    <row r="601" spans="1:7" ht="18.5" x14ac:dyDescent="0.55000000000000004">
      <c r="A601" s="1">
        <v>43862</v>
      </c>
      <c r="B601" t="s">
        <v>26</v>
      </c>
      <c r="C601" t="s">
        <v>70</v>
      </c>
      <c r="D601" t="str">
        <f>TRIM(COVID_STATE[[#This Row],[REGION_HOLD]])</f>
        <v>Northeast</v>
      </c>
      <c r="E601">
        <v>0</v>
      </c>
      <c r="F601">
        <v>0</v>
      </c>
      <c r="G601">
        <v>0</v>
      </c>
    </row>
    <row r="602" spans="1:7" ht="18.5" x14ac:dyDescent="0.55000000000000004">
      <c r="A602" s="1">
        <v>43862</v>
      </c>
      <c r="B602" t="s">
        <v>12</v>
      </c>
      <c r="C602" t="s">
        <v>70</v>
      </c>
      <c r="D602" t="str">
        <f>TRIM(COVID_STATE[[#This Row],[REGION_HOLD]])</f>
        <v>Northeast</v>
      </c>
      <c r="E602">
        <v>0</v>
      </c>
      <c r="F602">
        <v>0</v>
      </c>
      <c r="G602">
        <v>0</v>
      </c>
    </row>
    <row r="603" spans="1:7" ht="18.5" x14ac:dyDescent="0.55000000000000004">
      <c r="A603" s="1">
        <v>43862</v>
      </c>
      <c r="B603" t="s">
        <v>27</v>
      </c>
      <c r="C603" t="s">
        <v>68</v>
      </c>
      <c r="D603" t="str">
        <f>TRIM(COVID_STATE[[#This Row],[REGION_HOLD]])</f>
        <v>South</v>
      </c>
      <c r="E603">
        <v>0</v>
      </c>
      <c r="F603">
        <v>0</v>
      </c>
      <c r="G603">
        <v>0</v>
      </c>
    </row>
    <row r="604" spans="1:7" ht="18.5" x14ac:dyDescent="0.55000000000000004">
      <c r="A604" s="1">
        <v>43862</v>
      </c>
      <c r="B604" t="s">
        <v>38</v>
      </c>
      <c r="C604" t="s">
        <v>71</v>
      </c>
      <c r="D604" t="str">
        <f>TRIM(COVID_STATE[[#This Row],[REGION_HOLD]])</f>
        <v>Midwest</v>
      </c>
      <c r="E604">
        <v>0</v>
      </c>
      <c r="F604">
        <v>0</v>
      </c>
      <c r="G604">
        <v>0</v>
      </c>
    </row>
    <row r="605" spans="1:7" ht="18.5" x14ac:dyDescent="0.55000000000000004">
      <c r="A605" s="1">
        <v>43862</v>
      </c>
      <c r="B605" t="s">
        <v>20</v>
      </c>
      <c r="C605" t="s">
        <v>68</v>
      </c>
      <c r="D605" t="str">
        <f>TRIM(COVID_STATE[[#This Row],[REGION_HOLD]])</f>
        <v>South</v>
      </c>
      <c r="E605">
        <v>0</v>
      </c>
      <c r="F605">
        <v>0</v>
      </c>
      <c r="G605">
        <v>0</v>
      </c>
    </row>
    <row r="606" spans="1:7" ht="18.5" x14ac:dyDescent="0.55000000000000004">
      <c r="A606" s="1">
        <v>43862</v>
      </c>
      <c r="B606" t="s">
        <v>6</v>
      </c>
      <c r="C606" t="s">
        <v>68</v>
      </c>
      <c r="D606" t="str">
        <f>TRIM(COVID_STATE[[#This Row],[REGION_HOLD]])</f>
        <v>South</v>
      </c>
      <c r="E606">
        <v>0</v>
      </c>
      <c r="F606">
        <v>0</v>
      </c>
      <c r="G606">
        <v>0</v>
      </c>
    </row>
    <row r="607" spans="1:7" ht="18.5" x14ac:dyDescent="0.55000000000000004">
      <c r="A607" s="1">
        <v>43862</v>
      </c>
      <c r="B607" t="s">
        <v>8</v>
      </c>
      <c r="C607" t="s">
        <v>69</v>
      </c>
      <c r="D607" t="str">
        <f>TRIM(COVID_STATE[[#This Row],[REGION_HOLD]])</f>
        <v>West</v>
      </c>
      <c r="E607">
        <v>0</v>
      </c>
      <c r="F607">
        <v>0</v>
      </c>
      <c r="G607">
        <v>0</v>
      </c>
    </row>
    <row r="608" spans="1:7" ht="18.5" x14ac:dyDescent="0.55000000000000004">
      <c r="A608" s="1">
        <v>43862</v>
      </c>
      <c r="B608" t="s">
        <v>31</v>
      </c>
      <c r="C608" t="s">
        <v>70</v>
      </c>
      <c r="D608" t="str">
        <f>TRIM(COVID_STATE[[#This Row],[REGION_HOLD]])</f>
        <v>Northeast</v>
      </c>
      <c r="E608">
        <v>0</v>
      </c>
      <c r="F608">
        <v>0</v>
      </c>
      <c r="G608">
        <v>0</v>
      </c>
    </row>
    <row r="609" spans="1:7" ht="18.5" x14ac:dyDescent="0.55000000000000004">
      <c r="A609" s="1">
        <v>43862</v>
      </c>
      <c r="B609" t="s">
        <v>32</v>
      </c>
      <c r="C609" t="s">
        <v>68</v>
      </c>
      <c r="D609" t="str">
        <f>TRIM(COVID_STATE[[#This Row],[REGION_HOLD]])</f>
        <v>South</v>
      </c>
      <c r="E609">
        <v>0</v>
      </c>
      <c r="F609">
        <v>0</v>
      </c>
      <c r="G609">
        <v>0</v>
      </c>
    </row>
    <row r="610" spans="1:7" ht="18.5" x14ac:dyDescent="0.55000000000000004">
      <c r="A610" s="1">
        <v>43862</v>
      </c>
      <c r="B610" t="s">
        <v>0</v>
      </c>
      <c r="C610" t="s">
        <v>69</v>
      </c>
      <c r="D610" t="str">
        <f>TRIM(COVID_STATE[[#This Row],[REGION_HOLD]])</f>
        <v>West</v>
      </c>
      <c r="E610">
        <v>0</v>
      </c>
      <c r="F610">
        <v>0</v>
      </c>
      <c r="G610">
        <v>0</v>
      </c>
    </row>
    <row r="611" spans="1:7" ht="18.5" x14ac:dyDescent="0.55000000000000004">
      <c r="A611" s="1">
        <v>43862</v>
      </c>
      <c r="B611" t="s">
        <v>50</v>
      </c>
      <c r="C611" t="s">
        <v>68</v>
      </c>
      <c r="D611" t="str">
        <f>TRIM(COVID_STATE[[#This Row],[REGION_HOLD]])</f>
        <v>South</v>
      </c>
      <c r="E611">
        <v>0</v>
      </c>
      <c r="F611">
        <v>0</v>
      </c>
      <c r="G611">
        <v>0</v>
      </c>
    </row>
    <row r="612" spans="1:7" ht="18.5" x14ac:dyDescent="0.55000000000000004">
      <c r="A612" s="1">
        <v>43862</v>
      </c>
      <c r="B612" t="s">
        <v>5</v>
      </c>
      <c r="C612" t="s">
        <v>71</v>
      </c>
      <c r="D612" t="str">
        <f>TRIM(COVID_STATE[[#This Row],[REGION_HOLD]])</f>
        <v>Midwest</v>
      </c>
      <c r="E612">
        <v>0</v>
      </c>
      <c r="F612">
        <v>0</v>
      </c>
      <c r="G612">
        <v>0</v>
      </c>
    </row>
    <row r="613" spans="1:7" ht="18.5" x14ac:dyDescent="0.55000000000000004">
      <c r="A613" s="1">
        <v>43862</v>
      </c>
      <c r="B613" t="s">
        <v>44</v>
      </c>
      <c r="C613" t="s">
        <v>69</v>
      </c>
      <c r="D613" t="str">
        <f>TRIM(COVID_STATE[[#This Row],[REGION_HOLD]])</f>
        <v>West</v>
      </c>
      <c r="E613">
        <v>0</v>
      </c>
      <c r="F613">
        <v>0</v>
      </c>
      <c r="G613">
        <v>0</v>
      </c>
    </row>
    <row r="614" spans="1:7" ht="18.5" x14ac:dyDescent="0.55000000000000004">
      <c r="A614" s="1">
        <v>43863</v>
      </c>
      <c r="B614" t="s">
        <v>47</v>
      </c>
      <c r="C614" t="s">
        <v>68</v>
      </c>
      <c r="D614" t="str">
        <f>TRIM(COVID_STATE[[#This Row],[REGION_HOLD]])</f>
        <v>South</v>
      </c>
      <c r="E614">
        <v>0</v>
      </c>
      <c r="F614">
        <v>0</v>
      </c>
      <c r="G614">
        <v>0</v>
      </c>
    </row>
    <row r="615" spans="1:7" ht="18.5" x14ac:dyDescent="0.55000000000000004">
      <c r="A615" s="1">
        <v>43863</v>
      </c>
      <c r="B615" t="s">
        <v>45</v>
      </c>
      <c r="C615" t="s">
        <v>69</v>
      </c>
      <c r="D615" t="str">
        <f>TRIM(COVID_STATE[[#This Row],[REGION_HOLD]])</f>
        <v>West</v>
      </c>
      <c r="E615">
        <v>0</v>
      </c>
      <c r="F615">
        <v>0</v>
      </c>
      <c r="G615">
        <v>0</v>
      </c>
    </row>
    <row r="616" spans="1:7" ht="18.5" x14ac:dyDescent="0.55000000000000004">
      <c r="A616" s="1">
        <v>43863</v>
      </c>
      <c r="B616" t="s">
        <v>3</v>
      </c>
      <c r="C616" t="s">
        <v>69</v>
      </c>
      <c r="D616" t="str">
        <f>TRIM(COVID_STATE[[#This Row],[REGION_HOLD]])</f>
        <v>West</v>
      </c>
      <c r="E616">
        <v>0</v>
      </c>
      <c r="F616">
        <v>0</v>
      </c>
      <c r="G616">
        <v>0</v>
      </c>
    </row>
    <row r="617" spans="1:7" ht="18.5" x14ac:dyDescent="0.55000000000000004">
      <c r="A617" s="1">
        <v>43863</v>
      </c>
      <c r="B617" t="s">
        <v>39</v>
      </c>
      <c r="C617" t="s">
        <v>68</v>
      </c>
      <c r="D617" t="str">
        <f>TRIM(COVID_STATE[[#This Row],[REGION_HOLD]])</f>
        <v>South</v>
      </c>
      <c r="E617">
        <v>0</v>
      </c>
      <c r="F617">
        <v>0</v>
      </c>
      <c r="G617">
        <v>0</v>
      </c>
    </row>
    <row r="618" spans="1:7" ht="18.5" x14ac:dyDescent="0.55000000000000004">
      <c r="A618" s="1">
        <v>43863</v>
      </c>
      <c r="B618" t="s">
        <v>2</v>
      </c>
      <c r="C618" t="s">
        <v>69</v>
      </c>
      <c r="D618" t="str">
        <f>TRIM(COVID_STATE[[#This Row],[REGION_HOLD]])</f>
        <v>West</v>
      </c>
      <c r="E618">
        <v>3</v>
      </c>
      <c r="F618">
        <v>0</v>
      </c>
      <c r="G618">
        <v>0</v>
      </c>
    </row>
    <row r="619" spans="1:7" ht="18.5" x14ac:dyDescent="0.55000000000000004">
      <c r="A619" s="1">
        <v>43863</v>
      </c>
      <c r="B619" t="s">
        <v>17</v>
      </c>
      <c r="C619" t="s">
        <v>69</v>
      </c>
      <c r="D619" t="str">
        <f>TRIM(COVID_STATE[[#This Row],[REGION_HOLD]])</f>
        <v>West</v>
      </c>
      <c r="E619">
        <v>0</v>
      </c>
      <c r="F619">
        <v>0</v>
      </c>
      <c r="G619">
        <v>0</v>
      </c>
    </row>
    <row r="620" spans="1:7" ht="18.5" x14ac:dyDescent="0.55000000000000004">
      <c r="A620" s="1">
        <v>43863</v>
      </c>
      <c r="B620" t="s">
        <v>33</v>
      </c>
      <c r="C620" t="s">
        <v>70</v>
      </c>
      <c r="D620" t="str">
        <f>TRIM(COVID_STATE[[#This Row],[REGION_HOLD]])</f>
        <v>Northeast</v>
      </c>
      <c r="E620">
        <v>0</v>
      </c>
      <c r="F620">
        <v>0</v>
      </c>
      <c r="G620">
        <v>0</v>
      </c>
    </row>
    <row r="621" spans="1:7" ht="18.5" x14ac:dyDescent="0.55000000000000004">
      <c r="A621" s="1">
        <v>43863</v>
      </c>
      <c r="B621" t="s">
        <v>40</v>
      </c>
      <c r="C621" t="s">
        <v>68</v>
      </c>
      <c r="D621" t="str">
        <f>TRIM(COVID_STATE[[#This Row],[REGION_HOLD]])</f>
        <v>South</v>
      </c>
      <c r="E621">
        <v>0</v>
      </c>
      <c r="F621">
        <v>0</v>
      </c>
      <c r="G621">
        <v>0</v>
      </c>
    </row>
    <row r="622" spans="1:7" ht="18.5" x14ac:dyDescent="0.55000000000000004">
      <c r="A622" s="1">
        <v>43863</v>
      </c>
      <c r="B622" t="s">
        <v>28</v>
      </c>
      <c r="C622" t="s">
        <v>68</v>
      </c>
      <c r="D622" t="str">
        <f>TRIM(COVID_STATE[[#This Row],[REGION_HOLD]])</f>
        <v>South</v>
      </c>
      <c r="E622">
        <v>0</v>
      </c>
      <c r="F622">
        <v>0</v>
      </c>
      <c r="G622">
        <v>0</v>
      </c>
    </row>
    <row r="623" spans="1:7" ht="18.5" x14ac:dyDescent="0.55000000000000004">
      <c r="A623" s="1">
        <v>43863</v>
      </c>
      <c r="B623" t="s">
        <v>10</v>
      </c>
      <c r="C623" t="s">
        <v>68</v>
      </c>
      <c r="D623" t="str">
        <f>TRIM(COVID_STATE[[#This Row],[REGION_HOLD]])</f>
        <v>South</v>
      </c>
      <c r="E623">
        <v>0</v>
      </c>
      <c r="F623">
        <v>0</v>
      </c>
      <c r="G623">
        <v>0</v>
      </c>
    </row>
    <row r="624" spans="1:7" ht="18.5" x14ac:dyDescent="0.55000000000000004">
      <c r="A624" s="1">
        <v>43863</v>
      </c>
      <c r="B624" t="s">
        <v>13</v>
      </c>
      <c r="C624" t="s">
        <v>68</v>
      </c>
      <c r="D624" t="str">
        <f>TRIM(COVID_STATE[[#This Row],[REGION_HOLD]])</f>
        <v>South</v>
      </c>
      <c r="E624">
        <v>0</v>
      </c>
      <c r="F624">
        <v>0</v>
      </c>
      <c r="G624">
        <v>0</v>
      </c>
    </row>
    <row r="625" spans="1:7" ht="18.5" x14ac:dyDescent="0.55000000000000004">
      <c r="A625" s="1">
        <v>43863</v>
      </c>
      <c r="B625" t="s">
        <v>21</v>
      </c>
      <c r="C625" t="s">
        <v>69</v>
      </c>
      <c r="D625" t="str">
        <f>TRIM(COVID_STATE[[#This Row],[REGION_HOLD]])</f>
        <v>West</v>
      </c>
      <c r="E625">
        <v>0</v>
      </c>
      <c r="F625">
        <v>0</v>
      </c>
      <c r="G625">
        <v>0</v>
      </c>
    </row>
    <row r="626" spans="1:7" ht="18.5" x14ac:dyDescent="0.55000000000000004">
      <c r="A626" s="1">
        <v>43863</v>
      </c>
      <c r="B626" t="s">
        <v>48</v>
      </c>
      <c r="C626" t="s">
        <v>69</v>
      </c>
      <c r="D626" t="str">
        <f>TRIM(COVID_STATE[[#This Row],[REGION_HOLD]])</f>
        <v>West</v>
      </c>
      <c r="E626">
        <v>0</v>
      </c>
      <c r="F626">
        <v>0</v>
      </c>
      <c r="G626">
        <v>0</v>
      </c>
    </row>
    <row r="627" spans="1:7" ht="18.5" x14ac:dyDescent="0.55000000000000004">
      <c r="A627" s="1">
        <v>43863</v>
      </c>
      <c r="B627" t="s">
        <v>1</v>
      </c>
      <c r="C627" t="s">
        <v>71</v>
      </c>
      <c r="D627" t="str">
        <f>TRIM(COVID_STATE[[#This Row],[REGION_HOLD]])</f>
        <v>Midwest</v>
      </c>
      <c r="E627">
        <v>0</v>
      </c>
      <c r="F627">
        <v>0</v>
      </c>
      <c r="G627">
        <v>0</v>
      </c>
    </row>
    <row r="628" spans="1:7" ht="18.5" x14ac:dyDescent="0.55000000000000004">
      <c r="A628" s="1">
        <v>43863</v>
      </c>
      <c r="B628" t="s">
        <v>22</v>
      </c>
      <c r="C628" t="s">
        <v>71</v>
      </c>
      <c r="D628" t="str">
        <f>TRIM(COVID_STATE[[#This Row],[REGION_HOLD]])</f>
        <v>Midwest</v>
      </c>
      <c r="E628">
        <v>0</v>
      </c>
      <c r="F628">
        <v>0</v>
      </c>
      <c r="G628">
        <v>0</v>
      </c>
    </row>
    <row r="629" spans="1:7" ht="18.5" x14ac:dyDescent="0.55000000000000004">
      <c r="A629" s="1">
        <v>43863</v>
      </c>
      <c r="B629" t="s">
        <v>34</v>
      </c>
      <c r="C629" t="s">
        <v>71</v>
      </c>
      <c r="D629" t="str">
        <f>TRIM(COVID_STATE[[#This Row],[REGION_HOLD]])</f>
        <v>Midwest</v>
      </c>
      <c r="E629">
        <v>0</v>
      </c>
      <c r="F629">
        <v>0</v>
      </c>
      <c r="G629">
        <v>0</v>
      </c>
    </row>
    <row r="630" spans="1:7" ht="18.5" x14ac:dyDescent="0.55000000000000004">
      <c r="A630" s="1">
        <v>43863</v>
      </c>
      <c r="B630" t="s">
        <v>29</v>
      </c>
      <c r="C630" t="s">
        <v>71</v>
      </c>
      <c r="D630" t="str">
        <f>TRIM(COVID_STATE[[#This Row],[REGION_HOLD]])</f>
        <v>Midwest</v>
      </c>
      <c r="E630">
        <v>0</v>
      </c>
      <c r="F630">
        <v>0</v>
      </c>
      <c r="G630">
        <v>0</v>
      </c>
    </row>
    <row r="631" spans="1:7" ht="18.5" x14ac:dyDescent="0.55000000000000004">
      <c r="A631" s="1">
        <v>43863</v>
      </c>
      <c r="B631" t="s">
        <v>23</v>
      </c>
      <c r="C631" t="s">
        <v>68</v>
      </c>
      <c r="D631" t="str">
        <f>TRIM(COVID_STATE[[#This Row],[REGION_HOLD]])</f>
        <v>South</v>
      </c>
      <c r="E631">
        <v>0</v>
      </c>
      <c r="F631">
        <v>0</v>
      </c>
      <c r="G631">
        <v>0</v>
      </c>
    </row>
    <row r="632" spans="1:7" ht="18.5" x14ac:dyDescent="0.55000000000000004">
      <c r="A632" s="1">
        <v>43863</v>
      </c>
      <c r="B632" t="s">
        <v>35</v>
      </c>
      <c r="C632" t="s">
        <v>68</v>
      </c>
      <c r="D632" t="str">
        <f>TRIM(COVID_STATE[[#This Row],[REGION_HOLD]])</f>
        <v>South</v>
      </c>
      <c r="E632">
        <v>0</v>
      </c>
      <c r="F632">
        <v>0</v>
      </c>
      <c r="G632">
        <v>0</v>
      </c>
    </row>
    <row r="633" spans="1:7" ht="18.5" x14ac:dyDescent="0.55000000000000004">
      <c r="A633" s="1">
        <v>43863</v>
      </c>
      <c r="B633" t="s">
        <v>46</v>
      </c>
      <c r="C633" t="s">
        <v>70</v>
      </c>
      <c r="D633" t="str">
        <f>TRIM(COVID_STATE[[#This Row],[REGION_HOLD]])</f>
        <v>Northeast</v>
      </c>
      <c r="E633">
        <v>0</v>
      </c>
      <c r="F633">
        <v>0</v>
      </c>
      <c r="G633">
        <v>0</v>
      </c>
    </row>
    <row r="634" spans="1:7" ht="18.5" x14ac:dyDescent="0.55000000000000004">
      <c r="A634" s="1">
        <v>43863</v>
      </c>
      <c r="B634" t="s">
        <v>18</v>
      </c>
      <c r="C634" t="s">
        <v>68</v>
      </c>
      <c r="D634" t="str">
        <f>TRIM(COVID_STATE[[#This Row],[REGION_HOLD]])</f>
        <v>South</v>
      </c>
      <c r="E634">
        <v>0</v>
      </c>
      <c r="F634">
        <v>0</v>
      </c>
      <c r="G634">
        <v>0</v>
      </c>
    </row>
    <row r="635" spans="1:7" ht="18.5" x14ac:dyDescent="0.55000000000000004">
      <c r="A635" s="1">
        <v>43863</v>
      </c>
      <c r="B635" t="s">
        <v>4</v>
      </c>
      <c r="C635" t="s">
        <v>70</v>
      </c>
      <c r="D635" t="str">
        <f>TRIM(COVID_STATE[[#This Row],[REGION_HOLD]])</f>
        <v>Northeast</v>
      </c>
      <c r="E635">
        <v>0</v>
      </c>
      <c r="F635">
        <v>0</v>
      </c>
      <c r="G635">
        <v>0</v>
      </c>
    </row>
    <row r="636" spans="1:7" ht="18.5" x14ac:dyDescent="0.55000000000000004">
      <c r="A636" s="1">
        <v>43863</v>
      </c>
      <c r="B636" t="s">
        <v>37</v>
      </c>
      <c r="C636" t="s">
        <v>71</v>
      </c>
      <c r="D636" t="str">
        <f>TRIM(COVID_STATE[[#This Row],[REGION_HOLD]])</f>
        <v>Midwest</v>
      </c>
      <c r="E636">
        <v>0</v>
      </c>
      <c r="F636">
        <v>0</v>
      </c>
      <c r="G636">
        <v>0</v>
      </c>
    </row>
    <row r="637" spans="1:7" ht="18.5" x14ac:dyDescent="0.55000000000000004">
      <c r="A637" s="1">
        <v>43863</v>
      </c>
      <c r="B637" t="s">
        <v>24</v>
      </c>
      <c r="C637" t="s">
        <v>71</v>
      </c>
      <c r="D637" t="str">
        <f>TRIM(COVID_STATE[[#This Row],[REGION_HOLD]])</f>
        <v>Midwest</v>
      </c>
      <c r="E637">
        <v>0</v>
      </c>
      <c r="F637">
        <v>0</v>
      </c>
      <c r="G637">
        <v>0</v>
      </c>
    </row>
    <row r="638" spans="1:7" ht="18.5" x14ac:dyDescent="0.55000000000000004">
      <c r="A638" s="1">
        <v>43863</v>
      </c>
      <c r="B638" t="s">
        <v>41</v>
      </c>
      <c r="C638" t="s">
        <v>68</v>
      </c>
      <c r="D638" t="str">
        <f>TRIM(COVID_STATE[[#This Row],[REGION_HOLD]])</f>
        <v>South</v>
      </c>
      <c r="E638">
        <v>0</v>
      </c>
      <c r="F638">
        <v>0</v>
      </c>
      <c r="G638">
        <v>0</v>
      </c>
    </row>
    <row r="639" spans="1:7" ht="18.5" x14ac:dyDescent="0.55000000000000004">
      <c r="A639" s="1">
        <v>43863</v>
      </c>
      <c r="B639" t="s">
        <v>30</v>
      </c>
      <c r="C639" t="s">
        <v>71</v>
      </c>
      <c r="D639" t="str">
        <f>TRIM(COVID_STATE[[#This Row],[REGION_HOLD]])</f>
        <v>Midwest</v>
      </c>
      <c r="E639">
        <v>0</v>
      </c>
      <c r="F639">
        <v>0</v>
      </c>
      <c r="G639">
        <v>0</v>
      </c>
    </row>
    <row r="640" spans="1:7" ht="18.5" x14ac:dyDescent="0.55000000000000004">
      <c r="A640" s="1">
        <v>43863</v>
      </c>
      <c r="B640" t="s">
        <v>49</v>
      </c>
      <c r="C640" t="s">
        <v>69</v>
      </c>
      <c r="D640" t="str">
        <f>TRIM(COVID_STATE[[#This Row],[REGION_HOLD]])</f>
        <v>West</v>
      </c>
      <c r="E640">
        <v>0</v>
      </c>
      <c r="F640">
        <v>0</v>
      </c>
      <c r="G640">
        <v>0</v>
      </c>
    </row>
    <row r="641" spans="1:7" ht="18.5" x14ac:dyDescent="0.55000000000000004">
      <c r="A641" s="1">
        <v>43863</v>
      </c>
      <c r="B641" t="s">
        <v>7</v>
      </c>
      <c r="C641" t="s">
        <v>71</v>
      </c>
      <c r="D641" t="str">
        <f>TRIM(COVID_STATE[[#This Row],[REGION_HOLD]])</f>
        <v>Midwest</v>
      </c>
      <c r="E641">
        <v>0</v>
      </c>
      <c r="F641">
        <v>0</v>
      </c>
      <c r="G641">
        <v>0</v>
      </c>
    </row>
    <row r="642" spans="1:7" ht="18.5" x14ac:dyDescent="0.55000000000000004">
      <c r="A642" s="1">
        <v>43863</v>
      </c>
      <c r="B642" t="s">
        <v>19</v>
      </c>
      <c r="C642" t="s">
        <v>69</v>
      </c>
      <c r="D642" t="str">
        <f>TRIM(COVID_STATE[[#This Row],[REGION_HOLD]])</f>
        <v>West</v>
      </c>
      <c r="E642">
        <v>0</v>
      </c>
      <c r="F642">
        <v>0</v>
      </c>
      <c r="G642">
        <v>0</v>
      </c>
    </row>
    <row r="643" spans="1:7" ht="18.5" x14ac:dyDescent="0.55000000000000004">
      <c r="A643" s="1">
        <v>43863</v>
      </c>
      <c r="B643" t="s">
        <v>14</v>
      </c>
      <c r="C643" t="s">
        <v>70</v>
      </c>
      <c r="D643" t="str">
        <f>TRIM(COVID_STATE[[#This Row],[REGION_HOLD]])</f>
        <v>Northeast</v>
      </c>
      <c r="E643">
        <v>0</v>
      </c>
      <c r="F643">
        <v>0</v>
      </c>
      <c r="G643">
        <v>0</v>
      </c>
    </row>
    <row r="644" spans="1:7" ht="18.5" x14ac:dyDescent="0.55000000000000004">
      <c r="A644" s="1">
        <v>43863</v>
      </c>
      <c r="B644" t="s">
        <v>16</v>
      </c>
      <c r="C644" t="s">
        <v>70</v>
      </c>
      <c r="D644" t="str">
        <f>TRIM(COVID_STATE[[#This Row],[REGION_HOLD]])</f>
        <v>Northeast</v>
      </c>
      <c r="E644">
        <v>0</v>
      </c>
      <c r="F644">
        <v>0</v>
      </c>
      <c r="G644">
        <v>0</v>
      </c>
    </row>
    <row r="645" spans="1:7" ht="18.5" x14ac:dyDescent="0.55000000000000004">
      <c r="A645" s="1">
        <v>43863</v>
      </c>
      <c r="B645" t="s">
        <v>42</v>
      </c>
      <c r="C645" t="s">
        <v>69</v>
      </c>
      <c r="D645" t="str">
        <f>TRIM(COVID_STATE[[#This Row],[REGION_HOLD]])</f>
        <v>West</v>
      </c>
      <c r="E645">
        <v>0</v>
      </c>
      <c r="F645">
        <v>0</v>
      </c>
      <c r="G645">
        <v>0</v>
      </c>
    </row>
    <row r="646" spans="1:7" ht="18.5" x14ac:dyDescent="0.55000000000000004">
      <c r="A646" s="1">
        <v>43863</v>
      </c>
      <c r="B646" t="s">
        <v>11</v>
      </c>
      <c r="C646" t="s">
        <v>70</v>
      </c>
      <c r="D646" t="str">
        <f>TRIM(COVID_STATE[[#This Row],[REGION_HOLD]])</f>
        <v>Northeast</v>
      </c>
      <c r="E646">
        <v>0</v>
      </c>
      <c r="F646">
        <v>0</v>
      </c>
      <c r="G646">
        <v>0</v>
      </c>
    </row>
    <row r="647" spans="1:7" ht="18.5" x14ac:dyDescent="0.55000000000000004">
      <c r="A647" s="1">
        <v>43863</v>
      </c>
      <c r="B647" t="s">
        <v>15</v>
      </c>
      <c r="C647" t="s">
        <v>68</v>
      </c>
      <c r="D647" t="str">
        <f>TRIM(COVID_STATE[[#This Row],[REGION_HOLD]])</f>
        <v>South</v>
      </c>
      <c r="E647">
        <v>0</v>
      </c>
      <c r="F647">
        <v>0</v>
      </c>
      <c r="G647">
        <v>0</v>
      </c>
    </row>
    <row r="648" spans="1:7" ht="18.5" x14ac:dyDescent="0.55000000000000004">
      <c r="A648" s="1">
        <v>43863</v>
      </c>
      <c r="B648" t="s">
        <v>43</v>
      </c>
      <c r="C648" t="s">
        <v>71</v>
      </c>
      <c r="D648" t="str">
        <f>TRIM(COVID_STATE[[#This Row],[REGION_HOLD]])</f>
        <v>Midwest</v>
      </c>
      <c r="E648">
        <v>0</v>
      </c>
      <c r="F648">
        <v>0</v>
      </c>
      <c r="G648">
        <v>0</v>
      </c>
    </row>
    <row r="649" spans="1:7" ht="18.5" x14ac:dyDescent="0.55000000000000004">
      <c r="A649" s="1">
        <v>43863</v>
      </c>
      <c r="B649" t="s">
        <v>36</v>
      </c>
      <c r="C649" t="s">
        <v>71</v>
      </c>
      <c r="D649" t="str">
        <f>TRIM(COVID_STATE[[#This Row],[REGION_HOLD]])</f>
        <v>Midwest</v>
      </c>
      <c r="E649">
        <v>0</v>
      </c>
      <c r="F649">
        <v>0</v>
      </c>
      <c r="G649">
        <v>0</v>
      </c>
    </row>
    <row r="650" spans="1:7" ht="18.5" x14ac:dyDescent="0.55000000000000004">
      <c r="A650" s="1">
        <v>43863</v>
      </c>
      <c r="B650" t="s">
        <v>25</v>
      </c>
      <c r="C650" t="s">
        <v>68</v>
      </c>
      <c r="D650" t="str">
        <f>TRIM(COVID_STATE[[#This Row],[REGION_HOLD]])</f>
        <v>South</v>
      </c>
      <c r="E650">
        <v>0</v>
      </c>
      <c r="F650">
        <v>0</v>
      </c>
      <c r="G650">
        <v>0</v>
      </c>
    </row>
    <row r="651" spans="1:7" ht="18.5" x14ac:dyDescent="0.55000000000000004">
      <c r="A651" s="1">
        <v>43863</v>
      </c>
      <c r="B651" t="s">
        <v>9</v>
      </c>
      <c r="C651" t="s">
        <v>69</v>
      </c>
      <c r="D651" t="str">
        <f>TRIM(COVID_STATE[[#This Row],[REGION_HOLD]])</f>
        <v>West</v>
      </c>
      <c r="E651">
        <v>0</v>
      </c>
      <c r="F651">
        <v>0</v>
      </c>
      <c r="G651">
        <v>0</v>
      </c>
    </row>
    <row r="652" spans="1:7" ht="18.5" x14ac:dyDescent="0.55000000000000004">
      <c r="A652" s="1">
        <v>43863</v>
      </c>
      <c r="B652" t="s">
        <v>26</v>
      </c>
      <c r="C652" t="s">
        <v>70</v>
      </c>
      <c r="D652" t="str">
        <f>TRIM(COVID_STATE[[#This Row],[REGION_HOLD]])</f>
        <v>Northeast</v>
      </c>
      <c r="E652">
        <v>0</v>
      </c>
      <c r="F652">
        <v>0</v>
      </c>
      <c r="G652">
        <v>0</v>
      </c>
    </row>
    <row r="653" spans="1:7" ht="18.5" x14ac:dyDescent="0.55000000000000004">
      <c r="A653" s="1">
        <v>43863</v>
      </c>
      <c r="B653" t="s">
        <v>12</v>
      </c>
      <c r="C653" t="s">
        <v>70</v>
      </c>
      <c r="D653" t="str">
        <f>TRIM(COVID_STATE[[#This Row],[REGION_HOLD]])</f>
        <v>Northeast</v>
      </c>
      <c r="E653">
        <v>0</v>
      </c>
      <c r="F653">
        <v>0</v>
      </c>
      <c r="G653">
        <v>0</v>
      </c>
    </row>
    <row r="654" spans="1:7" ht="18.5" x14ac:dyDescent="0.55000000000000004">
      <c r="A654" s="1">
        <v>43863</v>
      </c>
      <c r="B654" t="s">
        <v>27</v>
      </c>
      <c r="C654" t="s">
        <v>68</v>
      </c>
      <c r="D654" t="str">
        <f>TRIM(COVID_STATE[[#This Row],[REGION_HOLD]])</f>
        <v>South</v>
      </c>
      <c r="E654">
        <v>0</v>
      </c>
      <c r="F654">
        <v>0</v>
      </c>
      <c r="G654">
        <v>0</v>
      </c>
    </row>
    <row r="655" spans="1:7" ht="18.5" x14ac:dyDescent="0.55000000000000004">
      <c r="A655" s="1">
        <v>43863</v>
      </c>
      <c r="B655" t="s">
        <v>38</v>
      </c>
      <c r="C655" t="s">
        <v>71</v>
      </c>
      <c r="D655" t="str">
        <f>TRIM(COVID_STATE[[#This Row],[REGION_HOLD]])</f>
        <v>Midwest</v>
      </c>
      <c r="E655">
        <v>0</v>
      </c>
      <c r="F655">
        <v>0</v>
      </c>
      <c r="G655">
        <v>0</v>
      </c>
    </row>
    <row r="656" spans="1:7" ht="18.5" x14ac:dyDescent="0.55000000000000004">
      <c r="A656" s="1">
        <v>43863</v>
      </c>
      <c r="B656" t="s">
        <v>20</v>
      </c>
      <c r="C656" t="s">
        <v>68</v>
      </c>
      <c r="D656" t="str">
        <f>TRIM(COVID_STATE[[#This Row],[REGION_HOLD]])</f>
        <v>South</v>
      </c>
      <c r="E656">
        <v>0</v>
      </c>
      <c r="F656">
        <v>0</v>
      </c>
      <c r="G656">
        <v>0</v>
      </c>
    </row>
    <row r="657" spans="1:7" ht="18.5" x14ac:dyDescent="0.55000000000000004">
      <c r="A657" s="1">
        <v>43863</v>
      </c>
      <c r="B657" t="s">
        <v>6</v>
      </c>
      <c r="C657" t="s">
        <v>68</v>
      </c>
      <c r="D657" t="str">
        <f>TRIM(COVID_STATE[[#This Row],[REGION_HOLD]])</f>
        <v>South</v>
      </c>
      <c r="E657">
        <v>0</v>
      </c>
      <c r="F657">
        <v>0</v>
      </c>
      <c r="G657">
        <v>0</v>
      </c>
    </row>
    <row r="658" spans="1:7" ht="18.5" x14ac:dyDescent="0.55000000000000004">
      <c r="A658" s="1">
        <v>43863</v>
      </c>
      <c r="B658" t="s">
        <v>8</v>
      </c>
      <c r="C658" t="s">
        <v>69</v>
      </c>
      <c r="D658" t="str">
        <f>TRIM(COVID_STATE[[#This Row],[REGION_HOLD]])</f>
        <v>West</v>
      </c>
      <c r="E658">
        <v>0</v>
      </c>
      <c r="F658">
        <v>0</v>
      </c>
      <c r="G658">
        <v>0</v>
      </c>
    </row>
    <row r="659" spans="1:7" ht="18.5" x14ac:dyDescent="0.55000000000000004">
      <c r="A659" s="1">
        <v>43863</v>
      </c>
      <c r="B659" t="s">
        <v>31</v>
      </c>
      <c r="C659" t="s">
        <v>70</v>
      </c>
      <c r="D659" t="str">
        <f>TRIM(COVID_STATE[[#This Row],[REGION_HOLD]])</f>
        <v>Northeast</v>
      </c>
      <c r="E659">
        <v>0</v>
      </c>
      <c r="F659">
        <v>0</v>
      </c>
      <c r="G659">
        <v>0</v>
      </c>
    </row>
    <row r="660" spans="1:7" ht="18.5" x14ac:dyDescent="0.55000000000000004">
      <c r="A660" s="1">
        <v>43863</v>
      </c>
      <c r="B660" t="s">
        <v>32</v>
      </c>
      <c r="C660" t="s">
        <v>68</v>
      </c>
      <c r="D660" t="str">
        <f>TRIM(COVID_STATE[[#This Row],[REGION_HOLD]])</f>
        <v>South</v>
      </c>
      <c r="E660">
        <v>0</v>
      </c>
      <c r="F660">
        <v>0</v>
      </c>
      <c r="G660">
        <v>0</v>
      </c>
    </row>
    <row r="661" spans="1:7" ht="18.5" x14ac:dyDescent="0.55000000000000004">
      <c r="A661" s="1">
        <v>43863</v>
      </c>
      <c r="B661" t="s">
        <v>0</v>
      </c>
      <c r="C661" t="s">
        <v>69</v>
      </c>
      <c r="D661" t="str">
        <f>TRIM(COVID_STATE[[#This Row],[REGION_HOLD]])</f>
        <v>West</v>
      </c>
      <c r="E661">
        <v>0</v>
      </c>
      <c r="F661">
        <v>0</v>
      </c>
      <c r="G661">
        <v>0</v>
      </c>
    </row>
    <row r="662" spans="1:7" ht="18.5" x14ac:dyDescent="0.55000000000000004">
      <c r="A662" s="1">
        <v>43863</v>
      </c>
      <c r="B662" t="s">
        <v>50</v>
      </c>
      <c r="C662" t="s">
        <v>68</v>
      </c>
      <c r="D662" t="str">
        <f>TRIM(COVID_STATE[[#This Row],[REGION_HOLD]])</f>
        <v>South</v>
      </c>
      <c r="E662">
        <v>0</v>
      </c>
      <c r="F662">
        <v>0</v>
      </c>
      <c r="G662">
        <v>0</v>
      </c>
    </row>
    <row r="663" spans="1:7" ht="18.5" x14ac:dyDescent="0.55000000000000004">
      <c r="A663" s="1">
        <v>43863</v>
      </c>
      <c r="B663" t="s">
        <v>5</v>
      </c>
      <c r="C663" t="s">
        <v>71</v>
      </c>
      <c r="D663" t="str">
        <f>TRIM(COVID_STATE[[#This Row],[REGION_HOLD]])</f>
        <v>Midwest</v>
      </c>
      <c r="E663">
        <v>0</v>
      </c>
      <c r="F663">
        <v>0</v>
      </c>
      <c r="G663">
        <v>0</v>
      </c>
    </row>
    <row r="664" spans="1:7" ht="18.5" x14ac:dyDescent="0.55000000000000004">
      <c r="A664" s="1">
        <v>43863</v>
      </c>
      <c r="B664" t="s">
        <v>44</v>
      </c>
      <c r="C664" t="s">
        <v>69</v>
      </c>
      <c r="D664" t="str">
        <f>TRIM(COVID_STATE[[#This Row],[REGION_HOLD]])</f>
        <v>West</v>
      </c>
      <c r="E664">
        <v>0</v>
      </c>
      <c r="F664">
        <v>0</v>
      </c>
      <c r="G664">
        <v>0</v>
      </c>
    </row>
    <row r="665" spans="1:7" ht="18.5" x14ac:dyDescent="0.55000000000000004">
      <c r="A665" s="1">
        <v>43864</v>
      </c>
      <c r="B665" t="s">
        <v>47</v>
      </c>
      <c r="C665" t="s">
        <v>68</v>
      </c>
      <c r="D665" t="str">
        <f>TRIM(COVID_STATE[[#This Row],[REGION_HOLD]])</f>
        <v>South</v>
      </c>
      <c r="E665">
        <v>0</v>
      </c>
      <c r="F665">
        <v>0</v>
      </c>
      <c r="G665">
        <v>0</v>
      </c>
    </row>
    <row r="666" spans="1:7" ht="18.5" x14ac:dyDescent="0.55000000000000004">
      <c r="A666" s="1">
        <v>43864</v>
      </c>
      <c r="B666" t="s">
        <v>45</v>
      </c>
      <c r="C666" t="s">
        <v>69</v>
      </c>
      <c r="D666" t="str">
        <f>TRIM(COVID_STATE[[#This Row],[REGION_HOLD]])</f>
        <v>West</v>
      </c>
      <c r="E666">
        <v>0</v>
      </c>
      <c r="F666">
        <v>0</v>
      </c>
      <c r="G666">
        <v>0</v>
      </c>
    </row>
    <row r="667" spans="1:7" ht="18.5" x14ac:dyDescent="0.55000000000000004">
      <c r="A667" s="1">
        <v>43864</v>
      </c>
      <c r="B667" t="s">
        <v>3</v>
      </c>
      <c r="C667" t="s">
        <v>69</v>
      </c>
      <c r="D667" t="str">
        <f>TRIM(COVID_STATE[[#This Row],[REGION_HOLD]])</f>
        <v>West</v>
      </c>
      <c r="E667">
        <v>0</v>
      </c>
      <c r="F667">
        <v>0</v>
      </c>
      <c r="G667">
        <v>0</v>
      </c>
    </row>
    <row r="668" spans="1:7" ht="18.5" x14ac:dyDescent="0.55000000000000004">
      <c r="A668" s="1">
        <v>43864</v>
      </c>
      <c r="B668" t="s">
        <v>39</v>
      </c>
      <c r="C668" t="s">
        <v>68</v>
      </c>
      <c r="D668" t="str">
        <f>TRIM(COVID_STATE[[#This Row],[REGION_HOLD]])</f>
        <v>South</v>
      </c>
      <c r="E668">
        <v>0</v>
      </c>
      <c r="F668">
        <v>0</v>
      </c>
      <c r="G668">
        <v>0</v>
      </c>
    </row>
    <row r="669" spans="1:7" ht="18.5" x14ac:dyDescent="0.55000000000000004">
      <c r="A669" s="1">
        <v>43864</v>
      </c>
      <c r="B669" t="s">
        <v>2</v>
      </c>
      <c r="C669" t="s">
        <v>69</v>
      </c>
      <c r="D669" t="str">
        <f>TRIM(COVID_STATE[[#This Row],[REGION_HOLD]])</f>
        <v>West</v>
      </c>
      <c r="E669">
        <v>0</v>
      </c>
      <c r="F669">
        <v>0</v>
      </c>
      <c r="G669">
        <v>0</v>
      </c>
    </row>
    <row r="670" spans="1:7" ht="18.5" x14ac:dyDescent="0.55000000000000004">
      <c r="A670" s="1">
        <v>43864</v>
      </c>
      <c r="B670" t="s">
        <v>17</v>
      </c>
      <c r="C670" t="s">
        <v>69</v>
      </c>
      <c r="D670" t="str">
        <f>TRIM(COVID_STATE[[#This Row],[REGION_HOLD]])</f>
        <v>West</v>
      </c>
      <c r="E670">
        <v>0</v>
      </c>
      <c r="F670">
        <v>0</v>
      </c>
      <c r="G670">
        <v>0</v>
      </c>
    </row>
    <row r="671" spans="1:7" ht="18.5" x14ac:dyDescent="0.55000000000000004">
      <c r="A671" s="1">
        <v>43864</v>
      </c>
      <c r="B671" t="s">
        <v>33</v>
      </c>
      <c r="C671" t="s">
        <v>70</v>
      </c>
      <c r="D671" t="str">
        <f>TRIM(COVID_STATE[[#This Row],[REGION_HOLD]])</f>
        <v>Northeast</v>
      </c>
      <c r="E671">
        <v>0</v>
      </c>
      <c r="F671">
        <v>0</v>
      </c>
      <c r="G671">
        <v>0</v>
      </c>
    </row>
    <row r="672" spans="1:7" ht="18.5" x14ac:dyDescent="0.55000000000000004">
      <c r="A672" s="1">
        <v>43864</v>
      </c>
      <c r="B672" t="s">
        <v>40</v>
      </c>
      <c r="C672" t="s">
        <v>68</v>
      </c>
      <c r="D672" t="str">
        <f>TRIM(COVID_STATE[[#This Row],[REGION_HOLD]])</f>
        <v>South</v>
      </c>
      <c r="E672">
        <v>0</v>
      </c>
      <c r="F672">
        <v>0</v>
      </c>
      <c r="G672">
        <v>0</v>
      </c>
    </row>
    <row r="673" spans="1:7" ht="18.5" x14ac:dyDescent="0.55000000000000004">
      <c r="A673" s="1">
        <v>43864</v>
      </c>
      <c r="B673" t="s">
        <v>28</v>
      </c>
      <c r="C673" t="s">
        <v>68</v>
      </c>
      <c r="D673" t="str">
        <f>TRIM(COVID_STATE[[#This Row],[REGION_HOLD]])</f>
        <v>South</v>
      </c>
      <c r="E673">
        <v>0</v>
      </c>
      <c r="F673">
        <v>0</v>
      </c>
      <c r="G673">
        <v>0</v>
      </c>
    </row>
    <row r="674" spans="1:7" ht="18.5" x14ac:dyDescent="0.55000000000000004">
      <c r="A674" s="1">
        <v>43864</v>
      </c>
      <c r="B674" t="s">
        <v>10</v>
      </c>
      <c r="C674" t="s">
        <v>68</v>
      </c>
      <c r="D674" t="str">
        <f>TRIM(COVID_STATE[[#This Row],[REGION_HOLD]])</f>
        <v>South</v>
      </c>
      <c r="E674">
        <v>0</v>
      </c>
      <c r="F674">
        <v>0</v>
      </c>
      <c r="G674">
        <v>0</v>
      </c>
    </row>
    <row r="675" spans="1:7" ht="18.5" x14ac:dyDescent="0.55000000000000004">
      <c r="A675" s="1">
        <v>43864</v>
      </c>
      <c r="B675" t="s">
        <v>13</v>
      </c>
      <c r="C675" t="s">
        <v>68</v>
      </c>
      <c r="D675" t="str">
        <f>TRIM(COVID_STATE[[#This Row],[REGION_HOLD]])</f>
        <v>South</v>
      </c>
      <c r="E675">
        <v>0</v>
      </c>
      <c r="F675">
        <v>0</v>
      </c>
      <c r="G675">
        <v>0</v>
      </c>
    </row>
    <row r="676" spans="1:7" ht="18.5" x14ac:dyDescent="0.55000000000000004">
      <c r="A676" s="1">
        <v>43864</v>
      </c>
      <c r="B676" t="s">
        <v>21</v>
      </c>
      <c r="C676" t="s">
        <v>69</v>
      </c>
      <c r="D676" t="str">
        <f>TRIM(COVID_STATE[[#This Row],[REGION_HOLD]])</f>
        <v>West</v>
      </c>
      <c r="E676">
        <v>0</v>
      </c>
      <c r="F676">
        <v>0</v>
      </c>
      <c r="G676">
        <v>0</v>
      </c>
    </row>
    <row r="677" spans="1:7" ht="18.5" x14ac:dyDescent="0.55000000000000004">
      <c r="A677" s="1">
        <v>43864</v>
      </c>
      <c r="B677" t="s">
        <v>48</v>
      </c>
      <c r="C677" t="s">
        <v>69</v>
      </c>
      <c r="D677" t="str">
        <f>TRIM(COVID_STATE[[#This Row],[REGION_HOLD]])</f>
        <v>West</v>
      </c>
      <c r="E677">
        <v>0</v>
      </c>
      <c r="F677">
        <v>0</v>
      </c>
      <c r="G677">
        <v>0</v>
      </c>
    </row>
    <row r="678" spans="1:7" ht="18.5" x14ac:dyDescent="0.55000000000000004">
      <c r="A678" s="1">
        <v>43864</v>
      </c>
      <c r="B678" t="s">
        <v>1</v>
      </c>
      <c r="C678" t="s">
        <v>71</v>
      </c>
      <c r="D678" t="str">
        <f>TRIM(COVID_STATE[[#This Row],[REGION_HOLD]])</f>
        <v>Midwest</v>
      </c>
      <c r="E678">
        <v>0</v>
      </c>
      <c r="F678">
        <v>0</v>
      </c>
      <c r="G678">
        <v>0</v>
      </c>
    </row>
    <row r="679" spans="1:7" ht="18.5" x14ac:dyDescent="0.55000000000000004">
      <c r="A679" s="1">
        <v>43864</v>
      </c>
      <c r="B679" t="s">
        <v>22</v>
      </c>
      <c r="C679" t="s">
        <v>71</v>
      </c>
      <c r="D679" t="str">
        <f>TRIM(COVID_STATE[[#This Row],[REGION_HOLD]])</f>
        <v>Midwest</v>
      </c>
      <c r="E679">
        <v>0</v>
      </c>
      <c r="F679">
        <v>0</v>
      </c>
      <c r="G679">
        <v>0</v>
      </c>
    </row>
    <row r="680" spans="1:7" ht="18.5" x14ac:dyDescent="0.55000000000000004">
      <c r="A680" s="1">
        <v>43864</v>
      </c>
      <c r="B680" t="s">
        <v>34</v>
      </c>
      <c r="C680" t="s">
        <v>71</v>
      </c>
      <c r="D680" t="str">
        <f>TRIM(COVID_STATE[[#This Row],[REGION_HOLD]])</f>
        <v>Midwest</v>
      </c>
      <c r="E680">
        <v>0</v>
      </c>
      <c r="F680">
        <v>0</v>
      </c>
      <c r="G680">
        <v>0</v>
      </c>
    </row>
    <row r="681" spans="1:7" ht="18.5" x14ac:dyDescent="0.55000000000000004">
      <c r="A681" s="1">
        <v>43864</v>
      </c>
      <c r="B681" t="s">
        <v>29</v>
      </c>
      <c r="C681" t="s">
        <v>71</v>
      </c>
      <c r="D681" t="str">
        <f>TRIM(COVID_STATE[[#This Row],[REGION_HOLD]])</f>
        <v>Midwest</v>
      </c>
      <c r="E681">
        <v>0</v>
      </c>
      <c r="F681">
        <v>0</v>
      </c>
      <c r="G681">
        <v>0</v>
      </c>
    </row>
    <row r="682" spans="1:7" ht="18.5" x14ac:dyDescent="0.55000000000000004">
      <c r="A682" s="1">
        <v>43864</v>
      </c>
      <c r="B682" t="s">
        <v>23</v>
      </c>
      <c r="C682" t="s">
        <v>68</v>
      </c>
      <c r="D682" t="str">
        <f>TRIM(COVID_STATE[[#This Row],[REGION_HOLD]])</f>
        <v>South</v>
      </c>
      <c r="E682">
        <v>0</v>
      </c>
      <c r="F682">
        <v>0</v>
      </c>
      <c r="G682">
        <v>0</v>
      </c>
    </row>
    <row r="683" spans="1:7" ht="18.5" x14ac:dyDescent="0.55000000000000004">
      <c r="A683" s="1">
        <v>43864</v>
      </c>
      <c r="B683" t="s">
        <v>35</v>
      </c>
      <c r="C683" t="s">
        <v>68</v>
      </c>
      <c r="D683" t="str">
        <f>TRIM(COVID_STATE[[#This Row],[REGION_HOLD]])</f>
        <v>South</v>
      </c>
      <c r="E683">
        <v>0</v>
      </c>
      <c r="F683">
        <v>0</v>
      </c>
      <c r="G683">
        <v>0</v>
      </c>
    </row>
    <row r="684" spans="1:7" ht="18.5" x14ac:dyDescent="0.55000000000000004">
      <c r="A684" s="1">
        <v>43864</v>
      </c>
      <c r="B684" t="s">
        <v>46</v>
      </c>
      <c r="C684" t="s">
        <v>70</v>
      </c>
      <c r="D684" t="str">
        <f>TRIM(COVID_STATE[[#This Row],[REGION_HOLD]])</f>
        <v>Northeast</v>
      </c>
      <c r="E684">
        <v>0</v>
      </c>
      <c r="F684">
        <v>0</v>
      </c>
      <c r="G684">
        <v>0</v>
      </c>
    </row>
    <row r="685" spans="1:7" ht="18.5" x14ac:dyDescent="0.55000000000000004">
      <c r="A685" s="1">
        <v>43864</v>
      </c>
      <c r="B685" t="s">
        <v>18</v>
      </c>
      <c r="C685" t="s">
        <v>68</v>
      </c>
      <c r="D685" t="str">
        <f>TRIM(COVID_STATE[[#This Row],[REGION_HOLD]])</f>
        <v>South</v>
      </c>
      <c r="E685">
        <v>0</v>
      </c>
      <c r="F685">
        <v>0</v>
      </c>
      <c r="G685">
        <v>0</v>
      </c>
    </row>
    <row r="686" spans="1:7" ht="18.5" x14ac:dyDescent="0.55000000000000004">
      <c r="A686" s="1">
        <v>43864</v>
      </c>
      <c r="B686" t="s">
        <v>4</v>
      </c>
      <c r="C686" t="s">
        <v>70</v>
      </c>
      <c r="D686" t="str">
        <f>TRIM(COVID_STATE[[#This Row],[REGION_HOLD]])</f>
        <v>Northeast</v>
      </c>
      <c r="E686">
        <v>0</v>
      </c>
      <c r="F686">
        <v>0</v>
      </c>
      <c r="G686">
        <v>0</v>
      </c>
    </row>
    <row r="687" spans="1:7" ht="18.5" x14ac:dyDescent="0.55000000000000004">
      <c r="A687" s="1">
        <v>43864</v>
      </c>
      <c r="B687" t="s">
        <v>37</v>
      </c>
      <c r="C687" t="s">
        <v>71</v>
      </c>
      <c r="D687" t="str">
        <f>TRIM(COVID_STATE[[#This Row],[REGION_HOLD]])</f>
        <v>Midwest</v>
      </c>
      <c r="E687">
        <v>0</v>
      </c>
      <c r="F687">
        <v>0</v>
      </c>
      <c r="G687">
        <v>0</v>
      </c>
    </row>
    <row r="688" spans="1:7" ht="18.5" x14ac:dyDescent="0.55000000000000004">
      <c r="A688" s="1">
        <v>43864</v>
      </c>
      <c r="B688" t="s">
        <v>24</v>
      </c>
      <c r="C688" t="s">
        <v>71</v>
      </c>
      <c r="D688" t="str">
        <f>TRIM(COVID_STATE[[#This Row],[REGION_HOLD]])</f>
        <v>Midwest</v>
      </c>
      <c r="E688">
        <v>0</v>
      </c>
      <c r="F688">
        <v>0</v>
      </c>
      <c r="G688">
        <v>0</v>
      </c>
    </row>
    <row r="689" spans="1:7" ht="18.5" x14ac:dyDescent="0.55000000000000004">
      <c r="A689" s="1">
        <v>43864</v>
      </c>
      <c r="B689" t="s">
        <v>41</v>
      </c>
      <c r="C689" t="s">
        <v>68</v>
      </c>
      <c r="D689" t="str">
        <f>TRIM(COVID_STATE[[#This Row],[REGION_HOLD]])</f>
        <v>South</v>
      </c>
      <c r="E689">
        <v>0</v>
      </c>
      <c r="F689">
        <v>0</v>
      </c>
      <c r="G689">
        <v>0</v>
      </c>
    </row>
    <row r="690" spans="1:7" ht="18.5" x14ac:dyDescent="0.55000000000000004">
      <c r="A690" s="1">
        <v>43864</v>
      </c>
      <c r="B690" t="s">
        <v>30</v>
      </c>
      <c r="C690" t="s">
        <v>71</v>
      </c>
      <c r="D690" t="str">
        <f>TRIM(COVID_STATE[[#This Row],[REGION_HOLD]])</f>
        <v>Midwest</v>
      </c>
      <c r="E690">
        <v>0</v>
      </c>
      <c r="F690">
        <v>0</v>
      </c>
      <c r="G690">
        <v>0</v>
      </c>
    </row>
    <row r="691" spans="1:7" ht="18.5" x14ac:dyDescent="0.55000000000000004">
      <c r="A691" s="1">
        <v>43864</v>
      </c>
      <c r="B691" t="s">
        <v>49</v>
      </c>
      <c r="C691" t="s">
        <v>69</v>
      </c>
      <c r="D691" t="str">
        <f>TRIM(COVID_STATE[[#This Row],[REGION_HOLD]])</f>
        <v>West</v>
      </c>
      <c r="E691">
        <v>0</v>
      </c>
      <c r="F691">
        <v>0</v>
      </c>
      <c r="G691">
        <v>0</v>
      </c>
    </row>
    <row r="692" spans="1:7" ht="18.5" x14ac:dyDescent="0.55000000000000004">
      <c r="A692" s="1">
        <v>43864</v>
      </c>
      <c r="B692" t="s">
        <v>7</v>
      </c>
      <c r="C692" t="s">
        <v>71</v>
      </c>
      <c r="D692" t="str">
        <f>TRIM(COVID_STATE[[#This Row],[REGION_HOLD]])</f>
        <v>Midwest</v>
      </c>
      <c r="E692">
        <v>0</v>
      </c>
      <c r="F692">
        <v>0</v>
      </c>
      <c r="G692">
        <v>0</v>
      </c>
    </row>
    <row r="693" spans="1:7" ht="18.5" x14ac:dyDescent="0.55000000000000004">
      <c r="A693" s="1">
        <v>43864</v>
      </c>
      <c r="B693" t="s">
        <v>19</v>
      </c>
      <c r="C693" t="s">
        <v>69</v>
      </c>
      <c r="D693" t="str">
        <f>TRIM(COVID_STATE[[#This Row],[REGION_HOLD]])</f>
        <v>West</v>
      </c>
      <c r="E693">
        <v>0</v>
      </c>
      <c r="F693">
        <v>0</v>
      </c>
      <c r="G693">
        <v>0</v>
      </c>
    </row>
    <row r="694" spans="1:7" ht="18.5" x14ac:dyDescent="0.55000000000000004">
      <c r="A694" s="1">
        <v>43864</v>
      </c>
      <c r="B694" t="s">
        <v>14</v>
      </c>
      <c r="C694" t="s">
        <v>70</v>
      </c>
      <c r="D694" t="str">
        <f>TRIM(COVID_STATE[[#This Row],[REGION_HOLD]])</f>
        <v>Northeast</v>
      </c>
      <c r="E694">
        <v>0</v>
      </c>
      <c r="F694">
        <v>0</v>
      </c>
      <c r="G694">
        <v>0</v>
      </c>
    </row>
    <row r="695" spans="1:7" ht="18.5" x14ac:dyDescent="0.55000000000000004">
      <c r="A695" s="1">
        <v>43864</v>
      </c>
      <c r="B695" t="s">
        <v>16</v>
      </c>
      <c r="C695" t="s">
        <v>70</v>
      </c>
      <c r="D695" t="str">
        <f>TRIM(COVID_STATE[[#This Row],[REGION_HOLD]])</f>
        <v>Northeast</v>
      </c>
      <c r="E695">
        <v>0</v>
      </c>
      <c r="F695">
        <v>0</v>
      </c>
      <c r="G695">
        <v>0</v>
      </c>
    </row>
    <row r="696" spans="1:7" ht="18.5" x14ac:dyDescent="0.55000000000000004">
      <c r="A696" s="1">
        <v>43864</v>
      </c>
      <c r="B696" t="s">
        <v>42</v>
      </c>
      <c r="C696" t="s">
        <v>69</v>
      </c>
      <c r="D696" t="str">
        <f>TRIM(COVID_STATE[[#This Row],[REGION_HOLD]])</f>
        <v>West</v>
      </c>
      <c r="E696">
        <v>0</v>
      </c>
      <c r="F696">
        <v>0</v>
      </c>
      <c r="G696">
        <v>0</v>
      </c>
    </row>
    <row r="697" spans="1:7" ht="18.5" x14ac:dyDescent="0.55000000000000004">
      <c r="A697" s="1">
        <v>43864</v>
      </c>
      <c r="B697" t="s">
        <v>11</v>
      </c>
      <c r="C697" t="s">
        <v>70</v>
      </c>
      <c r="D697" t="str">
        <f>TRIM(COVID_STATE[[#This Row],[REGION_HOLD]])</f>
        <v>Northeast</v>
      </c>
      <c r="E697">
        <v>0</v>
      </c>
      <c r="F697">
        <v>0</v>
      </c>
      <c r="G697">
        <v>0</v>
      </c>
    </row>
    <row r="698" spans="1:7" ht="18.5" x14ac:dyDescent="0.55000000000000004">
      <c r="A698" s="1">
        <v>43864</v>
      </c>
      <c r="B698" t="s">
        <v>15</v>
      </c>
      <c r="C698" t="s">
        <v>68</v>
      </c>
      <c r="D698" t="str">
        <f>TRIM(COVID_STATE[[#This Row],[REGION_HOLD]])</f>
        <v>South</v>
      </c>
      <c r="E698">
        <v>0</v>
      </c>
      <c r="F698">
        <v>0</v>
      </c>
      <c r="G698">
        <v>0</v>
      </c>
    </row>
    <row r="699" spans="1:7" ht="18.5" x14ac:dyDescent="0.55000000000000004">
      <c r="A699" s="1">
        <v>43864</v>
      </c>
      <c r="B699" t="s">
        <v>43</v>
      </c>
      <c r="C699" t="s">
        <v>71</v>
      </c>
      <c r="D699" t="str">
        <f>TRIM(COVID_STATE[[#This Row],[REGION_HOLD]])</f>
        <v>Midwest</v>
      </c>
      <c r="E699">
        <v>0</v>
      </c>
      <c r="F699">
        <v>0</v>
      </c>
      <c r="G699">
        <v>0</v>
      </c>
    </row>
    <row r="700" spans="1:7" ht="18.5" x14ac:dyDescent="0.55000000000000004">
      <c r="A700" s="1">
        <v>43864</v>
      </c>
      <c r="B700" t="s">
        <v>36</v>
      </c>
      <c r="C700" t="s">
        <v>71</v>
      </c>
      <c r="D700" t="str">
        <f>TRIM(COVID_STATE[[#This Row],[REGION_HOLD]])</f>
        <v>Midwest</v>
      </c>
      <c r="E700">
        <v>0</v>
      </c>
      <c r="F700">
        <v>0</v>
      </c>
      <c r="G700">
        <v>0</v>
      </c>
    </row>
    <row r="701" spans="1:7" ht="18.5" x14ac:dyDescent="0.55000000000000004">
      <c r="A701" s="1">
        <v>43864</v>
      </c>
      <c r="B701" t="s">
        <v>25</v>
      </c>
      <c r="C701" t="s">
        <v>68</v>
      </c>
      <c r="D701" t="str">
        <f>TRIM(COVID_STATE[[#This Row],[REGION_HOLD]])</f>
        <v>South</v>
      </c>
      <c r="E701">
        <v>0</v>
      </c>
      <c r="F701">
        <v>0</v>
      </c>
      <c r="G701">
        <v>0</v>
      </c>
    </row>
    <row r="702" spans="1:7" ht="18.5" x14ac:dyDescent="0.55000000000000004">
      <c r="A702" s="1">
        <v>43864</v>
      </c>
      <c r="B702" t="s">
        <v>9</v>
      </c>
      <c r="C702" t="s">
        <v>69</v>
      </c>
      <c r="D702" t="str">
        <f>TRIM(COVID_STATE[[#This Row],[REGION_HOLD]])</f>
        <v>West</v>
      </c>
      <c r="E702">
        <v>0</v>
      </c>
      <c r="F702">
        <v>0</v>
      </c>
      <c r="G702">
        <v>0</v>
      </c>
    </row>
    <row r="703" spans="1:7" ht="18.5" x14ac:dyDescent="0.55000000000000004">
      <c r="A703" s="1">
        <v>43864</v>
      </c>
      <c r="B703" t="s">
        <v>26</v>
      </c>
      <c r="C703" t="s">
        <v>70</v>
      </c>
      <c r="D703" t="str">
        <f>TRIM(COVID_STATE[[#This Row],[REGION_HOLD]])</f>
        <v>Northeast</v>
      </c>
      <c r="E703">
        <v>0</v>
      </c>
      <c r="F703">
        <v>0</v>
      </c>
      <c r="G703">
        <v>0</v>
      </c>
    </row>
    <row r="704" spans="1:7" ht="18.5" x14ac:dyDescent="0.55000000000000004">
      <c r="A704" s="1">
        <v>43864</v>
      </c>
      <c r="B704" t="s">
        <v>12</v>
      </c>
      <c r="C704" t="s">
        <v>70</v>
      </c>
      <c r="D704" t="str">
        <f>TRIM(COVID_STATE[[#This Row],[REGION_HOLD]])</f>
        <v>Northeast</v>
      </c>
      <c r="E704">
        <v>0</v>
      </c>
      <c r="F704">
        <v>0</v>
      </c>
      <c r="G704">
        <v>0</v>
      </c>
    </row>
    <row r="705" spans="1:7" ht="18.5" x14ac:dyDescent="0.55000000000000004">
      <c r="A705" s="1">
        <v>43864</v>
      </c>
      <c r="B705" t="s">
        <v>27</v>
      </c>
      <c r="C705" t="s">
        <v>68</v>
      </c>
      <c r="D705" t="str">
        <f>TRIM(COVID_STATE[[#This Row],[REGION_HOLD]])</f>
        <v>South</v>
      </c>
      <c r="E705">
        <v>0</v>
      </c>
      <c r="F705">
        <v>0</v>
      </c>
      <c r="G705">
        <v>0</v>
      </c>
    </row>
    <row r="706" spans="1:7" ht="18.5" x14ac:dyDescent="0.55000000000000004">
      <c r="A706" s="1">
        <v>43864</v>
      </c>
      <c r="B706" t="s">
        <v>38</v>
      </c>
      <c r="C706" t="s">
        <v>71</v>
      </c>
      <c r="D706" t="str">
        <f>TRIM(COVID_STATE[[#This Row],[REGION_HOLD]])</f>
        <v>Midwest</v>
      </c>
      <c r="E706">
        <v>0</v>
      </c>
      <c r="F706">
        <v>0</v>
      </c>
      <c r="G706">
        <v>0</v>
      </c>
    </row>
    <row r="707" spans="1:7" ht="18.5" x14ac:dyDescent="0.55000000000000004">
      <c r="A707" s="1">
        <v>43864</v>
      </c>
      <c r="B707" t="s">
        <v>20</v>
      </c>
      <c r="C707" t="s">
        <v>68</v>
      </c>
      <c r="D707" t="str">
        <f>TRIM(COVID_STATE[[#This Row],[REGION_HOLD]])</f>
        <v>South</v>
      </c>
      <c r="E707">
        <v>0</v>
      </c>
      <c r="F707">
        <v>0</v>
      </c>
      <c r="G707">
        <v>0</v>
      </c>
    </row>
    <row r="708" spans="1:7" ht="18.5" x14ac:dyDescent="0.55000000000000004">
      <c r="A708" s="1">
        <v>43864</v>
      </c>
      <c r="B708" t="s">
        <v>6</v>
      </c>
      <c r="C708" t="s">
        <v>68</v>
      </c>
      <c r="D708" t="str">
        <f>TRIM(COVID_STATE[[#This Row],[REGION_HOLD]])</f>
        <v>South</v>
      </c>
      <c r="E708">
        <v>0</v>
      </c>
      <c r="F708">
        <v>0</v>
      </c>
      <c r="G708">
        <v>0</v>
      </c>
    </row>
    <row r="709" spans="1:7" ht="18.5" x14ac:dyDescent="0.55000000000000004">
      <c r="A709" s="1">
        <v>43864</v>
      </c>
      <c r="B709" t="s">
        <v>8</v>
      </c>
      <c r="C709" t="s">
        <v>69</v>
      </c>
      <c r="D709" t="str">
        <f>TRIM(COVID_STATE[[#This Row],[REGION_HOLD]])</f>
        <v>West</v>
      </c>
      <c r="E709">
        <v>0</v>
      </c>
      <c r="F709">
        <v>0</v>
      </c>
      <c r="G709">
        <v>0</v>
      </c>
    </row>
    <row r="710" spans="1:7" ht="18.5" x14ac:dyDescent="0.55000000000000004">
      <c r="A710" s="1">
        <v>43864</v>
      </c>
      <c r="B710" t="s">
        <v>31</v>
      </c>
      <c r="C710" t="s">
        <v>70</v>
      </c>
      <c r="D710" t="str">
        <f>TRIM(COVID_STATE[[#This Row],[REGION_HOLD]])</f>
        <v>Northeast</v>
      </c>
      <c r="E710">
        <v>0</v>
      </c>
      <c r="F710">
        <v>0</v>
      </c>
      <c r="G710">
        <v>0</v>
      </c>
    </row>
    <row r="711" spans="1:7" ht="18.5" x14ac:dyDescent="0.55000000000000004">
      <c r="A711" s="1">
        <v>43864</v>
      </c>
      <c r="B711" t="s">
        <v>32</v>
      </c>
      <c r="C711" t="s">
        <v>68</v>
      </c>
      <c r="D711" t="str">
        <f>TRIM(COVID_STATE[[#This Row],[REGION_HOLD]])</f>
        <v>South</v>
      </c>
      <c r="E711">
        <v>0</v>
      </c>
      <c r="F711">
        <v>0</v>
      </c>
      <c r="G711">
        <v>0</v>
      </c>
    </row>
    <row r="712" spans="1:7" ht="18.5" x14ac:dyDescent="0.55000000000000004">
      <c r="A712" s="1">
        <v>43864</v>
      </c>
      <c r="B712" t="s">
        <v>0</v>
      </c>
      <c r="C712" t="s">
        <v>69</v>
      </c>
      <c r="D712" t="str">
        <f>TRIM(COVID_STATE[[#This Row],[REGION_HOLD]])</f>
        <v>West</v>
      </c>
      <c r="E712">
        <v>0</v>
      </c>
      <c r="F712">
        <v>0</v>
      </c>
      <c r="G712">
        <v>0</v>
      </c>
    </row>
    <row r="713" spans="1:7" ht="18.5" x14ac:dyDescent="0.55000000000000004">
      <c r="A713" s="1">
        <v>43864</v>
      </c>
      <c r="B713" t="s">
        <v>50</v>
      </c>
      <c r="C713" t="s">
        <v>68</v>
      </c>
      <c r="D713" t="str">
        <f>TRIM(COVID_STATE[[#This Row],[REGION_HOLD]])</f>
        <v>South</v>
      </c>
      <c r="E713">
        <v>0</v>
      </c>
      <c r="F713">
        <v>0</v>
      </c>
      <c r="G713">
        <v>0</v>
      </c>
    </row>
    <row r="714" spans="1:7" ht="18.5" x14ac:dyDescent="0.55000000000000004">
      <c r="A714" s="1">
        <v>43864</v>
      </c>
      <c r="B714" t="s">
        <v>5</v>
      </c>
      <c r="C714" t="s">
        <v>71</v>
      </c>
      <c r="D714" t="str">
        <f>TRIM(COVID_STATE[[#This Row],[REGION_HOLD]])</f>
        <v>Midwest</v>
      </c>
      <c r="E714">
        <v>0</v>
      </c>
      <c r="F714">
        <v>0</v>
      </c>
      <c r="G714">
        <v>0</v>
      </c>
    </row>
    <row r="715" spans="1:7" ht="18.5" x14ac:dyDescent="0.55000000000000004">
      <c r="A715" s="1">
        <v>43864</v>
      </c>
      <c r="B715" t="s">
        <v>44</v>
      </c>
      <c r="C715" t="s">
        <v>69</v>
      </c>
      <c r="D715" t="str">
        <f>TRIM(COVID_STATE[[#This Row],[REGION_HOLD]])</f>
        <v>West</v>
      </c>
      <c r="E715">
        <v>0</v>
      </c>
      <c r="F715">
        <v>0</v>
      </c>
      <c r="G715">
        <v>0</v>
      </c>
    </row>
    <row r="716" spans="1:7" ht="18.5" x14ac:dyDescent="0.55000000000000004">
      <c r="A716" s="1">
        <v>43865</v>
      </c>
      <c r="B716" t="s">
        <v>47</v>
      </c>
      <c r="C716" t="s">
        <v>68</v>
      </c>
      <c r="D716" t="str">
        <f>TRIM(COVID_STATE[[#This Row],[REGION_HOLD]])</f>
        <v>South</v>
      </c>
      <c r="E716">
        <v>0</v>
      </c>
      <c r="F716">
        <v>0</v>
      </c>
      <c r="G716">
        <v>0</v>
      </c>
    </row>
    <row r="717" spans="1:7" ht="18.5" x14ac:dyDescent="0.55000000000000004">
      <c r="A717" s="1">
        <v>43865</v>
      </c>
      <c r="B717" t="s">
        <v>45</v>
      </c>
      <c r="C717" t="s">
        <v>69</v>
      </c>
      <c r="D717" t="str">
        <f>TRIM(COVID_STATE[[#This Row],[REGION_HOLD]])</f>
        <v>West</v>
      </c>
      <c r="E717">
        <v>0</v>
      </c>
      <c r="F717">
        <v>0</v>
      </c>
      <c r="G717">
        <v>0</v>
      </c>
    </row>
    <row r="718" spans="1:7" ht="18.5" x14ac:dyDescent="0.55000000000000004">
      <c r="A718" s="1">
        <v>43865</v>
      </c>
      <c r="B718" t="s">
        <v>3</v>
      </c>
      <c r="C718" t="s">
        <v>69</v>
      </c>
      <c r="D718" t="str">
        <f>TRIM(COVID_STATE[[#This Row],[REGION_HOLD]])</f>
        <v>West</v>
      </c>
      <c r="E718">
        <v>0</v>
      </c>
      <c r="F718">
        <v>0</v>
      </c>
      <c r="G718">
        <v>0</v>
      </c>
    </row>
    <row r="719" spans="1:7" ht="18.5" x14ac:dyDescent="0.55000000000000004">
      <c r="A719" s="1">
        <v>43865</v>
      </c>
      <c r="B719" t="s">
        <v>39</v>
      </c>
      <c r="C719" t="s">
        <v>68</v>
      </c>
      <c r="D719" t="str">
        <f>TRIM(COVID_STATE[[#This Row],[REGION_HOLD]])</f>
        <v>South</v>
      </c>
      <c r="E719">
        <v>0</v>
      </c>
      <c r="F719">
        <v>0</v>
      </c>
      <c r="G719">
        <v>0</v>
      </c>
    </row>
    <row r="720" spans="1:7" ht="18.5" x14ac:dyDescent="0.55000000000000004">
      <c r="A720" s="1">
        <v>43865</v>
      </c>
      <c r="B720" t="s">
        <v>2</v>
      </c>
      <c r="C720" t="s">
        <v>69</v>
      </c>
      <c r="D720" t="str">
        <f>TRIM(COVID_STATE[[#This Row],[REGION_HOLD]])</f>
        <v>West</v>
      </c>
      <c r="E720">
        <v>0</v>
      </c>
      <c r="F720">
        <v>0</v>
      </c>
      <c r="G720">
        <v>0</v>
      </c>
    </row>
    <row r="721" spans="1:7" ht="18.5" x14ac:dyDescent="0.55000000000000004">
      <c r="A721" s="1">
        <v>43865</v>
      </c>
      <c r="B721" t="s">
        <v>17</v>
      </c>
      <c r="C721" t="s">
        <v>69</v>
      </c>
      <c r="D721" t="str">
        <f>TRIM(COVID_STATE[[#This Row],[REGION_HOLD]])</f>
        <v>West</v>
      </c>
      <c r="E721">
        <v>0</v>
      </c>
      <c r="F721">
        <v>0</v>
      </c>
      <c r="G721">
        <v>0</v>
      </c>
    </row>
    <row r="722" spans="1:7" ht="18.5" x14ac:dyDescent="0.55000000000000004">
      <c r="A722" s="1">
        <v>43865</v>
      </c>
      <c r="B722" t="s">
        <v>33</v>
      </c>
      <c r="C722" t="s">
        <v>70</v>
      </c>
      <c r="D722" t="str">
        <f>TRIM(COVID_STATE[[#This Row],[REGION_HOLD]])</f>
        <v>Northeast</v>
      </c>
      <c r="E722">
        <v>0</v>
      </c>
      <c r="F722">
        <v>0</v>
      </c>
      <c r="G722">
        <v>0</v>
      </c>
    </row>
    <row r="723" spans="1:7" ht="18.5" x14ac:dyDescent="0.55000000000000004">
      <c r="A723" s="1">
        <v>43865</v>
      </c>
      <c r="B723" t="s">
        <v>40</v>
      </c>
      <c r="C723" t="s">
        <v>68</v>
      </c>
      <c r="D723" t="str">
        <f>TRIM(COVID_STATE[[#This Row],[REGION_HOLD]])</f>
        <v>South</v>
      </c>
      <c r="E723">
        <v>0</v>
      </c>
      <c r="F723">
        <v>0</v>
      </c>
      <c r="G723">
        <v>0</v>
      </c>
    </row>
    <row r="724" spans="1:7" ht="18.5" x14ac:dyDescent="0.55000000000000004">
      <c r="A724" s="1">
        <v>43865</v>
      </c>
      <c r="B724" t="s">
        <v>28</v>
      </c>
      <c r="C724" t="s">
        <v>68</v>
      </c>
      <c r="D724" t="str">
        <f>TRIM(COVID_STATE[[#This Row],[REGION_HOLD]])</f>
        <v>South</v>
      </c>
      <c r="E724">
        <v>0</v>
      </c>
      <c r="F724">
        <v>0</v>
      </c>
      <c r="G724">
        <v>0</v>
      </c>
    </row>
    <row r="725" spans="1:7" ht="18.5" x14ac:dyDescent="0.55000000000000004">
      <c r="A725" s="1">
        <v>43865</v>
      </c>
      <c r="B725" t="s">
        <v>10</v>
      </c>
      <c r="C725" t="s">
        <v>68</v>
      </c>
      <c r="D725" t="str">
        <f>TRIM(COVID_STATE[[#This Row],[REGION_HOLD]])</f>
        <v>South</v>
      </c>
      <c r="E725">
        <v>0</v>
      </c>
      <c r="F725">
        <v>0</v>
      </c>
      <c r="G725">
        <v>0</v>
      </c>
    </row>
    <row r="726" spans="1:7" ht="18.5" x14ac:dyDescent="0.55000000000000004">
      <c r="A726" s="1">
        <v>43865</v>
      </c>
      <c r="B726" t="s">
        <v>13</v>
      </c>
      <c r="C726" t="s">
        <v>68</v>
      </c>
      <c r="D726" t="str">
        <f>TRIM(COVID_STATE[[#This Row],[REGION_HOLD]])</f>
        <v>South</v>
      </c>
      <c r="E726">
        <v>0</v>
      </c>
      <c r="F726">
        <v>0</v>
      </c>
      <c r="G726">
        <v>0</v>
      </c>
    </row>
    <row r="727" spans="1:7" ht="18.5" x14ac:dyDescent="0.55000000000000004">
      <c r="A727" s="1">
        <v>43865</v>
      </c>
      <c r="B727" t="s">
        <v>21</v>
      </c>
      <c r="C727" t="s">
        <v>69</v>
      </c>
      <c r="D727" t="str">
        <f>TRIM(COVID_STATE[[#This Row],[REGION_HOLD]])</f>
        <v>West</v>
      </c>
      <c r="E727">
        <v>0</v>
      </c>
      <c r="F727">
        <v>0</v>
      </c>
      <c r="G727">
        <v>0</v>
      </c>
    </row>
    <row r="728" spans="1:7" ht="18.5" x14ac:dyDescent="0.55000000000000004">
      <c r="A728" s="1">
        <v>43865</v>
      </c>
      <c r="B728" t="s">
        <v>48</v>
      </c>
      <c r="C728" t="s">
        <v>69</v>
      </c>
      <c r="D728" t="str">
        <f>TRIM(COVID_STATE[[#This Row],[REGION_HOLD]])</f>
        <v>West</v>
      </c>
      <c r="E728">
        <v>0</v>
      </c>
      <c r="F728">
        <v>0</v>
      </c>
      <c r="G728">
        <v>0</v>
      </c>
    </row>
    <row r="729" spans="1:7" ht="18.5" x14ac:dyDescent="0.55000000000000004">
      <c r="A729" s="1">
        <v>43865</v>
      </c>
      <c r="B729" t="s">
        <v>1</v>
      </c>
      <c r="C729" t="s">
        <v>71</v>
      </c>
      <c r="D729" t="str">
        <f>TRIM(COVID_STATE[[#This Row],[REGION_HOLD]])</f>
        <v>Midwest</v>
      </c>
      <c r="E729">
        <v>0</v>
      </c>
      <c r="F729">
        <v>0</v>
      </c>
      <c r="G729">
        <v>0</v>
      </c>
    </row>
    <row r="730" spans="1:7" ht="18.5" x14ac:dyDescent="0.55000000000000004">
      <c r="A730" s="1">
        <v>43865</v>
      </c>
      <c r="B730" t="s">
        <v>22</v>
      </c>
      <c r="C730" t="s">
        <v>71</v>
      </c>
      <c r="D730" t="str">
        <f>TRIM(COVID_STATE[[#This Row],[REGION_HOLD]])</f>
        <v>Midwest</v>
      </c>
      <c r="E730">
        <v>0</v>
      </c>
      <c r="F730">
        <v>0</v>
      </c>
      <c r="G730">
        <v>0</v>
      </c>
    </row>
    <row r="731" spans="1:7" ht="18.5" x14ac:dyDescent="0.55000000000000004">
      <c r="A731" s="1">
        <v>43865</v>
      </c>
      <c r="B731" t="s">
        <v>34</v>
      </c>
      <c r="C731" t="s">
        <v>71</v>
      </c>
      <c r="D731" t="str">
        <f>TRIM(COVID_STATE[[#This Row],[REGION_HOLD]])</f>
        <v>Midwest</v>
      </c>
      <c r="E731">
        <v>0</v>
      </c>
      <c r="F731">
        <v>0</v>
      </c>
      <c r="G731">
        <v>0</v>
      </c>
    </row>
    <row r="732" spans="1:7" ht="18.5" x14ac:dyDescent="0.55000000000000004">
      <c r="A732" s="1">
        <v>43865</v>
      </c>
      <c r="B732" t="s">
        <v>29</v>
      </c>
      <c r="C732" t="s">
        <v>71</v>
      </c>
      <c r="D732" t="str">
        <f>TRIM(COVID_STATE[[#This Row],[REGION_HOLD]])</f>
        <v>Midwest</v>
      </c>
      <c r="E732">
        <v>0</v>
      </c>
      <c r="F732">
        <v>0</v>
      </c>
      <c r="G732">
        <v>0</v>
      </c>
    </row>
    <row r="733" spans="1:7" ht="18.5" x14ac:dyDescent="0.55000000000000004">
      <c r="A733" s="1">
        <v>43865</v>
      </c>
      <c r="B733" t="s">
        <v>23</v>
      </c>
      <c r="C733" t="s">
        <v>68</v>
      </c>
      <c r="D733" t="str">
        <f>TRIM(COVID_STATE[[#This Row],[REGION_HOLD]])</f>
        <v>South</v>
      </c>
      <c r="E733">
        <v>0</v>
      </c>
      <c r="F733">
        <v>0</v>
      </c>
      <c r="G733">
        <v>0</v>
      </c>
    </row>
    <row r="734" spans="1:7" ht="18.5" x14ac:dyDescent="0.55000000000000004">
      <c r="A734" s="1">
        <v>43865</v>
      </c>
      <c r="B734" t="s">
        <v>35</v>
      </c>
      <c r="C734" t="s">
        <v>68</v>
      </c>
      <c r="D734" t="str">
        <f>TRIM(COVID_STATE[[#This Row],[REGION_HOLD]])</f>
        <v>South</v>
      </c>
      <c r="E734">
        <v>0</v>
      </c>
      <c r="F734">
        <v>0</v>
      </c>
      <c r="G734">
        <v>0</v>
      </c>
    </row>
    <row r="735" spans="1:7" ht="18.5" x14ac:dyDescent="0.55000000000000004">
      <c r="A735" s="1">
        <v>43865</v>
      </c>
      <c r="B735" t="s">
        <v>46</v>
      </c>
      <c r="C735" t="s">
        <v>70</v>
      </c>
      <c r="D735" t="str">
        <f>TRIM(COVID_STATE[[#This Row],[REGION_HOLD]])</f>
        <v>Northeast</v>
      </c>
      <c r="E735">
        <v>0</v>
      </c>
      <c r="F735">
        <v>0</v>
      </c>
      <c r="G735">
        <v>0</v>
      </c>
    </row>
    <row r="736" spans="1:7" ht="18.5" x14ac:dyDescent="0.55000000000000004">
      <c r="A736" s="1">
        <v>43865</v>
      </c>
      <c r="B736" t="s">
        <v>18</v>
      </c>
      <c r="C736" t="s">
        <v>68</v>
      </c>
      <c r="D736" t="str">
        <f>TRIM(COVID_STATE[[#This Row],[REGION_HOLD]])</f>
        <v>South</v>
      </c>
      <c r="E736">
        <v>0</v>
      </c>
      <c r="F736">
        <v>0</v>
      </c>
      <c r="G736">
        <v>0</v>
      </c>
    </row>
    <row r="737" spans="1:7" ht="18.5" x14ac:dyDescent="0.55000000000000004">
      <c r="A737" s="1">
        <v>43865</v>
      </c>
      <c r="B737" t="s">
        <v>4</v>
      </c>
      <c r="C737" t="s">
        <v>70</v>
      </c>
      <c r="D737" t="str">
        <f>TRIM(COVID_STATE[[#This Row],[REGION_HOLD]])</f>
        <v>Northeast</v>
      </c>
      <c r="E737">
        <v>0</v>
      </c>
      <c r="F737">
        <v>0</v>
      </c>
      <c r="G737">
        <v>0</v>
      </c>
    </row>
    <row r="738" spans="1:7" ht="18.5" x14ac:dyDescent="0.55000000000000004">
      <c r="A738" s="1">
        <v>43865</v>
      </c>
      <c r="B738" t="s">
        <v>37</v>
      </c>
      <c r="C738" t="s">
        <v>71</v>
      </c>
      <c r="D738" t="str">
        <f>TRIM(COVID_STATE[[#This Row],[REGION_HOLD]])</f>
        <v>Midwest</v>
      </c>
      <c r="E738">
        <v>0</v>
      </c>
      <c r="F738">
        <v>0</v>
      </c>
      <c r="G738">
        <v>0</v>
      </c>
    </row>
    <row r="739" spans="1:7" ht="18.5" x14ac:dyDescent="0.55000000000000004">
      <c r="A739" s="1">
        <v>43865</v>
      </c>
      <c r="B739" t="s">
        <v>24</v>
      </c>
      <c r="C739" t="s">
        <v>71</v>
      </c>
      <c r="D739" t="str">
        <f>TRIM(COVID_STATE[[#This Row],[REGION_HOLD]])</f>
        <v>Midwest</v>
      </c>
      <c r="E739">
        <v>0</v>
      </c>
      <c r="F739">
        <v>0</v>
      </c>
      <c r="G739">
        <v>0</v>
      </c>
    </row>
    <row r="740" spans="1:7" ht="18.5" x14ac:dyDescent="0.55000000000000004">
      <c r="A740" s="1">
        <v>43865</v>
      </c>
      <c r="B740" t="s">
        <v>41</v>
      </c>
      <c r="C740" t="s">
        <v>68</v>
      </c>
      <c r="D740" t="str">
        <f>TRIM(COVID_STATE[[#This Row],[REGION_HOLD]])</f>
        <v>South</v>
      </c>
      <c r="E740">
        <v>0</v>
      </c>
      <c r="F740">
        <v>0</v>
      </c>
      <c r="G740">
        <v>0</v>
      </c>
    </row>
    <row r="741" spans="1:7" ht="18.5" x14ac:dyDescent="0.55000000000000004">
      <c r="A741" s="1">
        <v>43865</v>
      </c>
      <c r="B741" t="s">
        <v>30</v>
      </c>
      <c r="C741" t="s">
        <v>71</v>
      </c>
      <c r="D741" t="str">
        <f>TRIM(COVID_STATE[[#This Row],[REGION_HOLD]])</f>
        <v>Midwest</v>
      </c>
      <c r="E741">
        <v>0</v>
      </c>
      <c r="F741">
        <v>0</v>
      </c>
      <c r="G741">
        <v>0</v>
      </c>
    </row>
    <row r="742" spans="1:7" ht="18.5" x14ac:dyDescent="0.55000000000000004">
      <c r="A742" s="1">
        <v>43865</v>
      </c>
      <c r="B742" t="s">
        <v>49</v>
      </c>
      <c r="C742" t="s">
        <v>69</v>
      </c>
      <c r="D742" t="str">
        <f>TRIM(COVID_STATE[[#This Row],[REGION_HOLD]])</f>
        <v>West</v>
      </c>
      <c r="E742">
        <v>0</v>
      </c>
      <c r="F742">
        <v>0</v>
      </c>
      <c r="G742">
        <v>0</v>
      </c>
    </row>
    <row r="743" spans="1:7" ht="18.5" x14ac:dyDescent="0.55000000000000004">
      <c r="A743" s="1">
        <v>43865</v>
      </c>
      <c r="B743" t="s">
        <v>7</v>
      </c>
      <c r="C743" t="s">
        <v>71</v>
      </c>
      <c r="D743" t="str">
        <f>TRIM(COVID_STATE[[#This Row],[REGION_HOLD]])</f>
        <v>Midwest</v>
      </c>
      <c r="E743">
        <v>0</v>
      </c>
      <c r="F743">
        <v>0</v>
      </c>
      <c r="G743">
        <v>0</v>
      </c>
    </row>
    <row r="744" spans="1:7" ht="18.5" x14ac:dyDescent="0.55000000000000004">
      <c r="A744" s="1">
        <v>43865</v>
      </c>
      <c r="B744" t="s">
        <v>19</v>
      </c>
      <c r="C744" t="s">
        <v>69</v>
      </c>
      <c r="D744" t="str">
        <f>TRIM(COVID_STATE[[#This Row],[REGION_HOLD]])</f>
        <v>West</v>
      </c>
      <c r="E744">
        <v>0</v>
      </c>
      <c r="F744">
        <v>0</v>
      </c>
      <c r="G744">
        <v>0</v>
      </c>
    </row>
    <row r="745" spans="1:7" ht="18.5" x14ac:dyDescent="0.55000000000000004">
      <c r="A745" s="1">
        <v>43865</v>
      </c>
      <c r="B745" t="s">
        <v>14</v>
      </c>
      <c r="C745" t="s">
        <v>70</v>
      </c>
      <c r="D745" t="str">
        <f>TRIM(COVID_STATE[[#This Row],[REGION_HOLD]])</f>
        <v>Northeast</v>
      </c>
      <c r="E745">
        <v>0</v>
      </c>
      <c r="F745">
        <v>0</v>
      </c>
      <c r="G745">
        <v>0</v>
      </c>
    </row>
    <row r="746" spans="1:7" ht="18.5" x14ac:dyDescent="0.55000000000000004">
      <c r="A746" s="1">
        <v>43865</v>
      </c>
      <c r="B746" t="s">
        <v>16</v>
      </c>
      <c r="C746" t="s">
        <v>70</v>
      </c>
      <c r="D746" t="str">
        <f>TRIM(COVID_STATE[[#This Row],[REGION_HOLD]])</f>
        <v>Northeast</v>
      </c>
      <c r="E746">
        <v>0</v>
      </c>
      <c r="F746">
        <v>0</v>
      </c>
      <c r="G746">
        <v>0</v>
      </c>
    </row>
    <row r="747" spans="1:7" ht="18.5" x14ac:dyDescent="0.55000000000000004">
      <c r="A747" s="1">
        <v>43865</v>
      </c>
      <c r="B747" t="s">
        <v>42</v>
      </c>
      <c r="C747" t="s">
        <v>69</v>
      </c>
      <c r="D747" t="str">
        <f>TRIM(COVID_STATE[[#This Row],[REGION_HOLD]])</f>
        <v>West</v>
      </c>
      <c r="E747">
        <v>0</v>
      </c>
      <c r="F747">
        <v>0</v>
      </c>
      <c r="G747">
        <v>0</v>
      </c>
    </row>
    <row r="748" spans="1:7" ht="18.5" x14ac:dyDescent="0.55000000000000004">
      <c r="A748" s="1">
        <v>43865</v>
      </c>
      <c r="B748" t="s">
        <v>11</v>
      </c>
      <c r="C748" t="s">
        <v>70</v>
      </c>
      <c r="D748" t="str">
        <f>TRIM(COVID_STATE[[#This Row],[REGION_HOLD]])</f>
        <v>Northeast</v>
      </c>
      <c r="E748">
        <v>0</v>
      </c>
      <c r="F748">
        <v>0</v>
      </c>
      <c r="G748">
        <v>0</v>
      </c>
    </row>
    <row r="749" spans="1:7" ht="18.5" x14ac:dyDescent="0.55000000000000004">
      <c r="A749" s="1">
        <v>43865</v>
      </c>
      <c r="B749" t="s">
        <v>15</v>
      </c>
      <c r="C749" t="s">
        <v>68</v>
      </c>
      <c r="D749" t="str">
        <f>TRIM(COVID_STATE[[#This Row],[REGION_HOLD]])</f>
        <v>South</v>
      </c>
      <c r="E749">
        <v>0</v>
      </c>
      <c r="F749">
        <v>0</v>
      </c>
      <c r="G749">
        <v>0</v>
      </c>
    </row>
    <row r="750" spans="1:7" ht="18.5" x14ac:dyDescent="0.55000000000000004">
      <c r="A750" s="1">
        <v>43865</v>
      </c>
      <c r="B750" t="s">
        <v>43</v>
      </c>
      <c r="C750" t="s">
        <v>71</v>
      </c>
      <c r="D750" t="str">
        <f>TRIM(COVID_STATE[[#This Row],[REGION_HOLD]])</f>
        <v>Midwest</v>
      </c>
      <c r="E750">
        <v>0</v>
      </c>
      <c r="F750">
        <v>0</v>
      </c>
      <c r="G750">
        <v>0</v>
      </c>
    </row>
    <row r="751" spans="1:7" ht="18.5" x14ac:dyDescent="0.55000000000000004">
      <c r="A751" s="1">
        <v>43865</v>
      </c>
      <c r="B751" t="s">
        <v>36</v>
      </c>
      <c r="C751" t="s">
        <v>71</v>
      </c>
      <c r="D751" t="str">
        <f>TRIM(COVID_STATE[[#This Row],[REGION_HOLD]])</f>
        <v>Midwest</v>
      </c>
      <c r="E751">
        <v>0</v>
      </c>
      <c r="F751">
        <v>0</v>
      </c>
      <c r="G751">
        <v>0</v>
      </c>
    </row>
    <row r="752" spans="1:7" ht="18.5" x14ac:dyDescent="0.55000000000000004">
      <c r="A752" s="1">
        <v>43865</v>
      </c>
      <c r="B752" t="s">
        <v>25</v>
      </c>
      <c r="C752" t="s">
        <v>68</v>
      </c>
      <c r="D752" t="str">
        <f>TRIM(COVID_STATE[[#This Row],[REGION_HOLD]])</f>
        <v>South</v>
      </c>
      <c r="E752">
        <v>0</v>
      </c>
      <c r="F752">
        <v>0</v>
      </c>
      <c r="G752">
        <v>0</v>
      </c>
    </row>
    <row r="753" spans="1:7" ht="18.5" x14ac:dyDescent="0.55000000000000004">
      <c r="A753" s="1">
        <v>43865</v>
      </c>
      <c r="B753" t="s">
        <v>9</v>
      </c>
      <c r="C753" t="s">
        <v>69</v>
      </c>
      <c r="D753" t="str">
        <f>TRIM(COVID_STATE[[#This Row],[REGION_HOLD]])</f>
        <v>West</v>
      </c>
      <c r="E753">
        <v>0</v>
      </c>
      <c r="F753">
        <v>0</v>
      </c>
      <c r="G753">
        <v>0</v>
      </c>
    </row>
    <row r="754" spans="1:7" ht="18.5" x14ac:dyDescent="0.55000000000000004">
      <c r="A754" s="1">
        <v>43865</v>
      </c>
      <c r="B754" t="s">
        <v>26</v>
      </c>
      <c r="C754" t="s">
        <v>70</v>
      </c>
      <c r="D754" t="str">
        <f>TRIM(COVID_STATE[[#This Row],[REGION_HOLD]])</f>
        <v>Northeast</v>
      </c>
      <c r="E754">
        <v>0</v>
      </c>
      <c r="F754">
        <v>0</v>
      </c>
      <c r="G754">
        <v>0</v>
      </c>
    </row>
    <row r="755" spans="1:7" ht="18.5" x14ac:dyDescent="0.55000000000000004">
      <c r="A755" s="1">
        <v>43865</v>
      </c>
      <c r="B755" t="s">
        <v>12</v>
      </c>
      <c r="C755" t="s">
        <v>70</v>
      </c>
      <c r="D755" t="str">
        <f>TRIM(COVID_STATE[[#This Row],[REGION_HOLD]])</f>
        <v>Northeast</v>
      </c>
      <c r="E755">
        <v>0</v>
      </c>
      <c r="F755">
        <v>0</v>
      </c>
      <c r="G755">
        <v>0</v>
      </c>
    </row>
    <row r="756" spans="1:7" ht="18.5" x14ac:dyDescent="0.55000000000000004">
      <c r="A756" s="1">
        <v>43865</v>
      </c>
      <c r="B756" t="s">
        <v>27</v>
      </c>
      <c r="C756" t="s">
        <v>68</v>
      </c>
      <c r="D756" t="str">
        <f>TRIM(COVID_STATE[[#This Row],[REGION_HOLD]])</f>
        <v>South</v>
      </c>
      <c r="E756">
        <v>0</v>
      </c>
      <c r="F756">
        <v>0</v>
      </c>
      <c r="G756">
        <v>0</v>
      </c>
    </row>
    <row r="757" spans="1:7" ht="18.5" x14ac:dyDescent="0.55000000000000004">
      <c r="A757" s="1">
        <v>43865</v>
      </c>
      <c r="B757" t="s">
        <v>38</v>
      </c>
      <c r="C757" t="s">
        <v>71</v>
      </c>
      <c r="D757" t="str">
        <f>TRIM(COVID_STATE[[#This Row],[REGION_HOLD]])</f>
        <v>Midwest</v>
      </c>
      <c r="E757">
        <v>0</v>
      </c>
      <c r="F757">
        <v>0</v>
      </c>
      <c r="G757">
        <v>0</v>
      </c>
    </row>
    <row r="758" spans="1:7" ht="18.5" x14ac:dyDescent="0.55000000000000004">
      <c r="A758" s="1">
        <v>43865</v>
      </c>
      <c r="B758" t="s">
        <v>20</v>
      </c>
      <c r="C758" t="s">
        <v>68</v>
      </c>
      <c r="D758" t="str">
        <f>TRIM(COVID_STATE[[#This Row],[REGION_HOLD]])</f>
        <v>South</v>
      </c>
      <c r="E758">
        <v>0</v>
      </c>
      <c r="F758">
        <v>0</v>
      </c>
      <c r="G758">
        <v>0</v>
      </c>
    </row>
    <row r="759" spans="1:7" ht="18.5" x14ac:dyDescent="0.55000000000000004">
      <c r="A759" s="1">
        <v>43865</v>
      </c>
      <c r="B759" t="s">
        <v>6</v>
      </c>
      <c r="C759" t="s">
        <v>68</v>
      </c>
      <c r="D759" t="str">
        <f>TRIM(COVID_STATE[[#This Row],[REGION_HOLD]])</f>
        <v>South</v>
      </c>
      <c r="E759">
        <v>0</v>
      </c>
      <c r="F759">
        <v>0</v>
      </c>
      <c r="G759">
        <v>0</v>
      </c>
    </row>
    <row r="760" spans="1:7" ht="18.5" x14ac:dyDescent="0.55000000000000004">
      <c r="A760" s="1">
        <v>43865</v>
      </c>
      <c r="B760" t="s">
        <v>8</v>
      </c>
      <c r="C760" t="s">
        <v>69</v>
      </c>
      <c r="D760" t="str">
        <f>TRIM(COVID_STATE[[#This Row],[REGION_HOLD]])</f>
        <v>West</v>
      </c>
      <c r="E760">
        <v>0</v>
      </c>
      <c r="F760">
        <v>0</v>
      </c>
      <c r="G760">
        <v>0</v>
      </c>
    </row>
    <row r="761" spans="1:7" ht="18.5" x14ac:dyDescent="0.55000000000000004">
      <c r="A761" s="1">
        <v>43865</v>
      </c>
      <c r="B761" t="s">
        <v>31</v>
      </c>
      <c r="C761" t="s">
        <v>70</v>
      </c>
      <c r="D761" t="str">
        <f>TRIM(COVID_STATE[[#This Row],[REGION_HOLD]])</f>
        <v>Northeast</v>
      </c>
      <c r="E761">
        <v>0</v>
      </c>
      <c r="F761">
        <v>0</v>
      </c>
      <c r="G761">
        <v>0</v>
      </c>
    </row>
    <row r="762" spans="1:7" ht="18.5" x14ac:dyDescent="0.55000000000000004">
      <c r="A762" s="1">
        <v>43865</v>
      </c>
      <c r="B762" t="s">
        <v>32</v>
      </c>
      <c r="C762" t="s">
        <v>68</v>
      </c>
      <c r="D762" t="str">
        <f>TRIM(COVID_STATE[[#This Row],[REGION_HOLD]])</f>
        <v>South</v>
      </c>
      <c r="E762">
        <v>0</v>
      </c>
      <c r="F762">
        <v>0</v>
      </c>
      <c r="G762">
        <v>0</v>
      </c>
    </row>
    <row r="763" spans="1:7" ht="18.5" x14ac:dyDescent="0.55000000000000004">
      <c r="A763" s="1">
        <v>43865</v>
      </c>
      <c r="B763" t="s">
        <v>0</v>
      </c>
      <c r="C763" t="s">
        <v>69</v>
      </c>
      <c r="D763" t="str">
        <f>TRIM(COVID_STATE[[#This Row],[REGION_HOLD]])</f>
        <v>West</v>
      </c>
      <c r="E763">
        <v>0</v>
      </c>
      <c r="F763">
        <v>0</v>
      </c>
      <c r="G763">
        <v>0</v>
      </c>
    </row>
    <row r="764" spans="1:7" ht="18.5" x14ac:dyDescent="0.55000000000000004">
      <c r="A764" s="1">
        <v>43865</v>
      </c>
      <c r="B764" t="s">
        <v>50</v>
      </c>
      <c r="C764" t="s">
        <v>68</v>
      </c>
      <c r="D764" t="str">
        <f>TRIM(COVID_STATE[[#This Row],[REGION_HOLD]])</f>
        <v>South</v>
      </c>
      <c r="E764">
        <v>0</v>
      </c>
      <c r="F764">
        <v>0</v>
      </c>
      <c r="G764">
        <v>0</v>
      </c>
    </row>
    <row r="765" spans="1:7" ht="18.5" x14ac:dyDescent="0.55000000000000004">
      <c r="A765" s="1">
        <v>43865</v>
      </c>
      <c r="B765" t="s">
        <v>5</v>
      </c>
      <c r="C765" t="s">
        <v>71</v>
      </c>
      <c r="D765" t="str">
        <f>TRIM(COVID_STATE[[#This Row],[REGION_HOLD]])</f>
        <v>Midwest</v>
      </c>
      <c r="E765">
        <v>0</v>
      </c>
      <c r="F765">
        <v>0</v>
      </c>
      <c r="G765">
        <v>0</v>
      </c>
    </row>
    <row r="766" spans="1:7" ht="18.5" x14ac:dyDescent="0.55000000000000004">
      <c r="A766" s="1">
        <v>43865</v>
      </c>
      <c r="B766" t="s">
        <v>44</v>
      </c>
      <c r="C766" t="s">
        <v>69</v>
      </c>
      <c r="D766" t="str">
        <f>TRIM(COVID_STATE[[#This Row],[REGION_HOLD]])</f>
        <v>West</v>
      </c>
      <c r="E766">
        <v>0</v>
      </c>
      <c r="F766">
        <v>0</v>
      </c>
      <c r="G766">
        <v>0</v>
      </c>
    </row>
    <row r="767" spans="1:7" ht="18.5" x14ac:dyDescent="0.55000000000000004">
      <c r="A767" s="1">
        <v>43866</v>
      </c>
      <c r="B767" t="s">
        <v>47</v>
      </c>
      <c r="C767" t="s">
        <v>68</v>
      </c>
      <c r="D767" t="str">
        <f>TRIM(COVID_STATE[[#This Row],[REGION_HOLD]])</f>
        <v>South</v>
      </c>
      <c r="E767">
        <v>0</v>
      </c>
      <c r="F767">
        <v>0</v>
      </c>
      <c r="G767">
        <v>0</v>
      </c>
    </row>
    <row r="768" spans="1:7" ht="18.5" x14ac:dyDescent="0.55000000000000004">
      <c r="A768" s="1">
        <v>43866</v>
      </c>
      <c r="B768" t="s">
        <v>45</v>
      </c>
      <c r="C768" t="s">
        <v>69</v>
      </c>
      <c r="D768" t="str">
        <f>TRIM(COVID_STATE[[#This Row],[REGION_HOLD]])</f>
        <v>West</v>
      </c>
      <c r="E768">
        <v>0</v>
      </c>
      <c r="F768">
        <v>0</v>
      </c>
      <c r="G768">
        <v>0</v>
      </c>
    </row>
    <row r="769" spans="1:7" ht="18.5" x14ac:dyDescent="0.55000000000000004">
      <c r="A769" s="1">
        <v>43866</v>
      </c>
      <c r="B769" t="s">
        <v>3</v>
      </c>
      <c r="C769" t="s">
        <v>69</v>
      </c>
      <c r="D769" t="str">
        <f>TRIM(COVID_STATE[[#This Row],[REGION_HOLD]])</f>
        <v>West</v>
      </c>
      <c r="E769">
        <v>0</v>
      </c>
      <c r="F769">
        <v>0</v>
      </c>
      <c r="G769">
        <v>0</v>
      </c>
    </row>
    <row r="770" spans="1:7" ht="18.5" x14ac:dyDescent="0.55000000000000004">
      <c r="A770" s="1">
        <v>43866</v>
      </c>
      <c r="B770" t="s">
        <v>39</v>
      </c>
      <c r="C770" t="s">
        <v>68</v>
      </c>
      <c r="D770" t="str">
        <f>TRIM(COVID_STATE[[#This Row],[REGION_HOLD]])</f>
        <v>South</v>
      </c>
      <c r="E770">
        <v>0</v>
      </c>
      <c r="F770">
        <v>0</v>
      </c>
      <c r="G770">
        <v>0</v>
      </c>
    </row>
    <row r="771" spans="1:7" ht="18.5" x14ac:dyDescent="0.55000000000000004">
      <c r="A771" s="1">
        <v>43866</v>
      </c>
      <c r="B771" t="s">
        <v>2</v>
      </c>
      <c r="C771" t="s">
        <v>69</v>
      </c>
      <c r="D771" t="str">
        <f>TRIM(COVID_STATE[[#This Row],[REGION_HOLD]])</f>
        <v>West</v>
      </c>
      <c r="E771">
        <v>0</v>
      </c>
      <c r="F771">
        <v>0</v>
      </c>
      <c r="G771">
        <v>0</v>
      </c>
    </row>
    <row r="772" spans="1:7" ht="18.5" x14ac:dyDescent="0.55000000000000004">
      <c r="A772" s="1">
        <v>43866</v>
      </c>
      <c r="B772" t="s">
        <v>17</v>
      </c>
      <c r="C772" t="s">
        <v>69</v>
      </c>
      <c r="D772" t="str">
        <f>TRIM(COVID_STATE[[#This Row],[REGION_HOLD]])</f>
        <v>West</v>
      </c>
      <c r="E772">
        <v>0</v>
      </c>
      <c r="F772">
        <v>0</v>
      </c>
      <c r="G772">
        <v>0</v>
      </c>
    </row>
    <row r="773" spans="1:7" ht="18.5" x14ac:dyDescent="0.55000000000000004">
      <c r="A773" s="1">
        <v>43866</v>
      </c>
      <c r="B773" t="s">
        <v>33</v>
      </c>
      <c r="C773" t="s">
        <v>70</v>
      </c>
      <c r="D773" t="str">
        <f>TRIM(COVID_STATE[[#This Row],[REGION_HOLD]])</f>
        <v>Northeast</v>
      </c>
      <c r="E773">
        <v>0</v>
      </c>
      <c r="F773">
        <v>0</v>
      </c>
      <c r="G773">
        <v>0</v>
      </c>
    </row>
    <row r="774" spans="1:7" ht="18.5" x14ac:dyDescent="0.55000000000000004">
      <c r="A774" s="1">
        <v>43866</v>
      </c>
      <c r="B774" t="s">
        <v>40</v>
      </c>
      <c r="C774" t="s">
        <v>68</v>
      </c>
      <c r="D774" t="str">
        <f>TRIM(COVID_STATE[[#This Row],[REGION_HOLD]])</f>
        <v>South</v>
      </c>
      <c r="E774">
        <v>0</v>
      </c>
      <c r="F774">
        <v>0</v>
      </c>
      <c r="G774">
        <v>0</v>
      </c>
    </row>
    <row r="775" spans="1:7" ht="18.5" x14ac:dyDescent="0.55000000000000004">
      <c r="A775" s="1">
        <v>43866</v>
      </c>
      <c r="B775" t="s">
        <v>28</v>
      </c>
      <c r="C775" t="s">
        <v>68</v>
      </c>
      <c r="D775" t="str">
        <f>TRIM(COVID_STATE[[#This Row],[REGION_HOLD]])</f>
        <v>South</v>
      </c>
      <c r="E775">
        <v>0</v>
      </c>
      <c r="F775">
        <v>0</v>
      </c>
      <c r="G775">
        <v>0</v>
      </c>
    </row>
    <row r="776" spans="1:7" ht="18.5" x14ac:dyDescent="0.55000000000000004">
      <c r="A776" s="1">
        <v>43866</v>
      </c>
      <c r="B776" t="s">
        <v>10</v>
      </c>
      <c r="C776" t="s">
        <v>68</v>
      </c>
      <c r="D776" t="str">
        <f>TRIM(COVID_STATE[[#This Row],[REGION_HOLD]])</f>
        <v>South</v>
      </c>
      <c r="E776">
        <v>0</v>
      </c>
      <c r="F776">
        <v>0</v>
      </c>
      <c r="G776">
        <v>0</v>
      </c>
    </row>
    <row r="777" spans="1:7" ht="18.5" x14ac:dyDescent="0.55000000000000004">
      <c r="A777" s="1">
        <v>43866</v>
      </c>
      <c r="B777" t="s">
        <v>13</v>
      </c>
      <c r="C777" t="s">
        <v>68</v>
      </c>
      <c r="D777" t="str">
        <f>TRIM(COVID_STATE[[#This Row],[REGION_HOLD]])</f>
        <v>South</v>
      </c>
      <c r="E777">
        <v>0</v>
      </c>
      <c r="F777">
        <v>0</v>
      </c>
      <c r="G777">
        <v>0</v>
      </c>
    </row>
    <row r="778" spans="1:7" ht="18.5" x14ac:dyDescent="0.55000000000000004">
      <c r="A778" s="1">
        <v>43866</v>
      </c>
      <c r="B778" t="s">
        <v>21</v>
      </c>
      <c r="C778" t="s">
        <v>69</v>
      </c>
      <c r="D778" t="str">
        <f>TRIM(COVID_STATE[[#This Row],[REGION_HOLD]])</f>
        <v>West</v>
      </c>
      <c r="E778">
        <v>0</v>
      </c>
      <c r="F778">
        <v>0</v>
      </c>
      <c r="G778">
        <v>0</v>
      </c>
    </row>
    <row r="779" spans="1:7" ht="18.5" x14ac:dyDescent="0.55000000000000004">
      <c r="A779" s="1">
        <v>43866</v>
      </c>
      <c r="B779" t="s">
        <v>48</v>
      </c>
      <c r="C779" t="s">
        <v>69</v>
      </c>
      <c r="D779" t="str">
        <f>TRIM(COVID_STATE[[#This Row],[REGION_HOLD]])</f>
        <v>West</v>
      </c>
      <c r="E779">
        <v>0</v>
      </c>
      <c r="F779">
        <v>0</v>
      </c>
      <c r="G779">
        <v>0</v>
      </c>
    </row>
    <row r="780" spans="1:7" ht="18.5" x14ac:dyDescent="0.55000000000000004">
      <c r="A780" s="1">
        <v>43866</v>
      </c>
      <c r="B780" t="s">
        <v>1</v>
      </c>
      <c r="C780" t="s">
        <v>71</v>
      </c>
      <c r="D780" t="str">
        <f>TRIM(COVID_STATE[[#This Row],[REGION_HOLD]])</f>
        <v>Midwest</v>
      </c>
      <c r="E780">
        <v>0</v>
      </c>
      <c r="F780">
        <v>0</v>
      </c>
      <c r="G780">
        <v>0</v>
      </c>
    </row>
    <row r="781" spans="1:7" ht="18.5" x14ac:dyDescent="0.55000000000000004">
      <c r="A781" s="1">
        <v>43866</v>
      </c>
      <c r="B781" t="s">
        <v>22</v>
      </c>
      <c r="C781" t="s">
        <v>71</v>
      </c>
      <c r="D781" t="str">
        <f>TRIM(COVID_STATE[[#This Row],[REGION_HOLD]])</f>
        <v>Midwest</v>
      </c>
      <c r="E781">
        <v>0</v>
      </c>
      <c r="F781">
        <v>0</v>
      </c>
      <c r="G781">
        <v>0</v>
      </c>
    </row>
    <row r="782" spans="1:7" ht="18.5" x14ac:dyDescent="0.55000000000000004">
      <c r="A782" s="1">
        <v>43866</v>
      </c>
      <c r="B782" t="s">
        <v>34</v>
      </c>
      <c r="C782" t="s">
        <v>71</v>
      </c>
      <c r="D782" t="str">
        <f>TRIM(COVID_STATE[[#This Row],[REGION_HOLD]])</f>
        <v>Midwest</v>
      </c>
      <c r="E782">
        <v>0</v>
      </c>
      <c r="F782">
        <v>0</v>
      </c>
      <c r="G782">
        <v>0</v>
      </c>
    </row>
    <row r="783" spans="1:7" ht="18.5" x14ac:dyDescent="0.55000000000000004">
      <c r="A783" s="1">
        <v>43866</v>
      </c>
      <c r="B783" t="s">
        <v>29</v>
      </c>
      <c r="C783" t="s">
        <v>71</v>
      </c>
      <c r="D783" t="str">
        <f>TRIM(COVID_STATE[[#This Row],[REGION_HOLD]])</f>
        <v>Midwest</v>
      </c>
      <c r="E783">
        <v>0</v>
      </c>
      <c r="F783">
        <v>0</v>
      </c>
      <c r="G783">
        <v>0</v>
      </c>
    </row>
    <row r="784" spans="1:7" ht="18.5" x14ac:dyDescent="0.55000000000000004">
      <c r="A784" s="1">
        <v>43866</v>
      </c>
      <c r="B784" t="s">
        <v>23</v>
      </c>
      <c r="C784" t="s">
        <v>68</v>
      </c>
      <c r="D784" t="str">
        <f>TRIM(COVID_STATE[[#This Row],[REGION_HOLD]])</f>
        <v>South</v>
      </c>
      <c r="E784">
        <v>0</v>
      </c>
      <c r="F784">
        <v>0</v>
      </c>
      <c r="G784">
        <v>0</v>
      </c>
    </row>
    <row r="785" spans="1:7" ht="18.5" x14ac:dyDescent="0.55000000000000004">
      <c r="A785" s="1">
        <v>43866</v>
      </c>
      <c r="B785" t="s">
        <v>35</v>
      </c>
      <c r="C785" t="s">
        <v>68</v>
      </c>
      <c r="D785" t="str">
        <f>TRIM(COVID_STATE[[#This Row],[REGION_HOLD]])</f>
        <v>South</v>
      </c>
      <c r="E785">
        <v>0</v>
      </c>
      <c r="F785">
        <v>0</v>
      </c>
      <c r="G785">
        <v>0</v>
      </c>
    </row>
    <row r="786" spans="1:7" ht="18.5" x14ac:dyDescent="0.55000000000000004">
      <c r="A786" s="1">
        <v>43866</v>
      </c>
      <c r="B786" t="s">
        <v>46</v>
      </c>
      <c r="C786" t="s">
        <v>70</v>
      </c>
      <c r="D786" t="str">
        <f>TRIM(COVID_STATE[[#This Row],[REGION_HOLD]])</f>
        <v>Northeast</v>
      </c>
      <c r="E786">
        <v>0</v>
      </c>
      <c r="F786">
        <v>0</v>
      </c>
      <c r="G786">
        <v>0</v>
      </c>
    </row>
    <row r="787" spans="1:7" ht="18.5" x14ac:dyDescent="0.55000000000000004">
      <c r="A787" s="1">
        <v>43866</v>
      </c>
      <c r="B787" t="s">
        <v>18</v>
      </c>
      <c r="C787" t="s">
        <v>68</v>
      </c>
      <c r="D787" t="str">
        <f>TRIM(COVID_STATE[[#This Row],[REGION_HOLD]])</f>
        <v>South</v>
      </c>
      <c r="E787">
        <v>0</v>
      </c>
      <c r="F787">
        <v>0</v>
      </c>
      <c r="G787">
        <v>0</v>
      </c>
    </row>
    <row r="788" spans="1:7" ht="18.5" x14ac:dyDescent="0.55000000000000004">
      <c r="A788" s="1">
        <v>43866</v>
      </c>
      <c r="B788" t="s">
        <v>4</v>
      </c>
      <c r="C788" t="s">
        <v>70</v>
      </c>
      <c r="D788" t="str">
        <f>TRIM(COVID_STATE[[#This Row],[REGION_HOLD]])</f>
        <v>Northeast</v>
      </c>
      <c r="E788">
        <v>0</v>
      </c>
      <c r="F788">
        <v>0</v>
      </c>
      <c r="G788">
        <v>0</v>
      </c>
    </row>
    <row r="789" spans="1:7" ht="18.5" x14ac:dyDescent="0.55000000000000004">
      <c r="A789" s="1">
        <v>43866</v>
      </c>
      <c r="B789" t="s">
        <v>37</v>
      </c>
      <c r="C789" t="s">
        <v>71</v>
      </c>
      <c r="D789" t="str">
        <f>TRIM(COVID_STATE[[#This Row],[REGION_HOLD]])</f>
        <v>Midwest</v>
      </c>
      <c r="E789">
        <v>0</v>
      </c>
      <c r="F789">
        <v>0</v>
      </c>
      <c r="G789">
        <v>0</v>
      </c>
    </row>
    <row r="790" spans="1:7" ht="18.5" x14ac:dyDescent="0.55000000000000004">
      <c r="A790" s="1">
        <v>43866</v>
      </c>
      <c r="B790" t="s">
        <v>24</v>
      </c>
      <c r="C790" t="s">
        <v>71</v>
      </c>
      <c r="D790" t="str">
        <f>TRIM(COVID_STATE[[#This Row],[REGION_HOLD]])</f>
        <v>Midwest</v>
      </c>
      <c r="E790">
        <v>0</v>
      </c>
      <c r="F790">
        <v>0</v>
      </c>
      <c r="G790">
        <v>0</v>
      </c>
    </row>
    <row r="791" spans="1:7" ht="18.5" x14ac:dyDescent="0.55000000000000004">
      <c r="A791" s="1">
        <v>43866</v>
      </c>
      <c r="B791" t="s">
        <v>41</v>
      </c>
      <c r="C791" t="s">
        <v>68</v>
      </c>
      <c r="D791" t="str">
        <f>TRIM(COVID_STATE[[#This Row],[REGION_HOLD]])</f>
        <v>South</v>
      </c>
      <c r="E791">
        <v>0</v>
      </c>
      <c r="F791">
        <v>0</v>
      </c>
      <c r="G791">
        <v>0</v>
      </c>
    </row>
    <row r="792" spans="1:7" ht="18.5" x14ac:dyDescent="0.55000000000000004">
      <c r="A792" s="1">
        <v>43866</v>
      </c>
      <c r="B792" t="s">
        <v>30</v>
      </c>
      <c r="C792" t="s">
        <v>71</v>
      </c>
      <c r="D792" t="str">
        <f>TRIM(COVID_STATE[[#This Row],[REGION_HOLD]])</f>
        <v>Midwest</v>
      </c>
      <c r="E792">
        <v>0</v>
      </c>
      <c r="F792">
        <v>0</v>
      </c>
      <c r="G792">
        <v>0</v>
      </c>
    </row>
    <row r="793" spans="1:7" ht="18.5" x14ac:dyDescent="0.55000000000000004">
      <c r="A793" s="1">
        <v>43866</v>
      </c>
      <c r="B793" t="s">
        <v>49</v>
      </c>
      <c r="C793" t="s">
        <v>69</v>
      </c>
      <c r="D793" t="str">
        <f>TRIM(COVID_STATE[[#This Row],[REGION_HOLD]])</f>
        <v>West</v>
      </c>
      <c r="E793">
        <v>0</v>
      </c>
      <c r="F793">
        <v>0</v>
      </c>
      <c r="G793">
        <v>0</v>
      </c>
    </row>
    <row r="794" spans="1:7" ht="18.5" x14ac:dyDescent="0.55000000000000004">
      <c r="A794" s="1">
        <v>43866</v>
      </c>
      <c r="B794" t="s">
        <v>7</v>
      </c>
      <c r="C794" t="s">
        <v>71</v>
      </c>
      <c r="D794" t="str">
        <f>TRIM(COVID_STATE[[#This Row],[REGION_HOLD]])</f>
        <v>Midwest</v>
      </c>
      <c r="E794">
        <v>0</v>
      </c>
      <c r="F794">
        <v>0</v>
      </c>
      <c r="G794">
        <v>0</v>
      </c>
    </row>
    <row r="795" spans="1:7" ht="18.5" x14ac:dyDescent="0.55000000000000004">
      <c r="A795" s="1">
        <v>43866</v>
      </c>
      <c r="B795" t="s">
        <v>19</v>
      </c>
      <c r="C795" t="s">
        <v>69</v>
      </c>
      <c r="D795" t="str">
        <f>TRIM(COVID_STATE[[#This Row],[REGION_HOLD]])</f>
        <v>West</v>
      </c>
      <c r="E795">
        <v>0</v>
      </c>
      <c r="F795">
        <v>0</v>
      </c>
      <c r="G795">
        <v>0</v>
      </c>
    </row>
    <row r="796" spans="1:7" ht="18.5" x14ac:dyDescent="0.55000000000000004">
      <c r="A796" s="1">
        <v>43866</v>
      </c>
      <c r="B796" t="s">
        <v>14</v>
      </c>
      <c r="C796" t="s">
        <v>70</v>
      </c>
      <c r="D796" t="str">
        <f>TRIM(COVID_STATE[[#This Row],[REGION_HOLD]])</f>
        <v>Northeast</v>
      </c>
      <c r="E796">
        <v>0</v>
      </c>
      <c r="F796">
        <v>0</v>
      </c>
      <c r="G796">
        <v>0</v>
      </c>
    </row>
    <row r="797" spans="1:7" ht="18.5" x14ac:dyDescent="0.55000000000000004">
      <c r="A797" s="1">
        <v>43866</v>
      </c>
      <c r="B797" t="s">
        <v>16</v>
      </c>
      <c r="C797" t="s">
        <v>70</v>
      </c>
      <c r="D797" t="str">
        <f>TRIM(COVID_STATE[[#This Row],[REGION_HOLD]])</f>
        <v>Northeast</v>
      </c>
      <c r="E797">
        <v>0</v>
      </c>
      <c r="F797">
        <v>0</v>
      </c>
      <c r="G797">
        <v>0</v>
      </c>
    </row>
    <row r="798" spans="1:7" ht="18.5" x14ac:dyDescent="0.55000000000000004">
      <c r="A798" s="1">
        <v>43866</v>
      </c>
      <c r="B798" t="s">
        <v>42</v>
      </c>
      <c r="C798" t="s">
        <v>69</v>
      </c>
      <c r="D798" t="str">
        <f>TRIM(COVID_STATE[[#This Row],[REGION_HOLD]])</f>
        <v>West</v>
      </c>
      <c r="E798">
        <v>0</v>
      </c>
      <c r="F798">
        <v>0</v>
      </c>
      <c r="G798">
        <v>0</v>
      </c>
    </row>
    <row r="799" spans="1:7" ht="18.5" x14ac:dyDescent="0.55000000000000004">
      <c r="A799" s="1">
        <v>43866</v>
      </c>
      <c r="B799" t="s">
        <v>11</v>
      </c>
      <c r="C799" t="s">
        <v>70</v>
      </c>
      <c r="D799" t="str">
        <f>TRIM(COVID_STATE[[#This Row],[REGION_HOLD]])</f>
        <v>Northeast</v>
      </c>
      <c r="E799">
        <v>0</v>
      </c>
      <c r="F799">
        <v>0</v>
      </c>
      <c r="G799">
        <v>0</v>
      </c>
    </row>
    <row r="800" spans="1:7" ht="18.5" x14ac:dyDescent="0.55000000000000004">
      <c r="A800" s="1">
        <v>43866</v>
      </c>
      <c r="B800" t="s">
        <v>15</v>
      </c>
      <c r="C800" t="s">
        <v>68</v>
      </c>
      <c r="D800" t="str">
        <f>TRIM(COVID_STATE[[#This Row],[REGION_HOLD]])</f>
        <v>South</v>
      </c>
      <c r="E800">
        <v>0</v>
      </c>
      <c r="F800">
        <v>0</v>
      </c>
      <c r="G800">
        <v>0</v>
      </c>
    </row>
    <row r="801" spans="1:7" ht="18.5" x14ac:dyDescent="0.55000000000000004">
      <c r="A801" s="1">
        <v>43866</v>
      </c>
      <c r="B801" t="s">
        <v>43</v>
      </c>
      <c r="C801" t="s">
        <v>71</v>
      </c>
      <c r="D801" t="str">
        <f>TRIM(COVID_STATE[[#This Row],[REGION_HOLD]])</f>
        <v>Midwest</v>
      </c>
      <c r="E801">
        <v>0</v>
      </c>
      <c r="F801">
        <v>0</v>
      </c>
      <c r="G801">
        <v>0</v>
      </c>
    </row>
    <row r="802" spans="1:7" ht="18.5" x14ac:dyDescent="0.55000000000000004">
      <c r="A802" s="1">
        <v>43866</v>
      </c>
      <c r="B802" t="s">
        <v>36</v>
      </c>
      <c r="C802" t="s">
        <v>71</v>
      </c>
      <c r="D802" t="str">
        <f>TRIM(COVID_STATE[[#This Row],[REGION_HOLD]])</f>
        <v>Midwest</v>
      </c>
      <c r="E802">
        <v>0</v>
      </c>
      <c r="F802">
        <v>0</v>
      </c>
      <c r="G802">
        <v>0</v>
      </c>
    </row>
    <row r="803" spans="1:7" ht="18.5" x14ac:dyDescent="0.55000000000000004">
      <c r="A803" s="1">
        <v>43866</v>
      </c>
      <c r="B803" t="s">
        <v>25</v>
      </c>
      <c r="C803" t="s">
        <v>68</v>
      </c>
      <c r="D803" t="str">
        <f>TRIM(COVID_STATE[[#This Row],[REGION_HOLD]])</f>
        <v>South</v>
      </c>
      <c r="E803">
        <v>0</v>
      </c>
      <c r="F803">
        <v>0</v>
      </c>
      <c r="G803">
        <v>0</v>
      </c>
    </row>
    <row r="804" spans="1:7" ht="18.5" x14ac:dyDescent="0.55000000000000004">
      <c r="A804" s="1">
        <v>43866</v>
      </c>
      <c r="B804" t="s">
        <v>9</v>
      </c>
      <c r="C804" t="s">
        <v>69</v>
      </c>
      <c r="D804" t="str">
        <f>TRIM(COVID_STATE[[#This Row],[REGION_HOLD]])</f>
        <v>West</v>
      </c>
      <c r="E804">
        <v>0</v>
      </c>
      <c r="F804">
        <v>0</v>
      </c>
      <c r="G804">
        <v>0</v>
      </c>
    </row>
    <row r="805" spans="1:7" ht="18.5" x14ac:dyDescent="0.55000000000000004">
      <c r="A805" s="1">
        <v>43866</v>
      </c>
      <c r="B805" t="s">
        <v>26</v>
      </c>
      <c r="C805" t="s">
        <v>70</v>
      </c>
      <c r="D805" t="str">
        <f>TRIM(COVID_STATE[[#This Row],[REGION_HOLD]])</f>
        <v>Northeast</v>
      </c>
      <c r="E805">
        <v>0</v>
      </c>
      <c r="F805">
        <v>0</v>
      </c>
      <c r="G805">
        <v>0</v>
      </c>
    </row>
    <row r="806" spans="1:7" ht="18.5" x14ac:dyDescent="0.55000000000000004">
      <c r="A806" s="1">
        <v>43866</v>
      </c>
      <c r="B806" t="s">
        <v>12</v>
      </c>
      <c r="C806" t="s">
        <v>70</v>
      </c>
      <c r="D806" t="str">
        <f>TRIM(COVID_STATE[[#This Row],[REGION_HOLD]])</f>
        <v>Northeast</v>
      </c>
      <c r="E806">
        <v>0</v>
      </c>
      <c r="F806">
        <v>0</v>
      </c>
      <c r="G806">
        <v>0</v>
      </c>
    </row>
    <row r="807" spans="1:7" ht="18.5" x14ac:dyDescent="0.55000000000000004">
      <c r="A807" s="1">
        <v>43866</v>
      </c>
      <c r="B807" t="s">
        <v>27</v>
      </c>
      <c r="C807" t="s">
        <v>68</v>
      </c>
      <c r="D807" t="str">
        <f>TRIM(COVID_STATE[[#This Row],[REGION_HOLD]])</f>
        <v>South</v>
      </c>
      <c r="E807">
        <v>0</v>
      </c>
      <c r="F807">
        <v>0</v>
      </c>
      <c r="G807">
        <v>0</v>
      </c>
    </row>
    <row r="808" spans="1:7" ht="18.5" x14ac:dyDescent="0.55000000000000004">
      <c r="A808" s="1">
        <v>43866</v>
      </c>
      <c r="B808" t="s">
        <v>38</v>
      </c>
      <c r="C808" t="s">
        <v>71</v>
      </c>
      <c r="D808" t="str">
        <f>TRIM(COVID_STATE[[#This Row],[REGION_HOLD]])</f>
        <v>Midwest</v>
      </c>
      <c r="E808">
        <v>0</v>
      </c>
      <c r="F808">
        <v>0</v>
      </c>
      <c r="G808">
        <v>0</v>
      </c>
    </row>
    <row r="809" spans="1:7" ht="18.5" x14ac:dyDescent="0.55000000000000004">
      <c r="A809" s="1">
        <v>43866</v>
      </c>
      <c r="B809" t="s">
        <v>20</v>
      </c>
      <c r="C809" t="s">
        <v>68</v>
      </c>
      <c r="D809" t="str">
        <f>TRIM(COVID_STATE[[#This Row],[REGION_HOLD]])</f>
        <v>South</v>
      </c>
      <c r="E809">
        <v>0</v>
      </c>
      <c r="F809">
        <v>0</v>
      </c>
      <c r="G809">
        <v>0</v>
      </c>
    </row>
    <row r="810" spans="1:7" ht="18.5" x14ac:dyDescent="0.55000000000000004">
      <c r="A810" s="1">
        <v>43866</v>
      </c>
      <c r="B810" t="s">
        <v>6</v>
      </c>
      <c r="C810" t="s">
        <v>68</v>
      </c>
      <c r="D810" t="str">
        <f>TRIM(COVID_STATE[[#This Row],[REGION_HOLD]])</f>
        <v>South</v>
      </c>
      <c r="E810">
        <v>0</v>
      </c>
      <c r="F810">
        <v>0</v>
      </c>
      <c r="G810">
        <v>0</v>
      </c>
    </row>
    <row r="811" spans="1:7" ht="18.5" x14ac:dyDescent="0.55000000000000004">
      <c r="A811" s="1">
        <v>43866</v>
      </c>
      <c r="B811" t="s">
        <v>8</v>
      </c>
      <c r="C811" t="s">
        <v>69</v>
      </c>
      <c r="D811" t="str">
        <f>TRIM(COVID_STATE[[#This Row],[REGION_HOLD]])</f>
        <v>West</v>
      </c>
      <c r="E811">
        <v>0</v>
      </c>
      <c r="F811">
        <v>0</v>
      </c>
      <c r="G811">
        <v>0</v>
      </c>
    </row>
    <row r="812" spans="1:7" ht="18.5" x14ac:dyDescent="0.55000000000000004">
      <c r="A812" s="1">
        <v>43866</v>
      </c>
      <c r="B812" t="s">
        <v>31</v>
      </c>
      <c r="C812" t="s">
        <v>70</v>
      </c>
      <c r="D812" t="str">
        <f>TRIM(COVID_STATE[[#This Row],[REGION_HOLD]])</f>
        <v>Northeast</v>
      </c>
      <c r="E812">
        <v>0</v>
      </c>
      <c r="F812">
        <v>0</v>
      </c>
      <c r="G812">
        <v>0</v>
      </c>
    </row>
    <row r="813" spans="1:7" ht="18.5" x14ac:dyDescent="0.55000000000000004">
      <c r="A813" s="1">
        <v>43866</v>
      </c>
      <c r="B813" t="s">
        <v>32</v>
      </c>
      <c r="C813" t="s">
        <v>68</v>
      </c>
      <c r="D813" t="str">
        <f>TRIM(COVID_STATE[[#This Row],[REGION_HOLD]])</f>
        <v>South</v>
      </c>
      <c r="E813">
        <v>0</v>
      </c>
      <c r="F813">
        <v>0</v>
      </c>
      <c r="G813">
        <v>0</v>
      </c>
    </row>
    <row r="814" spans="1:7" ht="18.5" x14ac:dyDescent="0.55000000000000004">
      <c r="A814" s="1">
        <v>43866</v>
      </c>
      <c r="B814" t="s">
        <v>0</v>
      </c>
      <c r="C814" t="s">
        <v>69</v>
      </c>
      <c r="D814" t="str">
        <f>TRIM(COVID_STATE[[#This Row],[REGION_HOLD]])</f>
        <v>West</v>
      </c>
      <c r="E814">
        <v>0</v>
      </c>
      <c r="F814">
        <v>0</v>
      </c>
      <c r="G814">
        <v>0</v>
      </c>
    </row>
    <row r="815" spans="1:7" ht="18.5" x14ac:dyDescent="0.55000000000000004">
      <c r="A815" s="1">
        <v>43866</v>
      </c>
      <c r="B815" t="s">
        <v>50</v>
      </c>
      <c r="C815" t="s">
        <v>68</v>
      </c>
      <c r="D815" t="str">
        <f>TRIM(COVID_STATE[[#This Row],[REGION_HOLD]])</f>
        <v>South</v>
      </c>
      <c r="E815">
        <v>0</v>
      </c>
      <c r="F815">
        <v>0</v>
      </c>
      <c r="G815">
        <v>0</v>
      </c>
    </row>
    <row r="816" spans="1:7" ht="18.5" x14ac:dyDescent="0.55000000000000004">
      <c r="A816" s="1">
        <v>43866</v>
      </c>
      <c r="B816" t="s">
        <v>5</v>
      </c>
      <c r="C816" t="s">
        <v>71</v>
      </c>
      <c r="D816" t="str">
        <f>TRIM(COVID_STATE[[#This Row],[REGION_HOLD]])</f>
        <v>Midwest</v>
      </c>
      <c r="E816">
        <v>1</v>
      </c>
      <c r="F816">
        <v>0</v>
      </c>
      <c r="G816">
        <v>0</v>
      </c>
    </row>
    <row r="817" spans="1:7" ht="18.5" x14ac:dyDescent="0.55000000000000004">
      <c r="A817" s="1">
        <v>43866</v>
      </c>
      <c r="B817" t="s">
        <v>44</v>
      </c>
      <c r="C817" t="s">
        <v>69</v>
      </c>
      <c r="D817" t="str">
        <f>TRIM(COVID_STATE[[#This Row],[REGION_HOLD]])</f>
        <v>West</v>
      </c>
      <c r="E817">
        <v>0</v>
      </c>
      <c r="F817">
        <v>0</v>
      </c>
      <c r="G817">
        <v>0</v>
      </c>
    </row>
    <row r="818" spans="1:7" ht="18.5" x14ac:dyDescent="0.55000000000000004">
      <c r="A818" s="1">
        <v>43867</v>
      </c>
      <c r="B818" t="s">
        <v>47</v>
      </c>
      <c r="C818" t="s">
        <v>68</v>
      </c>
      <c r="D818" t="str">
        <f>TRIM(COVID_STATE[[#This Row],[REGION_HOLD]])</f>
        <v>South</v>
      </c>
      <c r="E818">
        <v>0</v>
      </c>
      <c r="F818">
        <v>0</v>
      </c>
      <c r="G818">
        <v>0</v>
      </c>
    </row>
    <row r="819" spans="1:7" ht="18.5" x14ac:dyDescent="0.55000000000000004">
      <c r="A819" s="1">
        <v>43867</v>
      </c>
      <c r="B819" t="s">
        <v>45</v>
      </c>
      <c r="C819" t="s">
        <v>69</v>
      </c>
      <c r="D819" t="str">
        <f>TRIM(COVID_STATE[[#This Row],[REGION_HOLD]])</f>
        <v>West</v>
      </c>
      <c r="E819">
        <v>0</v>
      </c>
      <c r="F819">
        <v>0</v>
      </c>
      <c r="G819">
        <v>0</v>
      </c>
    </row>
    <row r="820" spans="1:7" ht="18.5" x14ac:dyDescent="0.55000000000000004">
      <c r="A820" s="1">
        <v>43867</v>
      </c>
      <c r="B820" t="s">
        <v>3</v>
      </c>
      <c r="C820" t="s">
        <v>69</v>
      </c>
      <c r="D820" t="str">
        <f>TRIM(COVID_STATE[[#This Row],[REGION_HOLD]])</f>
        <v>West</v>
      </c>
      <c r="E820">
        <v>0</v>
      </c>
      <c r="F820">
        <v>0</v>
      </c>
      <c r="G820">
        <v>0</v>
      </c>
    </row>
    <row r="821" spans="1:7" ht="18.5" x14ac:dyDescent="0.55000000000000004">
      <c r="A821" s="1">
        <v>43867</v>
      </c>
      <c r="B821" t="s">
        <v>39</v>
      </c>
      <c r="C821" t="s">
        <v>68</v>
      </c>
      <c r="D821" t="str">
        <f>TRIM(COVID_STATE[[#This Row],[REGION_HOLD]])</f>
        <v>South</v>
      </c>
      <c r="E821">
        <v>0</v>
      </c>
      <c r="F821">
        <v>0</v>
      </c>
      <c r="G821">
        <v>0</v>
      </c>
    </row>
    <row r="822" spans="1:7" ht="18.5" x14ac:dyDescent="0.55000000000000004">
      <c r="A822" s="1">
        <v>43867</v>
      </c>
      <c r="B822" t="s">
        <v>2</v>
      </c>
      <c r="C822" t="s">
        <v>69</v>
      </c>
      <c r="D822" t="str">
        <f>TRIM(COVID_STATE[[#This Row],[REGION_HOLD]])</f>
        <v>West</v>
      </c>
      <c r="E822">
        <v>0</v>
      </c>
      <c r="F822">
        <v>0</v>
      </c>
      <c r="G822">
        <v>0</v>
      </c>
    </row>
    <row r="823" spans="1:7" ht="18.5" x14ac:dyDescent="0.55000000000000004">
      <c r="A823" s="1">
        <v>43867</v>
      </c>
      <c r="B823" t="s">
        <v>17</v>
      </c>
      <c r="C823" t="s">
        <v>69</v>
      </c>
      <c r="D823" t="str">
        <f>TRIM(COVID_STATE[[#This Row],[REGION_HOLD]])</f>
        <v>West</v>
      </c>
      <c r="E823">
        <v>0</v>
      </c>
      <c r="F823">
        <v>0</v>
      </c>
      <c r="G823">
        <v>0</v>
      </c>
    </row>
    <row r="824" spans="1:7" ht="18.5" x14ac:dyDescent="0.55000000000000004">
      <c r="A824" s="1">
        <v>43867</v>
      </c>
      <c r="B824" t="s">
        <v>33</v>
      </c>
      <c r="C824" t="s">
        <v>70</v>
      </c>
      <c r="D824" t="str">
        <f>TRIM(COVID_STATE[[#This Row],[REGION_HOLD]])</f>
        <v>Northeast</v>
      </c>
      <c r="E824">
        <v>0</v>
      </c>
      <c r="F824">
        <v>0</v>
      </c>
      <c r="G824">
        <v>0</v>
      </c>
    </row>
    <row r="825" spans="1:7" ht="18.5" x14ac:dyDescent="0.55000000000000004">
      <c r="A825" s="1">
        <v>43867</v>
      </c>
      <c r="B825" t="s">
        <v>40</v>
      </c>
      <c r="C825" t="s">
        <v>68</v>
      </c>
      <c r="D825" t="str">
        <f>TRIM(COVID_STATE[[#This Row],[REGION_HOLD]])</f>
        <v>South</v>
      </c>
      <c r="E825">
        <v>0</v>
      </c>
      <c r="F825">
        <v>0</v>
      </c>
      <c r="G825">
        <v>0</v>
      </c>
    </row>
    <row r="826" spans="1:7" ht="18.5" x14ac:dyDescent="0.55000000000000004">
      <c r="A826" s="1">
        <v>43867</v>
      </c>
      <c r="B826" t="s">
        <v>28</v>
      </c>
      <c r="C826" t="s">
        <v>68</v>
      </c>
      <c r="D826" t="str">
        <f>TRIM(COVID_STATE[[#This Row],[REGION_HOLD]])</f>
        <v>South</v>
      </c>
      <c r="E826">
        <v>0</v>
      </c>
      <c r="F826">
        <v>0</v>
      </c>
      <c r="G826">
        <v>0</v>
      </c>
    </row>
    <row r="827" spans="1:7" ht="18.5" x14ac:dyDescent="0.55000000000000004">
      <c r="A827" s="1">
        <v>43867</v>
      </c>
      <c r="B827" t="s">
        <v>10</v>
      </c>
      <c r="C827" t="s">
        <v>68</v>
      </c>
      <c r="D827" t="str">
        <f>TRIM(COVID_STATE[[#This Row],[REGION_HOLD]])</f>
        <v>South</v>
      </c>
      <c r="E827">
        <v>0</v>
      </c>
      <c r="F827">
        <v>0</v>
      </c>
      <c r="G827">
        <v>0</v>
      </c>
    </row>
    <row r="828" spans="1:7" ht="18.5" x14ac:dyDescent="0.55000000000000004">
      <c r="A828" s="1">
        <v>43867</v>
      </c>
      <c r="B828" t="s">
        <v>13</v>
      </c>
      <c r="C828" t="s">
        <v>68</v>
      </c>
      <c r="D828" t="str">
        <f>TRIM(COVID_STATE[[#This Row],[REGION_HOLD]])</f>
        <v>South</v>
      </c>
      <c r="E828">
        <v>0</v>
      </c>
      <c r="F828">
        <v>0</v>
      </c>
      <c r="G828">
        <v>0</v>
      </c>
    </row>
    <row r="829" spans="1:7" ht="18.5" x14ac:dyDescent="0.55000000000000004">
      <c r="A829" s="1">
        <v>43867</v>
      </c>
      <c r="B829" t="s">
        <v>21</v>
      </c>
      <c r="C829" t="s">
        <v>69</v>
      </c>
      <c r="D829" t="str">
        <f>TRIM(COVID_STATE[[#This Row],[REGION_HOLD]])</f>
        <v>West</v>
      </c>
      <c r="E829">
        <v>0</v>
      </c>
      <c r="F829">
        <v>0</v>
      </c>
      <c r="G829">
        <v>0</v>
      </c>
    </row>
    <row r="830" spans="1:7" ht="18.5" x14ac:dyDescent="0.55000000000000004">
      <c r="A830" s="1">
        <v>43867</v>
      </c>
      <c r="B830" t="s">
        <v>48</v>
      </c>
      <c r="C830" t="s">
        <v>69</v>
      </c>
      <c r="D830" t="str">
        <f>TRIM(COVID_STATE[[#This Row],[REGION_HOLD]])</f>
        <v>West</v>
      </c>
      <c r="E830">
        <v>0</v>
      </c>
      <c r="F830">
        <v>0</v>
      </c>
      <c r="G830">
        <v>0</v>
      </c>
    </row>
    <row r="831" spans="1:7" ht="18.5" x14ac:dyDescent="0.55000000000000004">
      <c r="A831" s="1">
        <v>43867</v>
      </c>
      <c r="B831" t="s">
        <v>1</v>
      </c>
      <c r="C831" t="s">
        <v>71</v>
      </c>
      <c r="D831" t="str">
        <f>TRIM(COVID_STATE[[#This Row],[REGION_HOLD]])</f>
        <v>Midwest</v>
      </c>
      <c r="E831">
        <v>0</v>
      </c>
      <c r="F831">
        <v>0</v>
      </c>
      <c r="G831">
        <v>0</v>
      </c>
    </row>
    <row r="832" spans="1:7" ht="18.5" x14ac:dyDescent="0.55000000000000004">
      <c r="A832" s="1">
        <v>43867</v>
      </c>
      <c r="B832" t="s">
        <v>22</v>
      </c>
      <c r="C832" t="s">
        <v>71</v>
      </c>
      <c r="D832" t="str">
        <f>TRIM(COVID_STATE[[#This Row],[REGION_HOLD]])</f>
        <v>Midwest</v>
      </c>
      <c r="E832">
        <v>0</v>
      </c>
      <c r="F832">
        <v>0</v>
      </c>
      <c r="G832">
        <v>0</v>
      </c>
    </row>
    <row r="833" spans="1:7" ht="18.5" x14ac:dyDescent="0.55000000000000004">
      <c r="A833" s="1">
        <v>43867</v>
      </c>
      <c r="B833" t="s">
        <v>34</v>
      </c>
      <c r="C833" t="s">
        <v>71</v>
      </c>
      <c r="D833" t="str">
        <f>TRIM(COVID_STATE[[#This Row],[REGION_HOLD]])</f>
        <v>Midwest</v>
      </c>
      <c r="E833">
        <v>0</v>
      </c>
      <c r="F833">
        <v>0</v>
      </c>
      <c r="G833">
        <v>0</v>
      </c>
    </row>
    <row r="834" spans="1:7" ht="18.5" x14ac:dyDescent="0.55000000000000004">
      <c r="A834" s="1">
        <v>43867</v>
      </c>
      <c r="B834" t="s">
        <v>29</v>
      </c>
      <c r="C834" t="s">
        <v>71</v>
      </c>
      <c r="D834" t="str">
        <f>TRIM(COVID_STATE[[#This Row],[REGION_HOLD]])</f>
        <v>Midwest</v>
      </c>
      <c r="E834">
        <v>0</v>
      </c>
      <c r="F834">
        <v>0</v>
      </c>
      <c r="G834">
        <v>0</v>
      </c>
    </row>
    <row r="835" spans="1:7" ht="18.5" x14ac:dyDescent="0.55000000000000004">
      <c r="A835" s="1">
        <v>43867</v>
      </c>
      <c r="B835" t="s">
        <v>23</v>
      </c>
      <c r="C835" t="s">
        <v>68</v>
      </c>
      <c r="D835" t="str">
        <f>TRIM(COVID_STATE[[#This Row],[REGION_HOLD]])</f>
        <v>South</v>
      </c>
      <c r="E835">
        <v>0</v>
      </c>
      <c r="F835">
        <v>0</v>
      </c>
      <c r="G835">
        <v>0</v>
      </c>
    </row>
    <row r="836" spans="1:7" ht="18.5" x14ac:dyDescent="0.55000000000000004">
      <c r="A836" s="1">
        <v>43867</v>
      </c>
      <c r="B836" t="s">
        <v>35</v>
      </c>
      <c r="C836" t="s">
        <v>68</v>
      </c>
      <c r="D836" t="str">
        <f>TRIM(COVID_STATE[[#This Row],[REGION_HOLD]])</f>
        <v>South</v>
      </c>
      <c r="E836">
        <v>0</v>
      </c>
      <c r="F836">
        <v>0</v>
      </c>
      <c r="G836">
        <v>0</v>
      </c>
    </row>
    <row r="837" spans="1:7" ht="18.5" x14ac:dyDescent="0.55000000000000004">
      <c r="A837" s="1">
        <v>43867</v>
      </c>
      <c r="B837" t="s">
        <v>46</v>
      </c>
      <c r="C837" t="s">
        <v>70</v>
      </c>
      <c r="D837" t="str">
        <f>TRIM(COVID_STATE[[#This Row],[REGION_HOLD]])</f>
        <v>Northeast</v>
      </c>
      <c r="E837">
        <v>0</v>
      </c>
      <c r="F837">
        <v>0</v>
      </c>
      <c r="G837">
        <v>0</v>
      </c>
    </row>
    <row r="838" spans="1:7" ht="18.5" x14ac:dyDescent="0.55000000000000004">
      <c r="A838" s="1">
        <v>43867</v>
      </c>
      <c r="B838" t="s">
        <v>18</v>
      </c>
      <c r="C838" t="s">
        <v>68</v>
      </c>
      <c r="D838" t="str">
        <f>TRIM(COVID_STATE[[#This Row],[REGION_HOLD]])</f>
        <v>South</v>
      </c>
      <c r="E838">
        <v>0</v>
      </c>
      <c r="F838">
        <v>0</v>
      </c>
      <c r="G838">
        <v>0</v>
      </c>
    </row>
    <row r="839" spans="1:7" ht="18.5" x14ac:dyDescent="0.55000000000000004">
      <c r="A839" s="1">
        <v>43867</v>
      </c>
      <c r="B839" t="s">
        <v>4</v>
      </c>
      <c r="C839" t="s">
        <v>70</v>
      </c>
      <c r="D839" t="str">
        <f>TRIM(COVID_STATE[[#This Row],[REGION_HOLD]])</f>
        <v>Northeast</v>
      </c>
      <c r="E839">
        <v>0</v>
      </c>
      <c r="F839">
        <v>0</v>
      </c>
      <c r="G839">
        <v>0</v>
      </c>
    </row>
    <row r="840" spans="1:7" ht="18.5" x14ac:dyDescent="0.55000000000000004">
      <c r="A840" s="1">
        <v>43867</v>
      </c>
      <c r="B840" t="s">
        <v>37</v>
      </c>
      <c r="C840" t="s">
        <v>71</v>
      </c>
      <c r="D840" t="str">
        <f>TRIM(COVID_STATE[[#This Row],[REGION_HOLD]])</f>
        <v>Midwest</v>
      </c>
      <c r="E840">
        <v>0</v>
      </c>
      <c r="F840">
        <v>0</v>
      </c>
      <c r="G840">
        <v>0</v>
      </c>
    </row>
    <row r="841" spans="1:7" ht="18.5" x14ac:dyDescent="0.55000000000000004">
      <c r="A841" s="1">
        <v>43867</v>
      </c>
      <c r="B841" t="s">
        <v>24</v>
      </c>
      <c r="C841" t="s">
        <v>71</v>
      </c>
      <c r="D841" t="str">
        <f>TRIM(COVID_STATE[[#This Row],[REGION_HOLD]])</f>
        <v>Midwest</v>
      </c>
      <c r="E841">
        <v>0</v>
      </c>
      <c r="F841">
        <v>0</v>
      </c>
      <c r="G841">
        <v>0</v>
      </c>
    </row>
    <row r="842" spans="1:7" ht="18.5" x14ac:dyDescent="0.55000000000000004">
      <c r="A842" s="1">
        <v>43867</v>
      </c>
      <c r="B842" t="s">
        <v>41</v>
      </c>
      <c r="C842" t="s">
        <v>68</v>
      </c>
      <c r="D842" t="str">
        <f>TRIM(COVID_STATE[[#This Row],[REGION_HOLD]])</f>
        <v>South</v>
      </c>
      <c r="E842">
        <v>0</v>
      </c>
      <c r="F842">
        <v>0</v>
      </c>
      <c r="G842">
        <v>0</v>
      </c>
    </row>
    <row r="843" spans="1:7" ht="18.5" x14ac:dyDescent="0.55000000000000004">
      <c r="A843" s="1">
        <v>43867</v>
      </c>
      <c r="B843" t="s">
        <v>30</v>
      </c>
      <c r="C843" t="s">
        <v>71</v>
      </c>
      <c r="D843" t="str">
        <f>TRIM(COVID_STATE[[#This Row],[REGION_HOLD]])</f>
        <v>Midwest</v>
      </c>
      <c r="E843">
        <v>0</v>
      </c>
      <c r="F843">
        <v>0</v>
      </c>
      <c r="G843">
        <v>0</v>
      </c>
    </row>
    <row r="844" spans="1:7" ht="18.5" x14ac:dyDescent="0.55000000000000004">
      <c r="A844" s="1">
        <v>43867</v>
      </c>
      <c r="B844" t="s">
        <v>49</v>
      </c>
      <c r="C844" t="s">
        <v>69</v>
      </c>
      <c r="D844" t="str">
        <f>TRIM(COVID_STATE[[#This Row],[REGION_HOLD]])</f>
        <v>West</v>
      </c>
      <c r="E844">
        <v>0</v>
      </c>
      <c r="F844">
        <v>0</v>
      </c>
      <c r="G844">
        <v>0</v>
      </c>
    </row>
    <row r="845" spans="1:7" ht="18.5" x14ac:dyDescent="0.55000000000000004">
      <c r="A845" s="1">
        <v>43867</v>
      </c>
      <c r="B845" t="s">
        <v>7</v>
      </c>
      <c r="C845" t="s">
        <v>71</v>
      </c>
      <c r="D845" t="str">
        <f>TRIM(COVID_STATE[[#This Row],[REGION_HOLD]])</f>
        <v>Midwest</v>
      </c>
      <c r="E845">
        <v>0</v>
      </c>
      <c r="F845">
        <v>0</v>
      </c>
      <c r="G845">
        <v>0</v>
      </c>
    </row>
    <row r="846" spans="1:7" ht="18.5" x14ac:dyDescent="0.55000000000000004">
      <c r="A846" s="1">
        <v>43867</v>
      </c>
      <c r="B846" t="s">
        <v>19</v>
      </c>
      <c r="C846" t="s">
        <v>69</v>
      </c>
      <c r="D846" t="str">
        <f>TRIM(COVID_STATE[[#This Row],[REGION_HOLD]])</f>
        <v>West</v>
      </c>
      <c r="E846">
        <v>0</v>
      </c>
      <c r="F846">
        <v>0</v>
      </c>
      <c r="G846">
        <v>0</v>
      </c>
    </row>
    <row r="847" spans="1:7" ht="18.5" x14ac:dyDescent="0.55000000000000004">
      <c r="A847" s="1">
        <v>43867</v>
      </c>
      <c r="B847" t="s">
        <v>14</v>
      </c>
      <c r="C847" t="s">
        <v>70</v>
      </c>
      <c r="D847" t="str">
        <f>TRIM(COVID_STATE[[#This Row],[REGION_HOLD]])</f>
        <v>Northeast</v>
      </c>
      <c r="E847">
        <v>0</v>
      </c>
      <c r="F847">
        <v>0</v>
      </c>
      <c r="G847">
        <v>0</v>
      </c>
    </row>
    <row r="848" spans="1:7" ht="18.5" x14ac:dyDescent="0.55000000000000004">
      <c r="A848" s="1">
        <v>43867</v>
      </c>
      <c r="B848" t="s">
        <v>16</v>
      </c>
      <c r="C848" t="s">
        <v>70</v>
      </c>
      <c r="D848" t="str">
        <f>TRIM(COVID_STATE[[#This Row],[REGION_HOLD]])</f>
        <v>Northeast</v>
      </c>
      <c r="E848">
        <v>0</v>
      </c>
      <c r="F848">
        <v>0</v>
      </c>
      <c r="G848">
        <v>0</v>
      </c>
    </row>
    <row r="849" spans="1:7" ht="18.5" x14ac:dyDescent="0.55000000000000004">
      <c r="A849" s="1">
        <v>43867</v>
      </c>
      <c r="B849" t="s">
        <v>42</v>
      </c>
      <c r="C849" t="s">
        <v>69</v>
      </c>
      <c r="D849" t="str">
        <f>TRIM(COVID_STATE[[#This Row],[REGION_HOLD]])</f>
        <v>West</v>
      </c>
      <c r="E849">
        <v>0</v>
      </c>
      <c r="F849">
        <v>0</v>
      </c>
      <c r="G849">
        <v>0</v>
      </c>
    </row>
    <row r="850" spans="1:7" ht="18.5" x14ac:dyDescent="0.55000000000000004">
      <c r="A850" s="1">
        <v>43867</v>
      </c>
      <c r="B850" t="s">
        <v>11</v>
      </c>
      <c r="C850" t="s">
        <v>70</v>
      </c>
      <c r="D850" t="str">
        <f>TRIM(COVID_STATE[[#This Row],[REGION_HOLD]])</f>
        <v>Northeast</v>
      </c>
      <c r="E850">
        <v>0</v>
      </c>
      <c r="F850">
        <v>0</v>
      </c>
      <c r="G850">
        <v>0</v>
      </c>
    </row>
    <row r="851" spans="1:7" ht="18.5" x14ac:dyDescent="0.55000000000000004">
      <c r="A851" s="1">
        <v>43867</v>
      </c>
      <c r="B851" t="s">
        <v>15</v>
      </c>
      <c r="C851" t="s">
        <v>68</v>
      </c>
      <c r="D851" t="str">
        <f>TRIM(COVID_STATE[[#This Row],[REGION_HOLD]])</f>
        <v>South</v>
      </c>
      <c r="E851">
        <v>0</v>
      </c>
      <c r="F851">
        <v>0</v>
      </c>
      <c r="G851">
        <v>0</v>
      </c>
    </row>
    <row r="852" spans="1:7" ht="18.5" x14ac:dyDescent="0.55000000000000004">
      <c r="A852" s="1">
        <v>43867</v>
      </c>
      <c r="B852" t="s">
        <v>43</v>
      </c>
      <c r="C852" t="s">
        <v>71</v>
      </c>
      <c r="D852" t="str">
        <f>TRIM(COVID_STATE[[#This Row],[REGION_HOLD]])</f>
        <v>Midwest</v>
      </c>
      <c r="E852">
        <v>0</v>
      </c>
      <c r="F852">
        <v>0</v>
      </c>
      <c r="G852">
        <v>0</v>
      </c>
    </row>
    <row r="853" spans="1:7" ht="18.5" x14ac:dyDescent="0.55000000000000004">
      <c r="A853" s="1">
        <v>43867</v>
      </c>
      <c r="B853" t="s">
        <v>36</v>
      </c>
      <c r="C853" t="s">
        <v>71</v>
      </c>
      <c r="D853" t="str">
        <f>TRIM(COVID_STATE[[#This Row],[REGION_HOLD]])</f>
        <v>Midwest</v>
      </c>
      <c r="E853">
        <v>0</v>
      </c>
      <c r="F853">
        <v>0</v>
      </c>
      <c r="G853">
        <v>0</v>
      </c>
    </row>
    <row r="854" spans="1:7" ht="18.5" x14ac:dyDescent="0.55000000000000004">
      <c r="A854" s="1">
        <v>43867</v>
      </c>
      <c r="B854" t="s">
        <v>25</v>
      </c>
      <c r="C854" t="s">
        <v>68</v>
      </c>
      <c r="D854" t="str">
        <f>TRIM(COVID_STATE[[#This Row],[REGION_HOLD]])</f>
        <v>South</v>
      </c>
      <c r="E854">
        <v>0</v>
      </c>
      <c r="F854">
        <v>0</v>
      </c>
      <c r="G854">
        <v>0</v>
      </c>
    </row>
    <row r="855" spans="1:7" ht="18.5" x14ac:dyDescent="0.55000000000000004">
      <c r="A855" s="1">
        <v>43867</v>
      </c>
      <c r="B855" t="s">
        <v>9</v>
      </c>
      <c r="C855" t="s">
        <v>69</v>
      </c>
      <c r="D855" t="str">
        <f>TRIM(COVID_STATE[[#This Row],[REGION_HOLD]])</f>
        <v>West</v>
      </c>
      <c r="E855">
        <v>0</v>
      </c>
      <c r="F855">
        <v>0</v>
      </c>
      <c r="G855">
        <v>0</v>
      </c>
    </row>
    <row r="856" spans="1:7" ht="18.5" x14ac:dyDescent="0.55000000000000004">
      <c r="A856" s="1">
        <v>43867</v>
      </c>
      <c r="B856" t="s">
        <v>26</v>
      </c>
      <c r="C856" t="s">
        <v>70</v>
      </c>
      <c r="D856" t="str">
        <f>TRIM(COVID_STATE[[#This Row],[REGION_HOLD]])</f>
        <v>Northeast</v>
      </c>
      <c r="E856">
        <v>0</v>
      </c>
      <c r="F856">
        <v>0</v>
      </c>
      <c r="G856">
        <v>0</v>
      </c>
    </row>
    <row r="857" spans="1:7" ht="18.5" x14ac:dyDescent="0.55000000000000004">
      <c r="A857" s="1">
        <v>43867</v>
      </c>
      <c r="B857" t="s">
        <v>12</v>
      </c>
      <c r="C857" t="s">
        <v>70</v>
      </c>
      <c r="D857" t="str">
        <f>TRIM(COVID_STATE[[#This Row],[REGION_HOLD]])</f>
        <v>Northeast</v>
      </c>
      <c r="E857">
        <v>0</v>
      </c>
      <c r="F857">
        <v>0</v>
      </c>
      <c r="G857">
        <v>0</v>
      </c>
    </row>
    <row r="858" spans="1:7" ht="18.5" x14ac:dyDescent="0.55000000000000004">
      <c r="A858" s="1">
        <v>43867</v>
      </c>
      <c r="B858" t="s">
        <v>27</v>
      </c>
      <c r="C858" t="s">
        <v>68</v>
      </c>
      <c r="D858" t="str">
        <f>TRIM(COVID_STATE[[#This Row],[REGION_HOLD]])</f>
        <v>South</v>
      </c>
      <c r="E858">
        <v>0</v>
      </c>
      <c r="F858">
        <v>0</v>
      </c>
      <c r="G858">
        <v>0</v>
      </c>
    </row>
    <row r="859" spans="1:7" ht="18.5" x14ac:dyDescent="0.55000000000000004">
      <c r="A859" s="1">
        <v>43867</v>
      </c>
      <c r="B859" t="s">
        <v>38</v>
      </c>
      <c r="C859" t="s">
        <v>71</v>
      </c>
      <c r="D859" t="str">
        <f>TRIM(COVID_STATE[[#This Row],[REGION_HOLD]])</f>
        <v>Midwest</v>
      </c>
      <c r="E859">
        <v>0</v>
      </c>
      <c r="F859">
        <v>0</v>
      </c>
      <c r="G859">
        <v>0</v>
      </c>
    </row>
    <row r="860" spans="1:7" ht="18.5" x14ac:dyDescent="0.55000000000000004">
      <c r="A860" s="1">
        <v>43867</v>
      </c>
      <c r="B860" t="s">
        <v>20</v>
      </c>
      <c r="C860" t="s">
        <v>68</v>
      </c>
      <c r="D860" t="str">
        <f>TRIM(COVID_STATE[[#This Row],[REGION_HOLD]])</f>
        <v>South</v>
      </c>
      <c r="E860">
        <v>0</v>
      </c>
      <c r="F860">
        <v>0</v>
      </c>
      <c r="G860">
        <v>0</v>
      </c>
    </row>
    <row r="861" spans="1:7" ht="18.5" x14ac:dyDescent="0.55000000000000004">
      <c r="A861" s="1">
        <v>43867</v>
      </c>
      <c r="B861" t="s">
        <v>6</v>
      </c>
      <c r="C861" t="s">
        <v>68</v>
      </c>
      <c r="D861" t="str">
        <f>TRIM(COVID_STATE[[#This Row],[REGION_HOLD]])</f>
        <v>South</v>
      </c>
      <c r="E861">
        <v>0</v>
      </c>
      <c r="F861">
        <v>0</v>
      </c>
      <c r="G861">
        <v>0</v>
      </c>
    </row>
    <row r="862" spans="1:7" ht="18.5" x14ac:dyDescent="0.55000000000000004">
      <c r="A862" s="1">
        <v>43867</v>
      </c>
      <c r="B862" t="s">
        <v>8</v>
      </c>
      <c r="C862" t="s">
        <v>69</v>
      </c>
      <c r="D862" t="str">
        <f>TRIM(COVID_STATE[[#This Row],[REGION_HOLD]])</f>
        <v>West</v>
      </c>
      <c r="E862">
        <v>0</v>
      </c>
      <c r="F862">
        <v>0</v>
      </c>
      <c r="G862">
        <v>0</v>
      </c>
    </row>
    <row r="863" spans="1:7" ht="18.5" x14ac:dyDescent="0.55000000000000004">
      <c r="A863" s="1">
        <v>43867</v>
      </c>
      <c r="B863" t="s">
        <v>31</v>
      </c>
      <c r="C863" t="s">
        <v>70</v>
      </c>
      <c r="D863" t="str">
        <f>TRIM(COVID_STATE[[#This Row],[REGION_HOLD]])</f>
        <v>Northeast</v>
      </c>
      <c r="E863">
        <v>0</v>
      </c>
      <c r="F863">
        <v>0</v>
      </c>
      <c r="G863">
        <v>0</v>
      </c>
    </row>
    <row r="864" spans="1:7" ht="18.5" x14ac:dyDescent="0.55000000000000004">
      <c r="A864" s="1">
        <v>43867</v>
      </c>
      <c r="B864" t="s">
        <v>32</v>
      </c>
      <c r="C864" t="s">
        <v>68</v>
      </c>
      <c r="D864" t="str">
        <f>TRIM(COVID_STATE[[#This Row],[REGION_HOLD]])</f>
        <v>South</v>
      </c>
      <c r="E864">
        <v>0</v>
      </c>
      <c r="F864">
        <v>0</v>
      </c>
      <c r="G864">
        <v>0</v>
      </c>
    </row>
    <row r="865" spans="1:7" ht="18.5" x14ac:dyDescent="0.55000000000000004">
      <c r="A865" s="1">
        <v>43867</v>
      </c>
      <c r="B865" t="s">
        <v>0</v>
      </c>
      <c r="C865" t="s">
        <v>69</v>
      </c>
      <c r="D865" t="str">
        <f>TRIM(COVID_STATE[[#This Row],[REGION_HOLD]])</f>
        <v>West</v>
      </c>
      <c r="E865">
        <v>0</v>
      </c>
      <c r="F865">
        <v>0</v>
      </c>
      <c r="G865">
        <v>0</v>
      </c>
    </row>
    <row r="866" spans="1:7" ht="18.5" x14ac:dyDescent="0.55000000000000004">
      <c r="A866" s="1">
        <v>43867</v>
      </c>
      <c r="B866" t="s">
        <v>50</v>
      </c>
      <c r="C866" t="s">
        <v>68</v>
      </c>
      <c r="D866" t="str">
        <f>TRIM(COVID_STATE[[#This Row],[REGION_HOLD]])</f>
        <v>South</v>
      </c>
      <c r="E866">
        <v>0</v>
      </c>
      <c r="F866">
        <v>0</v>
      </c>
      <c r="G866">
        <v>0</v>
      </c>
    </row>
    <row r="867" spans="1:7" ht="18.5" x14ac:dyDescent="0.55000000000000004">
      <c r="A867" s="1">
        <v>43867</v>
      </c>
      <c r="B867" t="s">
        <v>5</v>
      </c>
      <c r="C867" t="s">
        <v>71</v>
      </c>
      <c r="D867" t="str">
        <f>TRIM(COVID_STATE[[#This Row],[REGION_HOLD]])</f>
        <v>Midwest</v>
      </c>
      <c r="E867">
        <v>0</v>
      </c>
      <c r="F867">
        <v>0</v>
      </c>
      <c r="G867">
        <v>0</v>
      </c>
    </row>
    <row r="868" spans="1:7" ht="18.5" x14ac:dyDescent="0.55000000000000004">
      <c r="A868" s="1">
        <v>43867</v>
      </c>
      <c r="B868" t="s">
        <v>44</v>
      </c>
      <c r="C868" t="s">
        <v>69</v>
      </c>
      <c r="D868" t="str">
        <f>TRIM(COVID_STATE[[#This Row],[REGION_HOLD]])</f>
        <v>West</v>
      </c>
      <c r="E868">
        <v>0</v>
      </c>
      <c r="F868">
        <v>0</v>
      </c>
      <c r="G868">
        <v>0</v>
      </c>
    </row>
    <row r="869" spans="1:7" ht="18.5" x14ac:dyDescent="0.55000000000000004">
      <c r="A869" s="1">
        <v>43868</v>
      </c>
      <c r="B869" t="s">
        <v>47</v>
      </c>
      <c r="C869" t="s">
        <v>68</v>
      </c>
      <c r="D869" t="str">
        <f>TRIM(COVID_STATE[[#This Row],[REGION_HOLD]])</f>
        <v>South</v>
      </c>
      <c r="E869">
        <v>0</v>
      </c>
      <c r="F869">
        <v>0</v>
      </c>
      <c r="G869">
        <v>0</v>
      </c>
    </row>
    <row r="870" spans="1:7" ht="18.5" x14ac:dyDescent="0.55000000000000004">
      <c r="A870" s="1">
        <v>43868</v>
      </c>
      <c r="B870" t="s">
        <v>45</v>
      </c>
      <c r="C870" t="s">
        <v>69</v>
      </c>
      <c r="D870" t="str">
        <f>TRIM(COVID_STATE[[#This Row],[REGION_HOLD]])</f>
        <v>West</v>
      </c>
      <c r="E870">
        <v>0</v>
      </c>
      <c r="F870">
        <v>0</v>
      </c>
      <c r="G870">
        <v>0</v>
      </c>
    </row>
    <row r="871" spans="1:7" ht="18.5" x14ac:dyDescent="0.55000000000000004">
      <c r="A871" s="1">
        <v>43868</v>
      </c>
      <c r="B871" t="s">
        <v>3</v>
      </c>
      <c r="C871" t="s">
        <v>69</v>
      </c>
      <c r="D871" t="str">
        <f>TRIM(COVID_STATE[[#This Row],[REGION_HOLD]])</f>
        <v>West</v>
      </c>
      <c r="E871">
        <v>0</v>
      </c>
      <c r="F871">
        <v>0</v>
      </c>
      <c r="G871">
        <v>0</v>
      </c>
    </row>
    <row r="872" spans="1:7" ht="18.5" x14ac:dyDescent="0.55000000000000004">
      <c r="A872" s="1">
        <v>43868</v>
      </c>
      <c r="B872" t="s">
        <v>39</v>
      </c>
      <c r="C872" t="s">
        <v>68</v>
      </c>
      <c r="D872" t="str">
        <f>TRIM(COVID_STATE[[#This Row],[REGION_HOLD]])</f>
        <v>South</v>
      </c>
      <c r="E872">
        <v>0</v>
      </c>
      <c r="F872">
        <v>0</v>
      </c>
      <c r="G872">
        <v>0</v>
      </c>
    </row>
    <row r="873" spans="1:7" ht="18.5" x14ac:dyDescent="0.55000000000000004">
      <c r="A873" s="1">
        <v>43868</v>
      </c>
      <c r="B873" t="s">
        <v>2</v>
      </c>
      <c r="C873" t="s">
        <v>69</v>
      </c>
      <c r="D873" t="str">
        <f>TRIM(COVID_STATE[[#This Row],[REGION_HOLD]])</f>
        <v>West</v>
      </c>
      <c r="E873">
        <v>0</v>
      </c>
      <c r="F873">
        <v>0</v>
      </c>
      <c r="G873">
        <v>0</v>
      </c>
    </row>
    <row r="874" spans="1:7" ht="18.5" x14ac:dyDescent="0.55000000000000004">
      <c r="A874" s="1">
        <v>43868</v>
      </c>
      <c r="B874" t="s">
        <v>17</v>
      </c>
      <c r="C874" t="s">
        <v>69</v>
      </c>
      <c r="D874" t="str">
        <f>TRIM(COVID_STATE[[#This Row],[REGION_HOLD]])</f>
        <v>West</v>
      </c>
      <c r="E874">
        <v>0</v>
      </c>
      <c r="F874">
        <v>0</v>
      </c>
      <c r="G874">
        <v>0</v>
      </c>
    </row>
    <row r="875" spans="1:7" ht="18.5" x14ac:dyDescent="0.55000000000000004">
      <c r="A875" s="1">
        <v>43868</v>
      </c>
      <c r="B875" t="s">
        <v>33</v>
      </c>
      <c r="C875" t="s">
        <v>70</v>
      </c>
      <c r="D875" t="str">
        <f>TRIM(COVID_STATE[[#This Row],[REGION_HOLD]])</f>
        <v>Northeast</v>
      </c>
      <c r="E875">
        <v>0</v>
      </c>
      <c r="F875">
        <v>0</v>
      </c>
      <c r="G875">
        <v>0</v>
      </c>
    </row>
    <row r="876" spans="1:7" ht="18.5" x14ac:dyDescent="0.55000000000000004">
      <c r="A876" s="1">
        <v>43868</v>
      </c>
      <c r="B876" t="s">
        <v>40</v>
      </c>
      <c r="C876" t="s">
        <v>68</v>
      </c>
      <c r="D876" t="str">
        <f>TRIM(COVID_STATE[[#This Row],[REGION_HOLD]])</f>
        <v>South</v>
      </c>
      <c r="E876">
        <v>0</v>
      </c>
      <c r="F876">
        <v>0</v>
      </c>
      <c r="G876">
        <v>0</v>
      </c>
    </row>
    <row r="877" spans="1:7" ht="18.5" x14ac:dyDescent="0.55000000000000004">
      <c r="A877" s="1">
        <v>43868</v>
      </c>
      <c r="B877" t="s">
        <v>28</v>
      </c>
      <c r="C877" t="s">
        <v>68</v>
      </c>
      <c r="D877" t="str">
        <f>TRIM(COVID_STATE[[#This Row],[REGION_HOLD]])</f>
        <v>South</v>
      </c>
      <c r="E877">
        <v>0</v>
      </c>
      <c r="F877">
        <v>0</v>
      </c>
      <c r="G877">
        <v>0</v>
      </c>
    </row>
    <row r="878" spans="1:7" ht="18.5" x14ac:dyDescent="0.55000000000000004">
      <c r="A878" s="1">
        <v>43868</v>
      </c>
      <c r="B878" t="s">
        <v>10</v>
      </c>
      <c r="C878" t="s">
        <v>68</v>
      </c>
      <c r="D878" t="str">
        <f>TRIM(COVID_STATE[[#This Row],[REGION_HOLD]])</f>
        <v>South</v>
      </c>
      <c r="E878">
        <v>0</v>
      </c>
      <c r="F878">
        <v>0</v>
      </c>
      <c r="G878">
        <v>0</v>
      </c>
    </row>
    <row r="879" spans="1:7" ht="18.5" x14ac:dyDescent="0.55000000000000004">
      <c r="A879" s="1">
        <v>43868</v>
      </c>
      <c r="B879" t="s">
        <v>13</v>
      </c>
      <c r="C879" t="s">
        <v>68</v>
      </c>
      <c r="D879" t="str">
        <f>TRIM(COVID_STATE[[#This Row],[REGION_HOLD]])</f>
        <v>South</v>
      </c>
      <c r="E879">
        <v>0</v>
      </c>
      <c r="F879">
        <v>0</v>
      </c>
      <c r="G879">
        <v>0</v>
      </c>
    </row>
    <row r="880" spans="1:7" ht="18.5" x14ac:dyDescent="0.55000000000000004">
      <c r="A880" s="1">
        <v>43868</v>
      </c>
      <c r="B880" t="s">
        <v>21</v>
      </c>
      <c r="C880" t="s">
        <v>69</v>
      </c>
      <c r="D880" t="str">
        <f>TRIM(COVID_STATE[[#This Row],[REGION_HOLD]])</f>
        <v>West</v>
      </c>
      <c r="E880">
        <v>0</v>
      </c>
      <c r="F880">
        <v>0</v>
      </c>
      <c r="G880">
        <v>0</v>
      </c>
    </row>
    <row r="881" spans="1:7" ht="18.5" x14ac:dyDescent="0.55000000000000004">
      <c r="A881" s="1">
        <v>43868</v>
      </c>
      <c r="B881" t="s">
        <v>48</v>
      </c>
      <c r="C881" t="s">
        <v>69</v>
      </c>
      <c r="D881" t="str">
        <f>TRIM(COVID_STATE[[#This Row],[REGION_HOLD]])</f>
        <v>West</v>
      </c>
      <c r="E881">
        <v>0</v>
      </c>
      <c r="F881">
        <v>0</v>
      </c>
      <c r="G881">
        <v>0</v>
      </c>
    </row>
    <row r="882" spans="1:7" ht="18.5" x14ac:dyDescent="0.55000000000000004">
      <c r="A882" s="1">
        <v>43868</v>
      </c>
      <c r="B882" t="s">
        <v>1</v>
      </c>
      <c r="C882" t="s">
        <v>71</v>
      </c>
      <c r="D882" t="str">
        <f>TRIM(COVID_STATE[[#This Row],[REGION_HOLD]])</f>
        <v>Midwest</v>
      </c>
      <c r="E882">
        <v>0</v>
      </c>
      <c r="F882">
        <v>0</v>
      </c>
      <c r="G882">
        <v>0</v>
      </c>
    </row>
    <row r="883" spans="1:7" ht="18.5" x14ac:dyDescent="0.55000000000000004">
      <c r="A883" s="1">
        <v>43868</v>
      </c>
      <c r="B883" t="s">
        <v>22</v>
      </c>
      <c r="C883" t="s">
        <v>71</v>
      </c>
      <c r="D883" t="str">
        <f>TRIM(COVID_STATE[[#This Row],[REGION_HOLD]])</f>
        <v>Midwest</v>
      </c>
      <c r="E883">
        <v>0</v>
      </c>
      <c r="F883">
        <v>0</v>
      </c>
      <c r="G883">
        <v>0</v>
      </c>
    </row>
    <row r="884" spans="1:7" ht="18.5" x14ac:dyDescent="0.55000000000000004">
      <c r="A884" s="1">
        <v>43868</v>
      </c>
      <c r="B884" t="s">
        <v>34</v>
      </c>
      <c r="C884" t="s">
        <v>71</v>
      </c>
      <c r="D884" t="str">
        <f>TRIM(COVID_STATE[[#This Row],[REGION_HOLD]])</f>
        <v>Midwest</v>
      </c>
      <c r="E884">
        <v>0</v>
      </c>
      <c r="F884">
        <v>0</v>
      </c>
      <c r="G884">
        <v>0</v>
      </c>
    </row>
    <row r="885" spans="1:7" ht="18.5" x14ac:dyDescent="0.55000000000000004">
      <c r="A885" s="1">
        <v>43868</v>
      </c>
      <c r="B885" t="s">
        <v>29</v>
      </c>
      <c r="C885" t="s">
        <v>71</v>
      </c>
      <c r="D885" t="str">
        <f>TRIM(COVID_STATE[[#This Row],[REGION_HOLD]])</f>
        <v>Midwest</v>
      </c>
      <c r="E885">
        <v>0</v>
      </c>
      <c r="F885">
        <v>0</v>
      </c>
      <c r="G885">
        <v>0</v>
      </c>
    </row>
    <row r="886" spans="1:7" ht="18.5" x14ac:dyDescent="0.55000000000000004">
      <c r="A886" s="1">
        <v>43868</v>
      </c>
      <c r="B886" t="s">
        <v>23</v>
      </c>
      <c r="C886" t="s">
        <v>68</v>
      </c>
      <c r="D886" t="str">
        <f>TRIM(COVID_STATE[[#This Row],[REGION_HOLD]])</f>
        <v>South</v>
      </c>
      <c r="E886">
        <v>0</v>
      </c>
      <c r="F886">
        <v>0</v>
      </c>
      <c r="G886">
        <v>0</v>
      </c>
    </row>
    <row r="887" spans="1:7" ht="18.5" x14ac:dyDescent="0.55000000000000004">
      <c r="A887" s="1">
        <v>43868</v>
      </c>
      <c r="B887" t="s">
        <v>35</v>
      </c>
      <c r="C887" t="s">
        <v>68</v>
      </c>
      <c r="D887" t="str">
        <f>TRIM(COVID_STATE[[#This Row],[REGION_HOLD]])</f>
        <v>South</v>
      </c>
      <c r="E887">
        <v>0</v>
      </c>
      <c r="F887">
        <v>0</v>
      </c>
      <c r="G887">
        <v>0</v>
      </c>
    </row>
    <row r="888" spans="1:7" ht="18.5" x14ac:dyDescent="0.55000000000000004">
      <c r="A888" s="1">
        <v>43868</v>
      </c>
      <c r="B888" t="s">
        <v>46</v>
      </c>
      <c r="C888" t="s">
        <v>70</v>
      </c>
      <c r="D888" t="str">
        <f>TRIM(COVID_STATE[[#This Row],[REGION_HOLD]])</f>
        <v>Northeast</v>
      </c>
      <c r="E888">
        <v>0</v>
      </c>
      <c r="F888">
        <v>0</v>
      </c>
      <c r="G888">
        <v>0</v>
      </c>
    </row>
    <row r="889" spans="1:7" ht="18.5" x14ac:dyDescent="0.55000000000000004">
      <c r="A889" s="1">
        <v>43868</v>
      </c>
      <c r="B889" t="s">
        <v>18</v>
      </c>
      <c r="C889" t="s">
        <v>68</v>
      </c>
      <c r="D889" t="str">
        <f>TRIM(COVID_STATE[[#This Row],[REGION_HOLD]])</f>
        <v>South</v>
      </c>
      <c r="E889">
        <v>0</v>
      </c>
      <c r="F889">
        <v>0</v>
      </c>
      <c r="G889">
        <v>0</v>
      </c>
    </row>
    <row r="890" spans="1:7" ht="18.5" x14ac:dyDescent="0.55000000000000004">
      <c r="A890" s="1">
        <v>43868</v>
      </c>
      <c r="B890" t="s">
        <v>4</v>
      </c>
      <c r="C890" t="s">
        <v>70</v>
      </c>
      <c r="D890" t="str">
        <f>TRIM(COVID_STATE[[#This Row],[REGION_HOLD]])</f>
        <v>Northeast</v>
      </c>
      <c r="E890">
        <v>0</v>
      </c>
      <c r="F890">
        <v>0</v>
      </c>
      <c r="G890">
        <v>0</v>
      </c>
    </row>
    <row r="891" spans="1:7" ht="18.5" x14ac:dyDescent="0.55000000000000004">
      <c r="A891" s="1">
        <v>43868</v>
      </c>
      <c r="B891" t="s">
        <v>37</v>
      </c>
      <c r="C891" t="s">
        <v>71</v>
      </c>
      <c r="D891" t="str">
        <f>TRIM(COVID_STATE[[#This Row],[REGION_HOLD]])</f>
        <v>Midwest</v>
      </c>
      <c r="E891">
        <v>0</v>
      </c>
      <c r="F891">
        <v>0</v>
      </c>
      <c r="G891">
        <v>0</v>
      </c>
    </row>
    <row r="892" spans="1:7" ht="18.5" x14ac:dyDescent="0.55000000000000004">
      <c r="A892" s="1">
        <v>43868</v>
      </c>
      <c r="B892" t="s">
        <v>24</v>
      </c>
      <c r="C892" t="s">
        <v>71</v>
      </c>
      <c r="D892" t="str">
        <f>TRIM(COVID_STATE[[#This Row],[REGION_HOLD]])</f>
        <v>Midwest</v>
      </c>
      <c r="E892">
        <v>0</v>
      </c>
      <c r="F892">
        <v>0</v>
      </c>
      <c r="G892">
        <v>0</v>
      </c>
    </row>
    <row r="893" spans="1:7" ht="18.5" x14ac:dyDescent="0.55000000000000004">
      <c r="A893" s="1">
        <v>43868</v>
      </c>
      <c r="B893" t="s">
        <v>41</v>
      </c>
      <c r="C893" t="s">
        <v>68</v>
      </c>
      <c r="D893" t="str">
        <f>TRIM(COVID_STATE[[#This Row],[REGION_HOLD]])</f>
        <v>South</v>
      </c>
      <c r="E893">
        <v>0</v>
      </c>
      <c r="F893">
        <v>0</v>
      </c>
      <c r="G893">
        <v>0</v>
      </c>
    </row>
    <row r="894" spans="1:7" ht="18.5" x14ac:dyDescent="0.55000000000000004">
      <c r="A894" s="1">
        <v>43868</v>
      </c>
      <c r="B894" t="s">
        <v>30</v>
      </c>
      <c r="C894" t="s">
        <v>71</v>
      </c>
      <c r="D894" t="str">
        <f>TRIM(COVID_STATE[[#This Row],[REGION_HOLD]])</f>
        <v>Midwest</v>
      </c>
      <c r="E894">
        <v>0</v>
      </c>
      <c r="F894">
        <v>0</v>
      </c>
      <c r="G894">
        <v>0</v>
      </c>
    </row>
    <row r="895" spans="1:7" ht="18.5" x14ac:dyDescent="0.55000000000000004">
      <c r="A895" s="1">
        <v>43868</v>
      </c>
      <c r="B895" t="s">
        <v>49</v>
      </c>
      <c r="C895" t="s">
        <v>69</v>
      </c>
      <c r="D895" t="str">
        <f>TRIM(COVID_STATE[[#This Row],[REGION_HOLD]])</f>
        <v>West</v>
      </c>
      <c r="E895">
        <v>0</v>
      </c>
      <c r="F895">
        <v>0</v>
      </c>
      <c r="G895">
        <v>0</v>
      </c>
    </row>
    <row r="896" spans="1:7" ht="18.5" x14ac:dyDescent="0.55000000000000004">
      <c r="A896" s="1">
        <v>43868</v>
      </c>
      <c r="B896" t="s">
        <v>7</v>
      </c>
      <c r="C896" t="s">
        <v>71</v>
      </c>
      <c r="D896" t="str">
        <f>TRIM(COVID_STATE[[#This Row],[REGION_HOLD]])</f>
        <v>Midwest</v>
      </c>
      <c r="E896">
        <v>0</v>
      </c>
      <c r="F896">
        <v>0</v>
      </c>
      <c r="G896">
        <v>0</v>
      </c>
    </row>
    <row r="897" spans="1:7" ht="18.5" x14ac:dyDescent="0.55000000000000004">
      <c r="A897" s="1">
        <v>43868</v>
      </c>
      <c r="B897" t="s">
        <v>19</v>
      </c>
      <c r="C897" t="s">
        <v>69</v>
      </c>
      <c r="D897" t="str">
        <f>TRIM(COVID_STATE[[#This Row],[REGION_HOLD]])</f>
        <v>West</v>
      </c>
      <c r="E897">
        <v>0</v>
      </c>
      <c r="F897">
        <v>0</v>
      </c>
      <c r="G897">
        <v>0</v>
      </c>
    </row>
    <row r="898" spans="1:7" ht="18.5" x14ac:dyDescent="0.55000000000000004">
      <c r="A898" s="1">
        <v>43868</v>
      </c>
      <c r="B898" t="s">
        <v>14</v>
      </c>
      <c r="C898" t="s">
        <v>70</v>
      </c>
      <c r="D898" t="str">
        <f>TRIM(COVID_STATE[[#This Row],[REGION_HOLD]])</f>
        <v>Northeast</v>
      </c>
      <c r="E898">
        <v>0</v>
      </c>
      <c r="F898">
        <v>0</v>
      </c>
      <c r="G898">
        <v>0</v>
      </c>
    </row>
    <row r="899" spans="1:7" ht="18.5" x14ac:dyDescent="0.55000000000000004">
      <c r="A899" s="1">
        <v>43868</v>
      </c>
      <c r="B899" t="s">
        <v>16</v>
      </c>
      <c r="C899" t="s">
        <v>70</v>
      </c>
      <c r="D899" t="str">
        <f>TRIM(COVID_STATE[[#This Row],[REGION_HOLD]])</f>
        <v>Northeast</v>
      </c>
      <c r="E899">
        <v>0</v>
      </c>
      <c r="F899">
        <v>0</v>
      </c>
      <c r="G899">
        <v>0</v>
      </c>
    </row>
    <row r="900" spans="1:7" ht="18.5" x14ac:dyDescent="0.55000000000000004">
      <c r="A900" s="1">
        <v>43868</v>
      </c>
      <c r="B900" t="s">
        <v>42</v>
      </c>
      <c r="C900" t="s">
        <v>69</v>
      </c>
      <c r="D900" t="str">
        <f>TRIM(COVID_STATE[[#This Row],[REGION_HOLD]])</f>
        <v>West</v>
      </c>
      <c r="E900">
        <v>0</v>
      </c>
      <c r="F900">
        <v>0</v>
      </c>
      <c r="G900">
        <v>0</v>
      </c>
    </row>
    <row r="901" spans="1:7" ht="18.5" x14ac:dyDescent="0.55000000000000004">
      <c r="A901" s="1">
        <v>43868</v>
      </c>
      <c r="B901" t="s">
        <v>11</v>
      </c>
      <c r="C901" t="s">
        <v>70</v>
      </c>
      <c r="D901" t="str">
        <f>TRIM(COVID_STATE[[#This Row],[REGION_HOLD]])</f>
        <v>Northeast</v>
      </c>
      <c r="E901">
        <v>0</v>
      </c>
      <c r="F901">
        <v>0</v>
      </c>
      <c r="G901">
        <v>0</v>
      </c>
    </row>
    <row r="902" spans="1:7" ht="18.5" x14ac:dyDescent="0.55000000000000004">
      <c r="A902" s="1">
        <v>43868</v>
      </c>
      <c r="B902" t="s">
        <v>15</v>
      </c>
      <c r="C902" t="s">
        <v>68</v>
      </c>
      <c r="D902" t="str">
        <f>TRIM(COVID_STATE[[#This Row],[REGION_HOLD]])</f>
        <v>South</v>
      </c>
      <c r="E902">
        <v>0</v>
      </c>
      <c r="F902">
        <v>0</v>
      </c>
      <c r="G902">
        <v>0</v>
      </c>
    </row>
    <row r="903" spans="1:7" ht="18.5" x14ac:dyDescent="0.55000000000000004">
      <c r="A903" s="1">
        <v>43868</v>
      </c>
      <c r="B903" t="s">
        <v>43</v>
      </c>
      <c r="C903" t="s">
        <v>71</v>
      </c>
      <c r="D903" t="str">
        <f>TRIM(COVID_STATE[[#This Row],[REGION_HOLD]])</f>
        <v>Midwest</v>
      </c>
      <c r="E903">
        <v>0</v>
      </c>
      <c r="F903">
        <v>0</v>
      </c>
      <c r="G903">
        <v>0</v>
      </c>
    </row>
    <row r="904" spans="1:7" ht="18.5" x14ac:dyDescent="0.55000000000000004">
      <c r="A904" s="1">
        <v>43868</v>
      </c>
      <c r="B904" t="s">
        <v>36</v>
      </c>
      <c r="C904" t="s">
        <v>71</v>
      </c>
      <c r="D904" t="str">
        <f>TRIM(COVID_STATE[[#This Row],[REGION_HOLD]])</f>
        <v>Midwest</v>
      </c>
      <c r="E904">
        <v>0</v>
      </c>
      <c r="F904">
        <v>0</v>
      </c>
      <c r="G904">
        <v>0</v>
      </c>
    </row>
    <row r="905" spans="1:7" ht="18.5" x14ac:dyDescent="0.55000000000000004">
      <c r="A905" s="1">
        <v>43868</v>
      </c>
      <c r="B905" t="s">
        <v>25</v>
      </c>
      <c r="C905" t="s">
        <v>68</v>
      </c>
      <c r="D905" t="str">
        <f>TRIM(COVID_STATE[[#This Row],[REGION_HOLD]])</f>
        <v>South</v>
      </c>
      <c r="E905">
        <v>0</v>
      </c>
      <c r="F905">
        <v>0</v>
      </c>
      <c r="G905">
        <v>0</v>
      </c>
    </row>
    <row r="906" spans="1:7" ht="18.5" x14ac:dyDescent="0.55000000000000004">
      <c r="A906" s="1">
        <v>43868</v>
      </c>
      <c r="B906" t="s">
        <v>9</v>
      </c>
      <c r="C906" t="s">
        <v>69</v>
      </c>
      <c r="D906" t="str">
        <f>TRIM(COVID_STATE[[#This Row],[REGION_HOLD]])</f>
        <v>West</v>
      </c>
      <c r="E906">
        <v>0</v>
      </c>
      <c r="F906">
        <v>0</v>
      </c>
      <c r="G906">
        <v>0</v>
      </c>
    </row>
    <row r="907" spans="1:7" ht="18.5" x14ac:dyDescent="0.55000000000000004">
      <c r="A907" s="1">
        <v>43868</v>
      </c>
      <c r="B907" t="s">
        <v>26</v>
      </c>
      <c r="C907" t="s">
        <v>70</v>
      </c>
      <c r="D907" t="str">
        <f>TRIM(COVID_STATE[[#This Row],[REGION_HOLD]])</f>
        <v>Northeast</v>
      </c>
      <c r="E907">
        <v>0</v>
      </c>
      <c r="F907">
        <v>0</v>
      </c>
      <c r="G907">
        <v>0</v>
      </c>
    </row>
    <row r="908" spans="1:7" ht="18.5" x14ac:dyDescent="0.55000000000000004">
      <c r="A908" s="1">
        <v>43868</v>
      </c>
      <c r="B908" t="s">
        <v>12</v>
      </c>
      <c r="C908" t="s">
        <v>70</v>
      </c>
      <c r="D908" t="str">
        <f>TRIM(COVID_STATE[[#This Row],[REGION_HOLD]])</f>
        <v>Northeast</v>
      </c>
      <c r="E908">
        <v>0</v>
      </c>
      <c r="F908">
        <v>0</v>
      </c>
      <c r="G908">
        <v>0</v>
      </c>
    </row>
    <row r="909" spans="1:7" ht="18.5" x14ac:dyDescent="0.55000000000000004">
      <c r="A909" s="1">
        <v>43868</v>
      </c>
      <c r="B909" t="s">
        <v>27</v>
      </c>
      <c r="C909" t="s">
        <v>68</v>
      </c>
      <c r="D909" t="str">
        <f>TRIM(COVID_STATE[[#This Row],[REGION_HOLD]])</f>
        <v>South</v>
      </c>
      <c r="E909">
        <v>0</v>
      </c>
      <c r="F909">
        <v>0</v>
      </c>
      <c r="G909">
        <v>0</v>
      </c>
    </row>
    <row r="910" spans="1:7" ht="18.5" x14ac:dyDescent="0.55000000000000004">
      <c r="A910" s="1">
        <v>43868</v>
      </c>
      <c r="B910" t="s">
        <v>38</v>
      </c>
      <c r="C910" t="s">
        <v>71</v>
      </c>
      <c r="D910" t="str">
        <f>TRIM(COVID_STATE[[#This Row],[REGION_HOLD]])</f>
        <v>Midwest</v>
      </c>
      <c r="E910">
        <v>0</v>
      </c>
      <c r="F910">
        <v>0</v>
      </c>
      <c r="G910">
        <v>0</v>
      </c>
    </row>
    <row r="911" spans="1:7" ht="18.5" x14ac:dyDescent="0.55000000000000004">
      <c r="A911" s="1">
        <v>43868</v>
      </c>
      <c r="B911" t="s">
        <v>20</v>
      </c>
      <c r="C911" t="s">
        <v>68</v>
      </c>
      <c r="D911" t="str">
        <f>TRIM(COVID_STATE[[#This Row],[REGION_HOLD]])</f>
        <v>South</v>
      </c>
      <c r="E911">
        <v>0</v>
      </c>
      <c r="F911">
        <v>0</v>
      </c>
      <c r="G911">
        <v>0</v>
      </c>
    </row>
    <row r="912" spans="1:7" ht="18.5" x14ac:dyDescent="0.55000000000000004">
      <c r="A912" s="1">
        <v>43868</v>
      </c>
      <c r="B912" t="s">
        <v>6</v>
      </c>
      <c r="C912" t="s">
        <v>68</v>
      </c>
      <c r="D912" t="str">
        <f>TRIM(COVID_STATE[[#This Row],[REGION_HOLD]])</f>
        <v>South</v>
      </c>
      <c r="E912">
        <v>0</v>
      </c>
      <c r="F912">
        <v>0</v>
      </c>
      <c r="G912">
        <v>0</v>
      </c>
    </row>
    <row r="913" spans="1:7" ht="18.5" x14ac:dyDescent="0.55000000000000004">
      <c r="A913" s="1">
        <v>43868</v>
      </c>
      <c r="B913" t="s">
        <v>8</v>
      </c>
      <c r="C913" t="s">
        <v>69</v>
      </c>
      <c r="D913" t="str">
        <f>TRIM(COVID_STATE[[#This Row],[REGION_HOLD]])</f>
        <v>West</v>
      </c>
      <c r="E913">
        <v>0</v>
      </c>
      <c r="F913">
        <v>0</v>
      </c>
      <c r="G913">
        <v>0</v>
      </c>
    </row>
    <row r="914" spans="1:7" ht="18.5" x14ac:dyDescent="0.55000000000000004">
      <c r="A914" s="1">
        <v>43868</v>
      </c>
      <c r="B914" t="s">
        <v>31</v>
      </c>
      <c r="C914" t="s">
        <v>70</v>
      </c>
      <c r="D914" t="str">
        <f>TRIM(COVID_STATE[[#This Row],[REGION_HOLD]])</f>
        <v>Northeast</v>
      </c>
      <c r="E914">
        <v>0</v>
      </c>
      <c r="F914">
        <v>0</v>
      </c>
      <c r="G914">
        <v>0</v>
      </c>
    </row>
    <row r="915" spans="1:7" ht="18.5" x14ac:dyDescent="0.55000000000000004">
      <c r="A915" s="1">
        <v>43868</v>
      </c>
      <c r="B915" t="s">
        <v>32</v>
      </c>
      <c r="C915" t="s">
        <v>68</v>
      </c>
      <c r="D915" t="str">
        <f>TRIM(COVID_STATE[[#This Row],[REGION_HOLD]])</f>
        <v>South</v>
      </c>
      <c r="E915">
        <v>0</v>
      </c>
      <c r="F915">
        <v>0</v>
      </c>
      <c r="G915">
        <v>0</v>
      </c>
    </row>
    <row r="916" spans="1:7" ht="18.5" x14ac:dyDescent="0.55000000000000004">
      <c r="A916" s="1">
        <v>43868</v>
      </c>
      <c r="B916" t="s">
        <v>0</v>
      </c>
      <c r="C916" t="s">
        <v>69</v>
      </c>
      <c r="D916" t="str">
        <f>TRIM(COVID_STATE[[#This Row],[REGION_HOLD]])</f>
        <v>West</v>
      </c>
      <c r="E916">
        <v>0</v>
      </c>
      <c r="F916">
        <v>0</v>
      </c>
      <c r="G916">
        <v>0</v>
      </c>
    </row>
    <row r="917" spans="1:7" ht="18.5" x14ac:dyDescent="0.55000000000000004">
      <c r="A917" s="1">
        <v>43868</v>
      </c>
      <c r="B917" t="s">
        <v>50</v>
      </c>
      <c r="C917" t="s">
        <v>68</v>
      </c>
      <c r="D917" t="str">
        <f>TRIM(COVID_STATE[[#This Row],[REGION_HOLD]])</f>
        <v>South</v>
      </c>
      <c r="E917">
        <v>0</v>
      </c>
      <c r="F917">
        <v>0</v>
      </c>
      <c r="G917">
        <v>0</v>
      </c>
    </row>
    <row r="918" spans="1:7" ht="18.5" x14ac:dyDescent="0.55000000000000004">
      <c r="A918" s="1">
        <v>43868</v>
      </c>
      <c r="B918" t="s">
        <v>5</v>
      </c>
      <c r="C918" t="s">
        <v>71</v>
      </c>
      <c r="D918" t="str">
        <f>TRIM(COVID_STATE[[#This Row],[REGION_HOLD]])</f>
        <v>Midwest</v>
      </c>
      <c r="E918">
        <v>0</v>
      </c>
      <c r="F918">
        <v>0</v>
      </c>
      <c r="G918">
        <v>0</v>
      </c>
    </row>
    <row r="919" spans="1:7" ht="18.5" x14ac:dyDescent="0.55000000000000004">
      <c r="A919" s="1">
        <v>43868</v>
      </c>
      <c r="B919" t="s">
        <v>44</v>
      </c>
      <c r="C919" t="s">
        <v>69</v>
      </c>
      <c r="D919" t="str">
        <f>TRIM(COVID_STATE[[#This Row],[REGION_HOLD]])</f>
        <v>West</v>
      </c>
      <c r="E919">
        <v>0</v>
      </c>
      <c r="F919">
        <v>0</v>
      </c>
      <c r="G919">
        <v>0</v>
      </c>
    </row>
    <row r="920" spans="1:7" ht="18.5" x14ac:dyDescent="0.55000000000000004">
      <c r="A920" s="1">
        <v>43869</v>
      </c>
      <c r="B920" t="s">
        <v>47</v>
      </c>
      <c r="C920" t="s">
        <v>68</v>
      </c>
      <c r="D920" t="str">
        <f>TRIM(COVID_STATE[[#This Row],[REGION_HOLD]])</f>
        <v>South</v>
      </c>
      <c r="E920">
        <v>0</v>
      </c>
      <c r="F920">
        <v>0</v>
      </c>
      <c r="G920">
        <v>0</v>
      </c>
    </row>
    <row r="921" spans="1:7" ht="18.5" x14ac:dyDescent="0.55000000000000004">
      <c r="A921" s="1">
        <v>43869</v>
      </c>
      <c r="B921" t="s">
        <v>45</v>
      </c>
      <c r="C921" t="s">
        <v>69</v>
      </c>
      <c r="D921" t="str">
        <f>TRIM(COVID_STATE[[#This Row],[REGION_HOLD]])</f>
        <v>West</v>
      </c>
      <c r="E921">
        <v>0</v>
      </c>
      <c r="F921">
        <v>0</v>
      </c>
      <c r="G921">
        <v>0</v>
      </c>
    </row>
    <row r="922" spans="1:7" ht="18.5" x14ac:dyDescent="0.55000000000000004">
      <c r="A922" s="1">
        <v>43869</v>
      </c>
      <c r="B922" t="s">
        <v>3</v>
      </c>
      <c r="C922" t="s">
        <v>69</v>
      </c>
      <c r="D922" t="str">
        <f>TRIM(COVID_STATE[[#This Row],[REGION_HOLD]])</f>
        <v>West</v>
      </c>
      <c r="E922">
        <v>0</v>
      </c>
      <c r="F922">
        <v>0</v>
      </c>
      <c r="G922">
        <v>0</v>
      </c>
    </row>
    <row r="923" spans="1:7" ht="18.5" x14ac:dyDescent="0.55000000000000004">
      <c r="A923" s="1">
        <v>43869</v>
      </c>
      <c r="B923" t="s">
        <v>39</v>
      </c>
      <c r="C923" t="s">
        <v>68</v>
      </c>
      <c r="D923" t="str">
        <f>TRIM(COVID_STATE[[#This Row],[REGION_HOLD]])</f>
        <v>South</v>
      </c>
      <c r="E923">
        <v>0</v>
      </c>
      <c r="F923">
        <v>0</v>
      </c>
      <c r="G923">
        <v>0</v>
      </c>
    </row>
    <row r="924" spans="1:7" ht="18.5" x14ac:dyDescent="0.55000000000000004">
      <c r="A924" s="1">
        <v>43869</v>
      </c>
      <c r="B924" t="s">
        <v>2</v>
      </c>
      <c r="C924" t="s">
        <v>69</v>
      </c>
      <c r="D924" t="str">
        <f>TRIM(COVID_STATE[[#This Row],[REGION_HOLD]])</f>
        <v>West</v>
      </c>
      <c r="E924">
        <v>0</v>
      </c>
      <c r="F924">
        <v>0</v>
      </c>
      <c r="G924">
        <v>0</v>
      </c>
    </row>
    <row r="925" spans="1:7" ht="18.5" x14ac:dyDescent="0.55000000000000004">
      <c r="A925" s="1">
        <v>43869</v>
      </c>
      <c r="B925" t="s">
        <v>17</v>
      </c>
      <c r="C925" t="s">
        <v>69</v>
      </c>
      <c r="D925" t="str">
        <f>TRIM(COVID_STATE[[#This Row],[REGION_HOLD]])</f>
        <v>West</v>
      </c>
      <c r="E925">
        <v>0</v>
      </c>
      <c r="F925">
        <v>0</v>
      </c>
      <c r="G925">
        <v>0</v>
      </c>
    </row>
    <row r="926" spans="1:7" ht="18.5" x14ac:dyDescent="0.55000000000000004">
      <c r="A926" s="1">
        <v>43869</v>
      </c>
      <c r="B926" t="s">
        <v>33</v>
      </c>
      <c r="C926" t="s">
        <v>70</v>
      </c>
      <c r="D926" t="str">
        <f>TRIM(COVID_STATE[[#This Row],[REGION_HOLD]])</f>
        <v>Northeast</v>
      </c>
      <c r="E926">
        <v>0</v>
      </c>
      <c r="F926">
        <v>0</v>
      </c>
      <c r="G926">
        <v>0</v>
      </c>
    </row>
    <row r="927" spans="1:7" ht="18.5" x14ac:dyDescent="0.55000000000000004">
      <c r="A927" s="1">
        <v>43869</v>
      </c>
      <c r="B927" t="s">
        <v>40</v>
      </c>
      <c r="C927" t="s">
        <v>68</v>
      </c>
      <c r="D927" t="str">
        <f>TRIM(COVID_STATE[[#This Row],[REGION_HOLD]])</f>
        <v>South</v>
      </c>
      <c r="E927">
        <v>0</v>
      </c>
      <c r="F927">
        <v>0</v>
      </c>
      <c r="G927">
        <v>0</v>
      </c>
    </row>
    <row r="928" spans="1:7" ht="18.5" x14ac:dyDescent="0.55000000000000004">
      <c r="A928" s="1">
        <v>43869</v>
      </c>
      <c r="B928" t="s">
        <v>28</v>
      </c>
      <c r="C928" t="s">
        <v>68</v>
      </c>
      <c r="D928" t="str">
        <f>TRIM(COVID_STATE[[#This Row],[REGION_HOLD]])</f>
        <v>South</v>
      </c>
      <c r="E928">
        <v>0</v>
      </c>
      <c r="F928">
        <v>0</v>
      </c>
      <c r="G928">
        <v>0</v>
      </c>
    </row>
    <row r="929" spans="1:7" ht="18.5" x14ac:dyDescent="0.55000000000000004">
      <c r="A929" s="1">
        <v>43869</v>
      </c>
      <c r="B929" t="s">
        <v>10</v>
      </c>
      <c r="C929" t="s">
        <v>68</v>
      </c>
      <c r="D929" t="str">
        <f>TRIM(COVID_STATE[[#This Row],[REGION_HOLD]])</f>
        <v>South</v>
      </c>
      <c r="E929">
        <v>0</v>
      </c>
      <c r="F929">
        <v>0</v>
      </c>
      <c r="G929">
        <v>0</v>
      </c>
    </row>
    <row r="930" spans="1:7" ht="18.5" x14ac:dyDescent="0.55000000000000004">
      <c r="A930" s="1">
        <v>43869</v>
      </c>
      <c r="B930" t="s">
        <v>13</v>
      </c>
      <c r="C930" t="s">
        <v>68</v>
      </c>
      <c r="D930" t="str">
        <f>TRIM(COVID_STATE[[#This Row],[REGION_HOLD]])</f>
        <v>South</v>
      </c>
      <c r="E930">
        <v>0</v>
      </c>
      <c r="F930">
        <v>0</v>
      </c>
      <c r="G930">
        <v>0</v>
      </c>
    </row>
    <row r="931" spans="1:7" ht="18.5" x14ac:dyDescent="0.55000000000000004">
      <c r="A931" s="1">
        <v>43869</v>
      </c>
      <c r="B931" t="s">
        <v>21</v>
      </c>
      <c r="C931" t="s">
        <v>69</v>
      </c>
      <c r="D931" t="str">
        <f>TRIM(COVID_STATE[[#This Row],[REGION_HOLD]])</f>
        <v>West</v>
      </c>
      <c r="E931">
        <v>0</v>
      </c>
      <c r="F931">
        <v>0</v>
      </c>
      <c r="G931">
        <v>0</v>
      </c>
    </row>
    <row r="932" spans="1:7" ht="18.5" x14ac:dyDescent="0.55000000000000004">
      <c r="A932" s="1">
        <v>43869</v>
      </c>
      <c r="B932" t="s">
        <v>48</v>
      </c>
      <c r="C932" t="s">
        <v>69</v>
      </c>
      <c r="D932" t="str">
        <f>TRIM(COVID_STATE[[#This Row],[REGION_HOLD]])</f>
        <v>West</v>
      </c>
      <c r="E932">
        <v>0</v>
      </c>
      <c r="F932">
        <v>0</v>
      </c>
      <c r="G932">
        <v>0</v>
      </c>
    </row>
    <row r="933" spans="1:7" ht="18.5" x14ac:dyDescent="0.55000000000000004">
      <c r="A933" s="1">
        <v>43869</v>
      </c>
      <c r="B933" t="s">
        <v>1</v>
      </c>
      <c r="C933" t="s">
        <v>71</v>
      </c>
      <c r="D933" t="str">
        <f>TRIM(COVID_STATE[[#This Row],[REGION_HOLD]])</f>
        <v>Midwest</v>
      </c>
      <c r="E933">
        <v>0</v>
      </c>
      <c r="F933">
        <v>0</v>
      </c>
      <c r="G933">
        <v>0</v>
      </c>
    </row>
    <row r="934" spans="1:7" ht="18.5" x14ac:dyDescent="0.55000000000000004">
      <c r="A934" s="1">
        <v>43869</v>
      </c>
      <c r="B934" t="s">
        <v>22</v>
      </c>
      <c r="C934" t="s">
        <v>71</v>
      </c>
      <c r="D934" t="str">
        <f>TRIM(COVID_STATE[[#This Row],[REGION_HOLD]])</f>
        <v>Midwest</v>
      </c>
      <c r="E934">
        <v>0</v>
      </c>
      <c r="F934">
        <v>0</v>
      </c>
      <c r="G934">
        <v>0</v>
      </c>
    </row>
    <row r="935" spans="1:7" ht="18.5" x14ac:dyDescent="0.55000000000000004">
      <c r="A935" s="1">
        <v>43869</v>
      </c>
      <c r="B935" t="s">
        <v>34</v>
      </c>
      <c r="C935" t="s">
        <v>71</v>
      </c>
      <c r="D935" t="str">
        <f>TRIM(COVID_STATE[[#This Row],[REGION_HOLD]])</f>
        <v>Midwest</v>
      </c>
      <c r="E935">
        <v>0</v>
      </c>
      <c r="F935">
        <v>0</v>
      </c>
      <c r="G935">
        <v>0</v>
      </c>
    </row>
    <row r="936" spans="1:7" ht="18.5" x14ac:dyDescent="0.55000000000000004">
      <c r="A936" s="1">
        <v>43869</v>
      </c>
      <c r="B936" t="s">
        <v>29</v>
      </c>
      <c r="C936" t="s">
        <v>71</v>
      </c>
      <c r="D936" t="str">
        <f>TRIM(COVID_STATE[[#This Row],[REGION_HOLD]])</f>
        <v>Midwest</v>
      </c>
      <c r="E936">
        <v>0</v>
      </c>
      <c r="F936">
        <v>0</v>
      </c>
      <c r="G936">
        <v>0</v>
      </c>
    </row>
    <row r="937" spans="1:7" ht="18.5" x14ac:dyDescent="0.55000000000000004">
      <c r="A937" s="1">
        <v>43869</v>
      </c>
      <c r="B937" t="s">
        <v>23</v>
      </c>
      <c r="C937" t="s">
        <v>68</v>
      </c>
      <c r="D937" t="str">
        <f>TRIM(COVID_STATE[[#This Row],[REGION_HOLD]])</f>
        <v>South</v>
      </c>
      <c r="E937">
        <v>0</v>
      </c>
      <c r="F937">
        <v>0</v>
      </c>
      <c r="G937">
        <v>0</v>
      </c>
    </row>
    <row r="938" spans="1:7" ht="18.5" x14ac:dyDescent="0.55000000000000004">
      <c r="A938" s="1">
        <v>43869</v>
      </c>
      <c r="B938" t="s">
        <v>35</v>
      </c>
      <c r="C938" t="s">
        <v>68</v>
      </c>
      <c r="D938" t="str">
        <f>TRIM(COVID_STATE[[#This Row],[REGION_HOLD]])</f>
        <v>South</v>
      </c>
      <c r="E938">
        <v>0</v>
      </c>
      <c r="F938">
        <v>0</v>
      </c>
      <c r="G938">
        <v>0</v>
      </c>
    </row>
    <row r="939" spans="1:7" ht="18.5" x14ac:dyDescent="0.55000000000000004">
      <c r="A939" s="1">
        <v>43869</v>
      </c>
      <c r="B939" t="s">
        <v>46</v>
      </c>
      <c r="C939" t="s">
        <v>70</v>
      </c>
      <c r="D939" t="str">
        <f>TRIM(COVID_STATE[[#This Row],[REGION_HOLD]])</f>
        <v>Northeast</v>
      </c>
      <c r="E939">
        <v>0</v>
      </c>
      <c r="F939">
        <v>0</v>
      </c>
      <c r="G939">
        <v>0</v>
      </c>
    </row>
    <row r="940" spans="1:7" ht="18.5" x14ac:dyDescent="0.55000000000000004">
      <c r="A940" s="1">
        <v>43869</v>
      </c>
      <c r="B940" t="s">
        <v>18</v>
      </c>
      <c r="C940" t="s">
        <v>68</v>
      </c>
      <c r="D940" t="str">
        <f>TRIM(COVID_STATE[[#This Row],[REGION_HOLD]])</f>
        <v>South</v>
      </c>
      <c r="E940">
        <v>0</v>
      </c>
      <c r="F940">
        <v>0</v>
      </c>
      <c r="G940">
        <v>0</v>
      </c>
    </row>
    <row r="941" spans="1:7" ht="18.5" x14ac:dyDescent="0.55000000000000004">
      <c r="A941" s="1">
        <v>43869</v>
      </c>
      <c r="B941" t="s">
        <v>4</v>
      </c>
      <c r="C941" t="s">
        <v>70</v>
      </c>
      <c r="D941" t="str">
        <f>TRIM(COVID_STATE[[#This Row],[REGION_HOLD]])</f>
        <v>Northeast</v>
      </c>
      <c r="E941">
        <v>0</v>
      </c>
      <c r="F941">
        <v>0</v>
      </c>
      <c r="G941">
        <v>0</v>
      </c>
    </row>
    <row r="942" spans="1:7" ht="18.5" x14ac:dyDescent="0.55000000000000004">
      <c r="A942" s="1">
        <v>43869</v>
      </c>
      <c r="B942" t="s">
        <v>37</v>
      </c>
      <c r="C942" t="s">
        <v>71</v>
      </c>
      <c r="D942" t="str">
        <f>TRIM(COVID_STATE[[#This Row],[REGION_HOLD]])</f>
        <v>Midwest</v>
      </c>
      <c r="E942">
        <v>0</v>
      </c>
      <c r="F942">
        <v>0</v>
      </c>
      <c r="G942">
        <v>0</v>
      </c>
    </row>
    <row r="943" spans="1:7" ht="18.5" x14ac:dyDescent="0.55000000000000004">
      <c r="A943" s="1">
        <v>43869</v>
      </c>
      <c r="B943" t="s">
        <v>24</v>
      </c>
      <c r="C943" t="s">
        <v>71</v>
      </c>
      <c r="D943" t="str">
        <f>TRIM(COVID_STATE[[#This Row],[REGION_HOLD]])</f>
        <v>Midwest</v>
      </c>
      <c r="E943">
        <v>0</v>
      </c>
      <c r="F943">
        <v>0</v>
      </c>
      <c r="G943">
        <v>0</v>
      </c>
    </row>
    <row r="944" spans="1:7" ht="18.5" x14ac:dyDescent="0.55000000000000004">
      <c r="A944" s="1">
        <v>43869</v>
      </c>
      <c r="B944" t="s">
        <v>41</v>
      </c>
      <c r="C944" t="s">
        <v>68</v>
      </c>
      <c r="D944" t="str">
        <f>TRIM(COVID_STATE[[#This Row],[REGION_HOLD]])</f>
        <v>South</v>
      </c>
      <c r="E944">
        <v>0</v>
      </c>
      <c r="F944">
        <v>0</v>
      </c>
      <c r="G944">
        <v>0</v>
      </c>
    </row>
    <row r="945" spans="1:7" ht="18.5" x14ac:dyDescent="0.55000000000000004">
      <c r="A945" s="1">
        <v>43869</v>
      </c>
      <c r="B945" t="s">
        <v>30</v>
      </c>
      <c r="C945" t="s">
        <v>71</v>
      </c>
      <c r="D945" t="str">
        <f>TRIM(COVID_STATE[[#This Row],[REGION_HOLD]])</f>
        <v>Midwest</v>
      </c>
      <c r="E945">
        <v>0</v>
      </c>
      <c r="F945">
        <v>0</v>
      </c>
      <c r="G945">
        <v>0</v>
      </c>
    </row>
    <row r="946" spans="1:7" ht="18.5" x14ac:dyDescent="0.55000000000000004">
      <c r="A946" s="1">
        <v>43869</v>
      </c>
      <c r="B946" t="s">
        <v>49</v>
      </c>
      <c r="C946" t="s">
        <v>69</v>
      </c>
      <c r="D946" t="str">
        <f>TRIM(COVID_STATE[[#This Row],[REGION_HOLD]])</f>
        <v>West</v>
      </c>
      <c r="E946">
        <v>0</v>
      </c>
      <c r="F946">
        <v>0</v>
      </c>
      <c r="G946">
        <v>0</v>
      </c>
    </row>
    <row r="947" spans="1:7" ht="18.5" x14ac:dyDescent="0.55000000000000004">
      <c r="A947" s="1">
        <v>43869</v>
      </c>
      <c r="B947" t="s">
        <v>7</v>
      </c>
      <c r="C947" t="s">
        <v>71</v>
      </c>
      <c r="D947" t="str">
        <f>TRIM(COVID_STATE[[#This Row],[REGION_HOLD]])</f>
        <v>Midwest</v>
      </c>
      <c r="E947">
        <v>0</v>
      </c>
      <c r="F947">
        <v>0</v>
      </c>
      <c r="G947">
        <v>0</v>
      </c>
    </row>
    <row r="948" spans="1:7" ht="18.5" x14ac:dyDescent="0.55000000000000004">
      <c r="A948" s="1">
        <v>43869</v>
      </c>
      <c r="B948" t="s">
        <v>19</v>
      </c>
      <c r="C948" t="s">
        <v>69</v>
      </c>
      <c r="D948" t="str">
        <f>TRIM(COVID_STATE[[#This Row],[REGION_HOLD]])</f>
        <v>West</v>
      </c>
      <c r="E948">
        <v>0</v>
      </c>
      <c r="F948">
        <v>0</v>
      </c>
      <c r="G948">
        <v>0</v>
      </c>
    </row>
    <row r="949" spans="1:7" ht="18.5" x14ac:dyDescent="0.55000000000000004">
      <c r="A949" s="1">
        <v>43869</v>
      </c>
      <c r="B949" t="s">
        <v>14</v>
      </c>
      <c r="C949" t="s">
        <v>70</v>
      </c>
      <c r="D949" t="str">
        <f>TRIM(COVID_STATE[[#This Row],[REGION_HOLD]])</f>
        <v>Northeast</v>
      </c>
      <c r="E949">
        <v>0</v>
      </c>
      <c r="F949">
        <v>0</v>
      </c>
      <c r="G949">
        <v>0</v>
      </c>
    </row>
    <row r="950" spans="1:7" ht="18.5" x14ac:dyDescent="0.55000000000000004">
      <c r="A950" s="1">
        <v>43869</v>
      </c>
      <c r="B950" t="s">
        <v>16</v>
      </c>
      <c r="C950" t="s">
        <v>70</v>
      </c>
      <c r="D950" t="str">
        <f>TRIM(COVID_STATE[[#This Row],[REGION_HOLD]])</f>
        <v>Northeast</v>
      </c>
      <c r="E950">
        <v>0</v>
      </c>
      <c r="F950">
        <v>0</v>
      </c>
      <c r="G950">
        <v>0</v>
      </c>
    </row>
    <row r="951" spans="1:7" ht="18.5" x14ac:dyDescent="0.55000000000000004">
      <c r="A951" s="1">
        <v>43869</v>
      </c>
      <c r="B951" t="s">
        <v>42</v>
      </c>
      <c r="C951" t="s">
        <v>69</v>
      </c>
      <c r="D951" t="str">
        <f>TRIM(COVID_STATE[[#This Row],[REGION_HOLD]])</f>
        <v>West</v>
      </c>
      <c r="E951">
        <v>0</v>
      </c>
      <c r="F951">
        <v>0</v>
      </c>
      <c r="G951">
        <v>0</v>
      </c>
    </row>
    <row r="952" spans="1:7" ht="18.5" x14ac:dyDescent="0.55000000000000004">
      <c r="A952" s="1">
        <v>43869</v>
      </c>
      <c r="B952" t="s">
        <v>11</v>
      </c>
      <c r="C952" t="s">
        <v>70</v>
      </c>
      <c r="D952" t="str">
        <f>TRIM(COVID_STATE[[#This Row],[REGION_HOLD]])</f>
        <v>Northeast</v>
      </c>
      <c r="E952">
        <v>0</v>
      </c>
      <c r="F952">
        <v>0</v>
      </c>
      <c r="G952">
        <v>0</v>
      </c>
    </row>
    <row r="953" spans="1:7" ht="18.5" x14ac:dyDescent="0.55000000000000004">
      <c r="A953" s="1">
        <v>43869</v>
      </c>
      <c r="B953" t="s">
        <v>15</v>
      </c>
      <c r="C953" t="s">
        <v>68</v>
      </c>
      <c r="D953" t="str">
        <f>TRIM(COVID_STATE[[#This Row],[REGION_HOLD]])</f>
        <v>South</v>
      </c>
      <c r="E953">
        <v>0</v>
      </c>
      <c r="F953">
        <v>0</v>
      </c>
      <c r="G953">
        <v>0</v>
      </c>
    </row>
    <row r="954" spans="1:7" ht="18.5" x14ac:dyDescent="0.55000000000000004">
      <c r="A954" s="1">
        <v>43869</v>
      </c>
      <c r="B954" t="s">
        <v>43</v>
      </c>
      <c r="C954" t="s">
        <v>71</v>
      </c>
      <c r="D954" t="str">
        <f>TRIM(COVID_STATE[[#This Row],[REGION_HOLD]])</f>
        <v>Midwest</v>
      </c>
      <c r="E954">
        <v>0</v>
      </c>
      <c r="F954">
        <v>0</v>
      </c>
      <c r="G954">
        <v>0</v>
      </c>
    </row>
    <row r="955" spans="1:7" ht="18.5" x14ac:dyDescent="0.55000000000000004">
      <c r="A955" s="1">
        <v>43869</v>
      </c>
      <c r="B955" t="s">
        <v>36</v>
      </c>
      <c r="C955" t="s">
        <v>71</v>
      </c>
      <c r="D955" t="str">
        <f>TRIM(COVID_STATE[[#This Row],[REGION_HOLD]])</f>
        <v>Midwest</v>
      </c>
      <c r="E955">
        <v>0</v>
      </c>
      <c r="F955">
        <v>0</v>
      </c>
      <c r="G955">
        <v>0</v>
      </c>
    </row>
    <row r="956" spans="1:7" ht="18.5" x14ac:dyDescent="0.55000000000000004">
      <c r="A956" s="1">
        <v>43869</v>
      </c>
      <c r="B956" t="s">
        <v>25</v>
      </c>
      <c r="C956" t="s">
        <v>68</v>
      </c>
      <c r="D956" t="str">
        <f>TRIM(COVID_STATE[[#This Row],[REGION_HOLD]])</f>
        <v>South</v>
      </c>
      <c r="E956">
        <v>0</v>
      </c>
      <c r="F956">
        <v>0</v>
      </c>
      <c r="G956">
        <v>0</v>
      </c>
    </row>
    <row r="957" spans="1:7" ht="18.5" x14ac:dyDescent="0.55000000000000004">
      <c r="A957" s="1">
        <v>43869</v>
      </c>
      <c r="B957" t="s">
        <v>9</v>
      </c>
      <c r="C957" t="s">
        <v>69</v>
      </c>
      <c r="D957" t="str">
        <f>TRIM(COVID_STATE[[#This Row],[REGION_HOLD]])</f>
        <v>West</v>
      </c>
      <c r="E957">
        <v>0</v>
      </c>
      <c r="F957">
        <v>0</v>
      </c>
      <c r="G957">
        <v>0</v>
      </c>
    </row>
    <row r="958" spans="1:7" ht="18.5" x14ac:dyDescent="0.55000000000000004">
      <c r="A958" s="1">
        <v>43869</v>
      </c>
      <c r="B958" t="s">
        <v>26</v>
      </c>
      <c r="C958" t="s">
        <v>70</v>
      </c>
      <c r="D958" t="str">
        <f>TRIM(COVID_STATE[[#This Row],[REGION_HOLD]])</f>
        <v>Northeast</v>
      </c>
      <c r="E958">
        <v>0</v>
      </c>
      <c r="F958">
        <v>0</v>
      </c>
      <c r="G958">
        <v>0</v>
      </c>
    </row>
    <row r="959" spans="1:7" ht="18.5" x14ac:dyDescent="0.55000000000000004">
      <c r="A959" s="1">
        <v>43869</v>
      </c>
      <c r="B959" t="s">
        <v>12</v>
      </c>
      <c r="C959" t="s">
        <v>70</v>
      </c>
      <c r="D959" t="str">
        <f>TRIM(COVID_STATE[[#This Row],[REGION_HOLD]])</f>
        <v>Northeast</v>
      </c>
      <c r="E959">
        <v>0</v>
      </c>
      <c r="F959">
        <v>0</v>
      </c>
      <c r="G959">
        <v>0</v>
      </c>
    </row>
    <row r="960" spans="1:7" ht="18.5" x14ac:dyDescent="0.55000000000000004">
      <c r="A960" s="1">
        <v>43869</v>
      </c>
      <c r="B960" t="s">
        <v>27</v>
      </c>
      <c r="C960" t="s">
        <v>68</v>
      </c>
      <c r="D960" t="str">
        <f>TRIM(COVID_STATE[[#This Row],[REGION_HOLD]])</f>
        <v>South</v>
      </c>
      <c r="E960">
        <v>0</v>
      </c>
      <c r="F960">
        <v>0</v>
      </c>
      <c r="G960">
        <v>0</v>
      </c>
    </row>
    <row r="961" spans="1:7" ht="18.5" x14ac:dyDescent="0.55000000000000004">
      <c r="A961" s="1">
        <v>43869</v>
      </c>
      <c r="B961" t="s">
        <v>38</v>
      </c>
      <c r="C961" t="s">
        <v>71</v>
      </c>
      <c r="D961" t="str">
        <f>TRIM(COVID_STATE[[#This Row],[REGION_HOLD]])</f>
        <v>Midwest</v>
      </c>
      <c r="E961">
        <v>0</v>
      </c>
      <c r="F961">
        <v>0</v>
      </c>
      <c r="G961">
        <v>0</v>
      </c>
    </row>
    <row r="962" spans="1:7" ht="18.5" x14ac:dyDescent="0.55000000000000004">
      <c r="A962" s="1">
        <v>43869</v>
      </c>
      <c r="B962" t="s">
        <v>20</v>
      </c>
      <c r="C962" t="s">
        <v>68</v>
      </c>
      <c r="D962" t="str">
        <f>TRIM(COVID_STATE[[#This Row],[REGION_HOLD]])</f>
        <v>South</v>
      </c>
      <c r="E962">
        <v>0</v>
      </c>
      <c r="F962">
        <v>0</v>
      </c>
      <c r="G962">
        <v>0</v>
      </c>
    </row>
    <row r="963" spans="1:7" ht="18.5" x14ac:dyDescent="0.55000000000000004">
      <c r="A963" s="1">
        <v>43869</v>
      </c>
      <c r="B963" t="s">
        <v>6</v>
      </c>
      <c r="C963" t="s">
        <v>68</v>
      </c>
      <c r="D963" t="str">
        <f>TRIM(COVID_STATE[[#This Row],[REGION_HOLD]])</f>
        <v>South</v>
      </c>
      <c r="E963">
        <v>0</v>
      </c>
      <c r="F963">
        <v>0</v>
      </c>
      <c r="G963">
        <v>0</v>
      </c>
    </row>
    <row r="964" spans="1:7" ht="18.5" x14ac:dyDescent="0.55000000000000004">
      <c r="A964" s="1">
        <v>43869</v>
      </c>
      <c r="B964" t="s">
        <v>8</v>
      </c>
      <c r="C964" t="s">
        <v>69</v>
      </c>
      <c r="D964" t="str">
        <f>TRIM(COVID_STATE[[#This Row],[REGION_HOLD]])</f>
        <v>West</v>
      </c>
      <c r="E964">
        <v>0</v>
      </c>
      <c r="F964">
        <v>0</v>
      </c>
      <c r="G964">
        <v>0</v>
      </c>
    </row>
    <row r="965" spans="1:7" ht="18.5" x14ac:dyDescent="0.55000000000000004">
      <c r="A965" s="1">
        <v>43869</v>
      </c>
      <c r="B965" t="s">
        <v>31</v>
      </c>
      <c r="C965" t="s">
        <v>70</v>
      </c>
      <c r="D965" t="str">
        <f>TRIM(COVID_STATE[[#This Row],[REGION_HOLD]])</f>
        <v>Northeast</v>
      </c>
      <c r="E965">
        <v>0</v>
      </c>
      <c r="F965">
        <v>0</v>
      </c>
      <c r="G965">
        <v>0</v>
      </c>
    </row>
    <row r="966" spans="1:7" ht="18.5" x14ac:dyDescent="0.55000000000000004">
      <c r="A966" s="1">
        <v>43869</v>
      </c>
      <c r="B966" t="s">
        <v>32</v>
      </c>
      <c r="C966" t="s">
        <v>68</v>
      </c>
      <c r="D966" t="str">
        <f>TRIM(COVID_STATE[[#This Row],[REGION_HOLD]])</f>
        <v>South</v>
      </c>
      <c r="E966">
        <v>0</v>
      </c>
      <c r="F966">
        <v>0</v>
      </c>
      <c r="G966">
        <v>0</v>
      </c>
    </row>
    <row r="967" spans="1:7" ht="18.5" x14ac:dyDescent="0.55000000000000004">
      <c r="A967" s="1">
        <v>43869</v>
      </c>
      <c r="B967" t="s">
        <v>0</v>
      </c>
      <c r="C967" t="s">
        <v>69</v>
      </c>
      <c r="D967" t="str">
        <f>TRIM(COVID_STATE[[#This Row],[REGION_HOLD]])</f>
        <v>West</v>
      </c>
      <c r="E967">
        <v>0</v>
      </c>
      <c r="F967">
        <v>0</v>
      </c>
      <c r="G967">
        <v>0</v>
      </c>
    </row>
    <row r="968" spans="1:7" ht="18.5" x14ac:dyDescent="0.55000000000000004">
      <c r="A968" s="1">
        <v>43869</v>
      </c>
      <c r="B968" t="s">
        <v>50</v>
      </c>
      <c r="C968" t="s">
        <v>68</v>
      </c>
      <c r="D968" t="str">
        <f>TRIM(COVID_STATE[[#This Row],[REGION_HOLD]])</f>
        <v>South</v>
      </c>
      <c r="E968">
        <v>0</v>
      </c>
      <c r="F968">
        <v>0</v>
      </c>
      <c r="G968">
        <v>0</v>
      </c>
    </row>
    <row r="969" spans="1:7" ht="18.5" x14ac:dyDescent="0.55000000000000004">
      <c r="A969" s="1">
        <v>43869</v>
      </c>
      <c r="B969" t="s">
        <v>5</v>
      </c>
      <c r="C969" t="s">
        <v>71</v>
      </c>
      <c r="D969" t="str">
        <f>TRIM(COVID_STATE[[#This Row],[REGION_HOLD]])</f>
        <v>Midwest</v>
      </c>
      <c r="E969">
        <v>0</v>
      </c>
      <c r="F969">
        <v>0</v>
      </c>
      <c r="G969">
        <v>0</v>
      </c>
    </row>
    <row r="970" spans="1:7" ht="18.5" x14ac:dyDescent="0.55000000000000004">
      <c r="A970" s="1">
        <v>43869</v>
      </c>
      <c r="B970" t="s">
        <v>44</v>
      </c>
      <c r="C970" t="s">
        <v>69</v>
      </c>
      <c r="D970" t="str">
        <f>TRIM(COVID_STATE[[#This Row],[REGION_HOLD]])</f>
        <v>West</v>
      </c>
      <c r="E970">
        <v>0</v>
      </c>
      <c r="F970">
        <v>0</v>
      </c>
      <c r="G970">
        <v>0</v>
      </c>
    </row>
    <row r="971" spans="1:7" ht="18.5" x14ac:dyDescent="0.55000000000000004">
      <c r="A971" s="1">
        <v>43870</v>
      </c>
      <c r="B971" t="s">
        <v>47</v>
      </c>
      <c r="C971" t="s">
        <v>68</v>
      </c>
      <c r="D971" t="str">
        <f>TRIM(COVID_STATE[[#This Row],[REGION_HOLD]])</f>
        <v>South</v>
      </c>
      <c r="E971">
        <v>0</v>
      </c>
      <c r="F971">
        <v>0</v>
      </c>
      <c r="G971">
        <v>0</v>
      </c>
    </row>
    <row r="972" spans="1:7" ht="18.5" x14ac:dyDescent="0.55000000000000004">
      <c r="A972" s="1">
        <v>43870</v>
      </c>
      <c r="B972" t="s">
        <v>45</v>
      </c>
      <c r="C972" t="s">
        <v>69</v>
      </c>
      <c r="D972" t="str">
        <f>TRIM(COVID_STATE[[#This Row],[REGION_HOLD]])</f>
        <v>West</v>
      </c>
      <c r="E972">
        <v>0</v>
      </c>
      <c r="F972">
        <v>0</v>
      </c>
      <c r="G972">
        <v>0</v>
      </c>
    </row>
    <row r="973" spans="1:7" ht="18.5" x14ac:dyDescent="0.55000000000000004">
      <c r="A973" s="1">
        <v>43870</v>
      </c>
      <c r="B973" t="s">
        <v>3</v>
      </c>
      <c r="C973" t="s">
        <v>69</v>
      </c>
      <c r="D973" t="str">
        <f>TRIM(COVID_STATE[[#This Row],[REGION_HOLD]])</f>
        <v>West</v>
      </c>
      <c r="E973">
        <v>0</v>
      </c>
      <c r="F973">
        <v>0</v>
      </c>
      <c r="G973">
        <v>0</v>
      </c>
    </row>
    <row r="974" spans="1:7" ht="18.5" x14ac:dyDescent="0.55000000000000004">
      <c r="A974" s="1">
        <v>43870</v>
      </c>
      <c r="B974" t="s">
        <v>39</v>
      </c>
      <c r="C974" t="s">
        <v>68</v>
      </c>
      <c r="D974" t="str">
        <f>TRIM(COVID_STATE[[#This Row],[REGION_HOLD]])</f>
        <v>South</v>
      </c>
      <c r="E974">
        <v>0</v>
      </c>
      <c r="F974">
        <v>0</v>
      </c>
      <c r="G974">
        <v>0</v>
      </c>
    </row>
    <row r="975" spans="1:7" ht="18.5" x14ac:dyDescent="0.55000000000000004">
      <c r="A975" s="1">
        <v>43870</v>
      </c>
      <c r="B975" t="s">
        <v>2</v>
      </c>
      <c r="C975" t="s">
        <v>69</v>
      </c>
      <c r="D975" t="str">
        <f>TRIM(COVID_STATE[[#This Row],[REGION_HOLD]])</f>
        <v>West</v>
      </c>
      <c r="E975">
        <v>0</v>
      </c>
      <c r="F975">
        <v>0</v>
      </c>
      <c r="G975">
        <v>0</v>
      </c>
    </row>
    <row r="976" spans="1:7" ht="18.5" x14ac:dyDescent="0.55000000000000004">
      <c r="A976" s="1">
        <v>43870</v>
      </c>
      <c r="B976" t="s">
        <v>17</v>
      </c>
      <c r="C976" t="s">
        <v>69</v>
      </c>
      <c r="D976" t="str">
        <f>TRIM(COVID_STATE[[#This Row],[REGION_HOLD]])</f>
        <v>West</v>
      </c>
      <c r="E976">
        <v>0</v>
      </c>
      <c r="F976">
        <v>0</v>
      </c>
      <c r="G976">
        <v>0</v>
      </c>
    </row>
    <row r="977" spans="1:7" ht="18.5" x14ac:dyDescent="0.55000000000000004">
      <c r="A977" s="1">
        <v>43870</v>
      </c>
      <c r="B977" t="s">
        <v>33</v>
      </c>
      <c r="C977" t="s">
        <v>70</v>
      </c>
      <c r="D977" t="str">
        <f>TRIM(COVID_STATE[[#This Row],[REGION_HOLD]])</f>
        <v>Northeast</v>
      </c>
      <c r="E977">
        <v>0</v>
      </c>
      <c r="F977">
        <v>0</v>
      </c>
      <c r="G977">
        <v>0</v>
      </c>
    </row>
    <row r="978" spans="1:7" ht="18.5" x14ac:dyDescent="0.55000000000000004">
      <c r="A978" s="1">
        <v>43870</v>
      </c>
      <c r="B978" t="s">
        <v>40</v>
      </c>
      <c r="C978" t="s">
        <v>68</v>
      </c>
      <c r="D978" t="str">
        <f>TRIM(COVID_STATE[[#This Row],[REGION_HOLD]])</f>
        <v>South</v>
      </c>
      <c r="E978">
        <v>0</v>
      </c>
      <c r="F978">
        <v>0</v>
      </c>
      <c r="G978">
        <v>0</v>
      </c>
    </row>
    <row r="979" spans="1:7" ht="18.5" x14ac:dyDescent="0.55000000000000004">
      <c r="A979" s="1">
        <v>43870</v>
      </c>
      <c r="B979" t="s">
        <v>28</v>
      </c>
      <c r="C979" t="s">
        <v>68</v>
      </c>
      <c r="D979" t="str">
        <f>TRIM(COVID_STATE[[#This Row],[REGION_HOLD]])</f>
        <v>South</v>
      </c>
      <c r="E979">
        <v>0</v>
      </c>
      <c r="F979">
        <v>0</v>
      </c>
      <c r="G979">
        <v>0</v>
      </c>
    </row>
    <row r="980" spans="1:7" ht="18.5" x14ac:dyDescent="0.55000000000000004">
      <c r="A980" s="1">
        <v>43870</v>
      </c>
      <c r="B980" t="s">
        <v>10</v>
      </c>
      <c r="C980" t="s">
        <v>68</v>
      </c>
      <c r="D980" t="str">
        <f>TRIM(COVID_STATE[[#This Row],[REGION_HOLD]])</f>
        <v>South</v>
      </c>
      <c r="E980">
        <v>0</v>
      </c>
      <c r="F980">
        <v>0</v>
      </c>
      <c r="G980">
        <v>0</v>
      </c>
    </row>
    <row r="981" spans="1:7" ht="18.5" x14ac:dyDescent="0.55000000000000004">
      <c r="A981" s="1">
        <v>43870</v>
      </c>
      <c r="B981" t="s">
        <v>13</v>
      </c>
      <c r="C981" t="s">
        <v>68</v>
      </c>
      <c r="D981" t="str">
        <f>TRIM(COVID_STATE[[#This Row],[REGION_HOLD]])</f>
        <v>South</v>
      </c>
      <c r="E981">
        <v>0</v>
      </c>
      <c r="F981">
        <v>0</v>
      </c>
      <c r="G981">
        <v>0</v>
      </c>
    </row>
    <row r="982" spans="1:7" ht="18.5" x14ac:dyDescent="0.55000000000000004">
      <c r="A982" s="1">
        <v>43870</v>
      </c>
      <c r="B982" t="s">
        <v>21</v>
      </c>
      <c r="C982" t="s">
        <v>69</v>
      </c>
      <c r="D982" t="str">
        <f>TRIM(COVID_STATE[[#This Row],[REGION_HOLD]])</f>
        <v>West</v>
      </c>
      <c r="E982">
        <v>0</v>
      </c>
      <c r="F982">
        <v>0</v>
      </c>
      <c r="G982">
        <v>0</v>
      </c>
    </row>
    <row r="983" spans="1:7" ht="18.5" x14ac:dyDescent="0.55000000000000004">
      <c r="A983" s="1">
        <v>43870</v>
      </c>
      <c r="B983" t="s">
        <v>48</v>
      </c>
      <c r="C983" t="s">
        <v>69</v>
      </c>
      <c r="D983" t="str">
        <f>TRIM(COVID_STATE[[#This Row],[REGION_HOLD]])</f>
        <v>West</v>
      </c>
      <c r="E983">
        <v>0</v>
      </c>
      <c r="F983">
        <v>0</v>
      </c>
      <c r="G983">
        <v>0</v>
      </c>
    </row>
    <row r="984" spans="1:7" ht="18.5" x14ac:dyDescent="0.55000000000000004">
      <c r="A984" s="1">
        <v>43870</v>
      </c>
      <c r="B984" t="s">
        <v>1</v>
      </c>
      <c r="C984" t="s">
        <v>71</v>
      </c>
      <c r="D984" t="str">
        <f>TRIM(COVID_STATE[[#This Row],[REGION_HOLD]])</f>
        <v>Midwest</v>
      </c>
      <c r="E984">
        <v>0</v>
      </c>
      <c r="F984">
        <v>0</v>
      </c>
      <c r="G984">
        <v>0</v>
      </c>
    </row>
    <row r="985" spans="1:7" ht="18.5" x14ac:dyDescent="0.55000000000000004">
      <c r="A985" s="1">
        <v>43870</v>
      </c>
      <c r="B985" t="s">
        <v>22</v>
      </c>
      <c r="C985" t="s">
        <v>71</v>
      </c>
      <c r="D985" t="str">
        <f>TRIM(COVID_STATE[[#This Row],[REGION_HOLD]])</f>
        <v>Midwest</v>
      </c>
      <c r="E985">
        <v>0</v>
      </c>
      <c r="F985">
        <v>0</v>
      </c>
      <c r="G985">
        <v>0</v>
      </c>
    </row>
    <row r="986" spans="1:7" ht="18.5" x14ac:dyDescent="0.55000000000000004">
      <c r="A986" s="1">
        <v>43870</v>
      </c>
      <c r="B986" t="s">
        <v>34</v>
      </c>
      <c r="C986" t="s">
        <v>71</v>
      </c>
      <c r="D986" t="str">
        <f>TRIM(COVID_STATE[[#This Row],[REGION_HOLD]])</f>
        <v>Midwest</v>
      </c>
      <c r="E986">
        <v>0</v>
      </c>
      <c r="F986">
        <v>0</v>
      </c>
      <c r="G986">
        <v>0</v>
      </c>
    </row>
    <row r="987" spans="1:7" ht="18.5" x14ac:dyDescent="0.55000000000000004">
      <c r="A987" s="1">
        <v>43870</v>
      </c>
      <c r="B987" t="s">
        <v>29</v>
      </c>
      <c r="C987" t="s">
        <v>71</v>
      </c>
      <c r="D987" t="str">
        <f>TRIM(COVID_STATE[[#This Row],[REGION_HOLD]])</f>
        <v>Midwest</v>
      </c>
      <c r="E987">
        <v>0</v>
      </c>
      <c r="F987">
        <v>0</v>
      </c>
      <c r="G987">
        <v>0</v>
      </c>
    </row>
    <row r="988" spans="1:7" ht="18.5" x14ac:dyDescent="0.55000000000000004">
      <c r="A988" s="1">
        <v>43870</v>
      </c>
      <c r="B988" t="s">
        <v>23</v>
      </c>
      <c r="C988" t="s">
        <v>68</v>
      </c>
      <c r="D988" t="str">
        <f>TRIM(COVID_STATE[[#This Row],[REGION_HOLD]])</f>
        <v>South</v>
      </c>
      <c r="E988">
        <v>0</v>
      </c>
      <c r="F988">
        <v>0</v>
      </c>
      <c r="G988">
        <v>0</v>
      </c>
    </row>
    <row r="989" spans="1:7" ht="18.5" x14ac:dyDescent="0.55000000000000004">
      <c r="A989" s="1">
        <v>43870</v>
      </c>
      <c r="B989" t="s">
        <v>35</v>
      </c>
      <c r="C989" t="s">
        <v>68</v>
      </c>
      <c r="D989" t="str">
        <f>TRIM(COVID_STATE[[#This Row],[REGION_HOLD]])</f>
        <v>South</v>
      </c>
      <c r="E989">
        <v>0</v>
      </c>
      <c r="F989">
        <v>0</v>
      </c>
      <c r="G989">
        <v>0</v>
      </c>
    </row>
    <row r="990" spans="1:7" ht="18.5" x14ac:dyDescent="0.55000000000000004">
      <c r="A990" s="1">
        <v>43870</v>
      </c>
      <c r="B990" t="s">
        <v>46</v>
      </c>
      <c r="C990" t="s">
        <v>70</v>
      </c>
      <c r="D990" t="str">
        <f>TRIM(COVID_STATE[[#This Row],[REGION_HOLD]])</f>
        <v>Northeast</v>
      </c>
      <c r="E990">
        <v>0</v>
      </c>
      <c r="F990">
        <v>0</v>
      </c>
      <c r="G990">
        <v>0</v>
      </c>
    </row>
    <row r="991" spans="1:7" ht="18.5" x14ac:dyDescent="0.55000000000000004">
      <c r="A991" s="1">
        <v>43870</v>
      </c>
      <c r="B991" t="s">
        <v>18</v>
      </c>
      <c r="C991" t="s">
        <v>68</v>
      </c>
      <c r="D991" t="str">
        <f>TRIM(COVID_STATE[[#This Row],[REGION_HOLD]])</f>
        <v>South</v>
      </c>
      <c r="E991">
        <v>0</v>
      </c>
      <c r="F991">
        <v>0</v>
      </c>
      <c r="G991">
        <v>0</v>
      </c>
    </row>
    <row r="992" spans="1:7" ht="18.5" x14ac:dyDescent="0.55000000000000004">
      <c r="A992" s="1">
        <v>43870</v>
      </c>
      <c r="B992" t="s">
        <v>4</v>
      </c>
      <c r="C992" t="s">
        <v>70</v>
      </c>
      <c r="D992" t="str">
        <f>TRIM(COVID_STATE[[#This Row],[REGION_HOLD]])</f>
        <v>Northeast</v>
      </c>
      <c r="E992">
        <v>0</v>
      </c>
      <c r="F992">
        <v>0</v>
      </c>
      <c r="G992">
        <v>0</v>
      </c>
    </row>
    <row r="993" spans="1:7" ht="18.5" x14ac:dyDescent="0.55000000000000004">
      <c r="A993" s="1">
        <v>43870</v>
      </c>
      <c r="B993" t="s">
        <v>37</v>
      </c>
      <c r="C993" t="s">
        <v>71</v>
      </c>
      <c r="D993" t="str">
        <f>TRIM(COVID_STATE[[#This Row],[REGION_HOLD]])</f>
        <v>Midwest</v>
      </c>
      <c r="E993">
        <v>0</v>
      </c>
      <c r="F993">
        <v>0</v>
      </c>
      <c r="G993">
        <v>0</v>
      </c>
    </row>
    <row r="994" spans="1:7" ht="18.5" x14ac:dyDescent="0.55000000000000004">
      <c r="A994" s="1">
        <v>43870</v>
      </c>
      <c r="B994" t="s">
        <v>24</v>
      </c>
      <c r="C994" t="s">
        <v>71</v>
      </c>
      <c r="D994" t="str">
        <f>TRIM(COVID_STATE[[#This Row],[REGION_HOLD]])</f>
        <v>Midwest</v>
      </c>
      <c r="E994">
        <v>0</v>
      </c>
      <c r="F994">
        <v>0</v>
      </c>
      <c r="G994">
        <v>0</v>
      </c>
    </row>
    <row r="995" spans="1:7" ht="18.5" x14ac:dyDescent="0.55000000000000004">
      <c r="A995" s="1">
        <v>43870</v>
      </c>
      <c r="B995" t="s">
        <v>41</v>
      </c>
      <c r="C995" t="s">
        <v>68</v>
      </c>
      <c r="D995" t="str">
        <f>TRIM(COVID_STATE[[#This Row],[REGION_HOLD]])</f>
        <v>South</v>
      </c>
      <c r="E995">
        <v>0</v>
      </c>
      <c r="F995">
        <v>0</v>
      </c>
      <c r="G995">
        <v>0</v>
      </c>
    </row>
    <row r="996" spans="1:7" ht="18.5" x14ac:dyDescent="0.55000000000000004">
      <c r="A996" s="1">
        <v>43870</v>
      </c>
      <c r="B996" t="s">
        <v>30</v>
      </c>
      <c r="C996" t="s">
        <v>71</v>
      </c>
      <c r="D996" t="str">
        <f>TRIM(COVID_STATE[[#This Row],[REGION_HOLD]])</f>
        <v>Midwest</v>
      </c>
      <c r="E996">
        <v>0</v>
      </c>
      <c r="F996">
        <v>0</v>
      </c>
      <c r="G996">
        <v>0</v>
      </c>
    </row>
    <row r="997" spans="1:7" ht="18.5" x14ac:dyDescent="0.55000000000000004">
      <c r="A997" s="1">
        <v>43870</v>
      </c>
      <c r="B997" t="s">
        <v>49</v>
      </c>
      <c r="C997" t="s">
        <v>69</v>
      </c>
      <c r="D997" t="str">
        <f>TRIM(COVID_STATE[[#This Row],[REGION_HOLD]])</f>
        <v>West</v>
      </c>
      <c r="E997">
        <v>0</v>
      </c>
      <c r="F997">
        <v>0</v>
      </c>
      <c r="G997">
        <v>0</v>
      </c>
    </row>
    <row r="998" spans="1:7" ht="18.5" x14ac:dyDescent="0.55000000000000004">
      <c r="A998" s="1">
        <v>43870</v>
      </c>
      <c r="B998" t="s">
        <v>7</v>
      </c>
      <c r="C998" t="s">
        <v>71</v>
      </c>
      <c r="D998" t="str">
        <f>TRIM(COVID_STATE[[#This Row],[REGION_HOLD]])</f>
        <v>Midwest</v>
      </c>
      <c r="E998">
        <v>0</v>
      </c>
      <c r="F998">
        <v>0</v>
      </c>
      <c r="G998">
        <v>0</v>
      </c>
    </row>
    <row r="999" spans="1:7" ht="18.5" x14ac:dyDescent="0.55000000000000004">
      <c r="A999" s="1">
        <v>43870</v>
      </c>
      <c r="B999" t="s">
        <v>19</v>
      </c>
      <c r="C999" t="s">
        <v>69</v>
      </c>
      <c r="D999" t="str">
        <f>TRIM(COVID_STATE[[#This Row],[REGION_HOLD]])</f>
        <v>West</v>
      </c>
      <c r="E999">
        <v>0</v>
      </c>
      <c r="F999">
        <v>0</v>
      </c>
      <c r="G999">
        <v>0</v>
      </c>
    </row>
    <row r="1000" spans="1:7" ht="18.5" x14ac:dyDescent="0.55000000000000004">
      <c r="A1000" s="1">
        <v>43870</v>
      </c>
      <c r="B1000" t="s">
        <v>14</v>
      </c>
      <c r="C1000" t="s">
        <v>70</v>
      </c>
      <c r="D1000" t="str">
        <f>TRIM(COVID_STATE[[#This Row],[REGION_HOLD]])</f>
        <v>Northeast</v>
      </c>
      <c r="E1000">
        <v>0</v>
      </c>
      <c r="F1000">
        <v>0</v>
      </c>
      <c r="G1000">
        <v>0</v>
      </c>
    </row>
    <row r="1001" spans="1:7" ht="18.5" x14ac:dyDescent="0.55000000000000004">
      <c r="A1001" s="1">
        <v>43870</v>
      </c>
      <c r="B1001" t="s">
        <v>16</v>
      </c>
      <c r="C1001" t="s">
        <v>70</v>
      </c>
      <c r="D1001" t="str">
        <f>TRIM(COVID_STATE[[#This Row],[REGION_HOLD]])</f>
        <v>Northeast</v>
      </c>
      <c r="E1001">
        <v>0</v>
      </c>
      <c r="F1001">
        <v>0</v>
      </c>
      <c r="G1001">
        <v>0</v>
      </c>
    </row>
    <row r="1002" spans="1:7" ht="18.5" x14ac:dyDescent="0.55000000000000004">
      <c r="A1002" s="1">
        <v>43870</v>
      </c>
      <c r="B1002" t="s">
        <v>42</v>
      </c>
      <c r="C1002" t="s">
        <v>69</v>
      </c>
      <c r="D1002" t="str">
        <f>TRIM(COVID_STATE[[#This Row],[REGION_HOLD]])</f>
        <v>West</v>
      </c>
      <c r="E1002">
        <v>0</v>
      </c>
      <c r="F1002">
        <v>0</v>
      </c>
      <c r="G1002">
        <v>0</v>
      </c>
    </row>
    <row r="1003" spans="1:7" ht="18.5" x14ac:dyDescent="0.55000000000000004">
      <c r="A1003" s="1">
        <v>43870</v>
      </c>
      <c r="B1003" t="s">
        <v>11</v>
      </c>
      <c r="C1003" t="s">
        <v>70</v>
      </c>
      <c r="D1003" t="str">
        <f>TRIM(COVID_STATE[[#This Row],[REGION_HOLD]])</f>
        <v>Northeast</v>
      </c>
      <c r="E1003">
        <v>0</v>
      </c>
      <c r="F1003">
        <v>0</v>
      </c>
      <c r="G1003">
        <v>0</v>
      </c>
    </row>
    <row r="1004" spans="1:7" ht="18.5" x14ac:dyDescent="0.55000000000000004">
      <c r="A1004" s="1">
        <v>43870</v>
      </c>
      <c r="B1004" t="s">
        <v>15</v>
      </c>
      <c r="C1004" t="s">
        <v>68</v>
      </c>
      <c r="D1004" t="str">
        <f>TRIM(COVID_STATE[[#This Row],[REGION_HOLD]])</f>
        <v>South</v>
      </c>
      <c r="E1004">
        <v>0</v>
      </c>
      <c r="F1004">
        <v>0</v>
      </c>
      <c r="G1004">
        <v>0</v>
      </c>
    </row>
    <row r="1005" spans="1:7" ht="18.5" x14ac:dyDescent="0.55000000000000004">
      <c r="A1005" s="1">
        <v>43870</v>
      </c>
      <c r="B1005" t="s">
        <v>43</v>
      </c>
      <c r="C1005" t="s">
        <v>71</v>
      </c>
      <c r="D1005" t="str">
        <f>TRIM(COVID_STATE[[#This Row],[REGION_HOLD]])</f>
        <v>Midwest</v>
      </c>
      <c r="E1005">
        <v>0</v>
      </c>
      <c r="F1005">
        <v>0</v>
      </c>
      <c r="G1005">
        <v>0</v>
      </c>
    </row>
    <row r="1006" spans="1:7" ht="18.5" x14ac:dyDescent="0.55000000000000004">
      <c r="A1006" s="1">
        <v>43870</v>
      </c>
      <c r="B1006" t="s">
        <v>36</v>
      </c>
      <c r="C1006" t="s">
        <v>71</v>
      </c>
      <c r="D1006" t="str">
        <f>TRIM(COVID_STATE[[#This Row],[REGION_HOLD]])</f>
        <v>Midwest</v>
      </c>
      <c r="E1006">
        <v>0</v>
      </c>
      <c r="F1006">
        <v>0</v>
      </c>
      <c r="G1006">
        <v>0</v>
      </c>
    </row>
    <row r="1007" spans="1:7" ht="18.5" x14ac:dyDescent="0.55000000000000004">
      <c r="A1007" s="1">
        <v>43870</v>
      </c>
      <c r="B1007" t="s">
        <v>25</v>
      </c>
      <c r="C1007" t="s">
        <v>68</v>
      </c>
      <c r="D1007" t="str">
        <f>TRIM(COVID_STATE[[#This Row],[REGION_HOLD]])</f>
        <v>South</v>
      </c>
      <c r="E1007">
        <v>0</v>
      </c>
      <c r="F1007">
        <v>0</v>
      </c>
      <c r="G1007">
        <v>0</v>
      </c>
    </row>
    <row r="1008" spans="1:7" ht="18.5" x14ac:dyDescent="0.55000000000000004">
      <c r="A1008" s="1">
        <v>43870</v>
      </c>
      <c r="B1008" t="s">
        <v>9</v>
      </c>
      <c r="C1008" t="s">
        <v>69</v>
      </c>
      <c r="D1008" t="str">
        <f>TRIM(COVID_STATE[[#This Row],[REGION_HOLD]])</f>
        <v>West</v>
      </c>
      <c r="E1008">
        <v>0</v>
      </c>
      <c r="F1008">
        <v>0</v>
      </c>
      <c r="G1008">
        <v>0</v>
      </c>
    </row>
    <row r="1009" spans="1:7" ht="18.5" x14ac:dyDescent="0.55000000000000004">
      <c r="A1009" s="1">
        <v>43870</v>
      </c>
      <c r="B1009" t="s">
        <v>26</v>
      </c>
      <c r="C1009" t="s">
        <v>70</v>
      </c>
      <c r="D1009" t="str">
        <f>TRIM(COVID_STATE[[#This Row],[REGION_HOLD]])</f>
        <v>Northeast</v>
      </c>
      <c r="E1009">
        <v>0</v>
      </c>
      <c r="F1009">
        <v>0</v>
      </c>
      <c r="G1009">
        <v>0</v>
      </c>
    </row>
    <row r="1010" spans="1:7" ht="18.5" x14ac:dyDescent="0.55000000000000004">
      <c r="A1010" s="1">
        <v>43870</v>
      </c>
      <c r="B1010" t="s">
        <v>12</v>
      </c>
      <c r="C1010" t="s">
        <v>70</v>
      </c>
      <c r="D1010" t="str">
        <f>TRIM(COVID_STATE[[#This Row],[REGION_HOLD]])</f>
        <v>Northeast</v>
      </c>
      <c r="E1010">
        <v>0</v>
      </c>
      <c r="F1010">
        <v>0</v>
      </c>
      <c r="G1010">
        <v>0</v>
      </c>
    </row>
    <row r="1011" spans="1:7" ht="18.5" x14ac:dyDescent="0.55000000000000004">
      <c r="A1011" s="1">
        <v>43870</v>
      </c>
      <c r="B1011" t="s">
        <v>27</v>
      </c>
      <c r="C1011" t="s">
        <v>68</v>
      </c>
      <c r="D1011" t="str">
        <f>TRIM(COVID_STATE[[#This Row],[REGION_HOLD]])</f>
        <v>South</v>
      </c>
      <c r="E1011">
        <v>0</v>
      </c>
      <c r="F1011">
        <v>0</v>
      </c>
      <c r="G1011">
        <v>0</v>
      </c>
    </row>
    <row r="1012" spans="1:7" ht="18.5" x14ac:dyDescent="0.55000000000000004">
      <c r="A1012" s="1">
        <v>43870</v>
      </c>
      <c r="B1012" t="s">
        <v>38</v>
      </c>
      <c r="C1012" t="s">
        <v>71</v>
      </c>
      <c r="D1012" t="str">
        <f>TRIM(COVID_STATE[[#This Row],[REGION_HOLD]])</f>
        <v>Midwest</v>
      </c>
      <c r="E1012">
        <v>0</v>
      </c>
      <c r="F1012">
        <v>0</v>
      </c>
      <c r="G1012">
        <v>0</v>
      </c>
    </row>
    <row r="1013" spans="1:7" ht="18.5" x14ac:dyDescent="0.55000000000000004">
      <c r="A1013" s="1">
        <v>43870</v>
      </c>
      <c r="B1013" t="s">
        <v>20</v>
      </c>
      <c r="C1013" t="s">
        <v>68</v>
      </c>
      <c r="D1013" t="str">
        <f>TRIM(COVID_STATE[[#This Row],[REGION_HOLD]])</f>
        <v>South</v>
      </c>
      <c r="E1013">
        <v>0</v>
      </c>
      <c r="F1013">
        <v>0</v>
      </c>
      <c r="G1013">
        <v>0</v>
      </c>
    </row>
    <row r="1014" spans="1:7" ht="18.5" x14ac:dyDescent="0.55000000000000004">
      <c r="A1014" s="1">
        <v>43870</v>
      </c>
      <c r="B1014" t="s">
        <v>6</v>
      </c>
      <c r="C1014" t="s">
        <v>68</v>
      </c>
      <c r="D1014" t="str">
        <f>TRIM(COVID_STATE[[#This Row],[REGION_HOLD]])</f>
        <v>South</v>
      </c>
      <c r="E1014">
        <v>0</v>
      </c>
      <c r="F1014">
        <v>0</v>
      </c>
      <c r="G1014">
        <v>0</v>
      </c>
    </row>
    <row r="1015" spans="1:7" ht="18.5" x14ac:dyDescent="0.55000000000000004">
      <c r="A1015" s="1">
        <v>43870</v>
      </c>
      <c r="B1015" t="s">
        <v>8</v>
      </c>
      <c r="C1015" t="s">
        <v>69</v>
      </c>
      <c r="D1015" t="str">
        <f>TRIM(COVID_STATE[[#This Row],[REGION_HOLD]])</f>
        <v>West</v>
      </c>
      <c r="E1015">
        <v>0</v>
      </c>
      <c r="F1015">
        <v>0</v>
      </c>
      <c r="G1015">
        <v>0</v>
      </c>
    </row>
    <row r="1016" spans="1:7" ht="18.5" x14ac:dyDescent="0.55000000000000004">
      <c r="A1016" s="1">
        <v>43870</v>
      </c>
      <c r="B1016" t="s">
        <v>31</v>
      </c>
      <c r="C1016" t="s">
        <v>70</v>
      </c>
      <c r="D1016" t="str">
        <f>TRIM(COVID_STATE[[#This Row],[REGION_HOLD]])</f>
        <v>Northeast</v>
      </c>
      <c r="E1016">
        <v>0</v>
      </c>
      <c r="F1016">
        <v>0</v>
      </c>
      <c r="G1016">
        <v>0</v>
      </c>
    </row>
    <row r="1017" spans="1:7" ht="18.5" x14ac:dyDescent="0.55000000000000004">
      <c r="A1017" s="1">
        <v>43870</v>
      </c>
      <c r="B1017" t="s">
        <v>32</v>
      </c>
      <c r="C1017" t="s">
        <v>68</v>
      </c>
      <c r="D1017" t="str">
        <f>TRIM(COVID_STATE[[#This Row],[REGION_HOLD]])</f>
        <v>South</v>
      </c>
      <c r="E1017">
        <v>0</v>
      </c>
      <c r="F1017">
        <v>0</v>
      </c>
      <c r="G1017">
        <v>0</v>
      </c>
    </row>
    <row r="1018" spans="1:7" ht="18.5" x14ac:dyDescent="0.55000000000000004">
      <c r="A1018" s="1">
        <v>43870</v>
      </c>
      <c r="B1018" t="s">
        <v>0</v>
      </c>
      <c r="C1018" t="s">
        <v>69</v>
      </c>
      <c r="D1018" t="str">
        <f>TRIM(COVID_STATE[[#This Row],[REGION_HOLD]])</f>
        <v>West</v>
      </c>
      <c r="E1018">
        <v>0</v>
      </c>
      <c r="F1018">
        <v>0</v>
      </c>
      <c r="G1018">
        <v>0</v>
      </c>
    </row>
    <row r="1019" spans="1:7" ht="18.5" x14ac:dyDescent="0.55000000000000004">
      <c r="A1019" s="1">
        <v>43870</v>
      </c>
      <c r="B1019" t="s">
        <v>50</v>
      </c>
      <c r="C1019" t="s">
        <v>68</v>
      </c>
      <c r="D1019" t="str">
        <f>TRIM(COVID_STATE[[#This Row],[REGION_HOLD]])</f>
        <v>South</v>
      </c>
      <c r="E1019">
        <v>0</v>
      </c>
      <c r="F1019">
        <v>0</v>
      </c>
      <c r="G1019">
        <v>0</v>
      </c>
    </row>
    <row r="1020" spans="1:7" ht="18.5" x14ac:dyDescent="0.55000000000000004">
      <c r="A1020" s="1">
        <v>43870</v>
      </c>
      <c r="B1020" t="s">
        <v>5</v>
      </c>
      <c r="C1020" t="s">
        <v>71</v>
      </c>
      <c r="D1020" t="str">
        <f>TRIM(COVID_STATE[[#This Row],[REGION_HOLD]])</f>
        <v>Midwest</v>
      </c>
      <c r="E1020">
        <v>0</v>
      </c>
      <c r="F1020">
        <v>0</v>
      </c>
      <c r="G1020">
        <v>0</v>
      </c>
    </row>
    <row r="1021" spans="1:7" ht="18.5" x14ac:dyDescent="0.55000000000000004">
      <c r="A1021" s="1">
        <v>43870</v>
      </c>
      <c r="B1021" t="s">
        <v>44</v>
      </c>
      <c r="C1021" t="s">
        <v>69</v>
      </c>
      <c r="D1021" t="str">
        <f>TRIM(COVID_STATE[[#This Row],[REGION_HOLD]])</f>
        <v>West</v>
      </c>
      <c r="E1021">
        <v>0</v>
      </c>
      <c r="F1021">
        <v>0</v>
      </c>
      <c r="G1021">
        <v>0</v>
      </c>
    </row>
    <row r="1022" spans="1:7" ht="18.5" x14ac:dyDescent="0.55000000000000004">
      <c r="A1022" s="1">
        <v>43871</v>
      </c>
      <c r="B1022" t="s">
        <v>47</v>
      </c>
      <c r="C1022" t="s">
        <v>68</v>
      </c>
      <c r="D1022" t="str">
        <f>TRIM(COVID_STATE[[#This Row],[REGION_HOLD]])</f>
        <v>South</v>
      </c>
      <c r="E1022">
        <v>0</v>
      </c>
      <c r="F1022">
        <v>0</v>
      </c>
      <c r="G1022">
        <v>0</v>
      </c>
    </row>
    <row r="1023" spans="1:7" ht="18.5" x14ac:dyDescent="0.55000000000000004">
      <c r="A1023" s="1">
        <v>43871</v>
      </c>
      <c r="B1023" t="s">
        <v>45</v>
      </c>
      <c r="C1023" t="s">
        <v>69</v>
      </c>
      <c r="D1023" t="str">
        <f>TRIM(COVID_STATE[[#This Row],[REGION_HOLD]])</f>
        <v>West</v>
      </c>
      <c r="E1023">
        <v>0</v>
      </c>
      <c r="F1023">
        <v>0</v>
      </c>
      <c r="G1023">
        <v>0</v>
      </c>
    </row>
    <row r="1024" spans="1:7" ht="18.5" x14ac:dyDescent="0.55000000000000004">
      <c r="A1024" s="1">
        <v>43871</v>
      </c>
      <c r="B1024" t="s">
        <v>3</v>
      </c>
      <c r="C1024" t="s">
        <v>69</v>
      </c>
      <c r="D1024" t="str">
        <f>TRIM(COVID_STATE[[#This Row],[REGION_HOLD]])</f>
        <v>West</v>
      </c>
      <c r="E1024">
        <v>0</v>
      </c>
      <c r="F1024">
        <v>0</v>
      </c>
      <c r="G1024">
        <v>0</v>
      </c>
    </row>
    <row r="1025" spans="1:7" ht="18.5" x14ac:dyDescent="0.55000000000000004">
      <c r="A1025" s="1">
        <v>43871</v>
      </c>
      <c r="B1025" t="s">
        <v>39</v>
      </c>
      <c r="C1025" t="s">
        <v>68</v>
      </c>
      <c r="D1025" t="str">
        <f>TRIM(COVID_STATE[[#This Row],[REGION_HOLD]])</f>
        <v>South</v>
      </c>
      <c r="E1025">
        <v>0</v>
      </c>
      <c r="F1025">
        <v>0</v>
      </c>
      <c r="G1025">
        <v>0</v>
      </c>
    </row>
    <row r="1026" spans="1:7" ht="18.5" x14ac:dyDescent="0.55000000000000004">
      <c r="A1026" s="1">
        <v>43871</v>
      </c>
      <c r="B1026" t="s">
        <v>2</v>
      </c>
      <c r="C1026" t="s">
        <v>69</v>
      </c>
      <c r="D1026" t="str">
        <f>TRIM(COVID_STATE[[#This Row],[REGION_HOLD]])</f>
        <v>West</v>
      </c>
      <c r="E1026">
        <v>1</v>
      </c>
      <c r="F1026">
        <v>0</v>
      </c>
      <c r="G1026">
        <v>0</v>
      </c>
    </row>
    <row r="1027" spans="1:7" ht="18.5" x14ac:dyDescent="0.55000000000000004">
      <c r="A1027" s="1">
        <v>43871</v>
      </c>
      <c r="B1027" t="s">
        <v>17</v>
      </c>
      <c r="C1027" t="s">
        <v>69</v>
      </c>
      <c r="D1027" t="str">
        <f>TRIM(COVID_STATE[[#This Row],[REGION_HOLD]])</f>
        <v>West</v>
      </c>
      <c r="E1027">
        <v>0</v>
      </c>
      <c r="F1027">
        <v>0</v>
      </c>
      <c r="G1027">
        <v>0</v>
      </c>
    </row>
    <row r="1028" spans="1:7" ht="18.5" x14ac:dyDescent="0.55000000000000004">
      <c r="A1028" s="1">
        <v>43871</v>
      </c>
      <c r="B1028" t="s">
        <v>33</v>
      </c>
      <c r="C1028" t="s">
        <v>70</v>
      </c>
      <c r="D1028" t="str">
        <f>TRIM(COVID_STATE[[#This Row],[REGION_HOLD]])</f>
        <v>Northeast</v>
      </c>
      <c r="E1028">
        <v>0</v>
      </c>
      <c r="F1028">
        <v>0</v>
      </c>
      <c r="G1028">
        <v>0</v>
      </c>
    </row>
    <row r="1029" spans="1:7" ht="18.5" x14ac:dyDescent="0.55000000000000004">
      <c r="A1029" s="1">
        <v>43871</v>
      </c>
      <c r="B1029" t="s">
        <v>40</v>
      </c>
      <c r="C1029" t="s">
        <v>68</v>
      </c>
      <c r="D1029" t="str">
        <f>TRIM(COVID_STATE[[#This Row],[REGION_HOLD]])</f>
        <v>South</v>
      </c>
      <c r="E1029">
        <v>0</v>
      </c>
      <c r="F1029">
        <v>0</v>
      </c>
      <c r="G1029">
        <v>0</v>
      </c>
    </row>
    <row r="1030" spans="1:7" ht="18.5" x14ac:dyDescent="0.55000000000000004">
      <c r="A1030" s="1">
        <v>43871</v>
      </c>
      <c r="B1030" t="s">
        <v>28</v>
      </c>
      <c r="C1030" t="s">
        <v>68</v>
      </c>
      <c r="D1030" t="str">
        <f>TRIM(COVID_STATE[[#This Row],[REGION_HOLD]])</f>
        <v>South</v>
      </c>
      <c r="E1030">
        <v>0</v>
      </c>
      <c r="F1030">
        <v>0</v>
      </c>
      <c r="G1030">
        <v>0</v>
      </c>
    </row>
    <row r="1031" spans="1:7" ht="18.5" x14ac:dyDescent="0.55000000000000004">
      <c r="A1031" s="1">
        <v>43871</v>
      </c>
      <c r="B1031" t="s">
        <v>10</v>
      </c>
      <c r="C1031" t="s">
        <v>68</v>
      </c>
      <c r="D1031" t="str">
        <f>TRIM(COVID_STATE[[#This Row],[REGION_HOLD]])</f>
        <v>South</v>
      </c>
      <c r="E1031">
        <v>0</v>
      </c>
      <c r="F1031">
        <v>0</v>
      </c>
      <c r="G1031">
        <v>0</v>
      </c>
    </row>
    <row r="1032" spans="1:7" ht="18.5" x14ac:dyDescent="0.55000000000000004">
      <c r="A1032" s="1">
        <v>43871</v>
      </c>
      <c r="B1032" t="s">
        <v>13</v>
      </c>
      <c r="C1032" t="s">
        <v>68</v>
      </c>
      <c r="D1032" t="str">
        <f>TRIM(COVID_STATE[[#This Row],[REGION_HOLD]])</f>
        <v>South</v>
      </c>
      <c r="E1032">
        <v>0</v>
      </c>
      <c r="F1032">
        <v>0</v>
      </c>
      <c r="G1032">
        <v>0</v>
      </c>
    </row>
    <row r="1033" spans="1:7" ht="18.5" x14ac:dyDescent="0.55000000000000004">
      <c r="A1033" s="1">
        <v>43871</v>
      </c>
      <c r="B1033" t="s">
        <v>21</v>
      </c>
      <c r="C1033" t="s">
        <v>69</v>
      </c>
      <c r="D1033" t="str">
        <f>TRIM(COVID_STATE[[#This Row],[REGION_HOLD]])</f>
        <v>West</v>
      </c>
      <c r="E1033">
        <v>0</v>
      </c>
      <c r="F1033">
        <v>0</v>
      </c>
      <c r="G1033">
        <v>0</v>
      </c>
    </row>
    <row r="1034" spans="1:7" ht="18.5" x14ac:dyDescent="0.55000000000000004">
      <c r="A1034" s="1">
        <v>43871</v>
      </c>
      <c r="B1034" t="s">
        <v>48</v>
      </c>
      <c r="C1034" t="s">
        <v>69</v>
      </c>
      <c r="D1034" t="str">
        <f>TRIM(COVID_STATE[[#This Row],[REGION_HOLD]])</f>
        <v>West</v>
      </c>
      <c r="E1034">
        <v>0</v>
      </c>
      <c r="F1034">
        <v>0</v>
      </c>
      <c r="G1034">
        <v>0</v>
      </c>
    </row>
    <row r="1035" spans="1:7" ht="18.5" x14ac:dyDescent="0.55000000000000004">
      <c r="A1035" s="1">
        <v>43871</v>
      </c>
      <c r="B1035" t="s">
        <v>1</v>
      </c>
      <c r="C1035" t="s">
        <v>71</v>
      </c>
      <c r="D1035" t="str">
        <f>TRIM(COVID_STATE[[#This Row],[REGION_HOLD]])</f>
        <v>Midwest</v>
      </c>
      <c r="E1035">
        <v>0</v>
      </c>
      <c r="F1035">
        <v>0</v>
      </c>
      <c r="G1035">
        <v>0</v>
      </c>
    </row>
    <row r="1036" spans="1:7" ht="18.5" x14ac:dyDescent="0.55000000000000004">
      <c r="A1036" s="1">
        <v>43871</v>
      </c>
      <c r="B1036" t="s">
        <v>22</v>
      </c>
      <c r="C1036" t="s">
        <v>71</v>
      </c>
      <c r="D1036" t="str">
        <f>TRIM(COVID_STATE[[#This Row],[REGION_HOLD]])</f>
        <v>Midwest</v>
      </c>
      <c r="E1036">
        <v>0</v>
      </c>
      <c r="F1036">
        <v>0</v>
      </c>
      <c r="G1036">
        <v>0</v>
      </c>
    </row>
    <row r="1037" spans="1:7" ht="18.5" x14ac:dyDescent="0.55000000000000004">
      <c r="A1037" s="1">
        <v>43871</v>
      </c>
      <c r="B1037" t="s">
        <v>34</v>
      </c>
      <c r="C1037" t="s">
        <v>71</v>
      </c>
      <c r="D1037" t="str">
        <f>TRIM(COVID_STATE[[#This Row],[REGION_HOLD]])</f>
        <v>Midwest</v>
      </c>
      <c r="E1037">
        <v>0</v>
      </c>
      <c r="F1037">
        <v>0</v>
      </c>
      <c r="G1037">
        <v>0</v>
      </c>
    </row>
    <row r="1038" spans="1:7" ht="18.5" x14ac:dyDescent="0.55000000000000004">
      <c r="A1038" s="1">
        <v>43871</v>
      </c>
      <c r="B1038" t="s">
        <v>29</v>
      </c>
      <c r="C1038" t="s">
        <v>71</v>
      </c>
      <c r="D1038" t="str">
        <f>TRIM(COVID_STATE[[#This Row],[REGION_HOLD]])</f>
        <v>Midwest</v>
      </c>
      <c r="E1038">
        <v>0</v>
      </c>
      <c r="F1038">
        <v>0</v>
      </c>
      <c r="G1038">
        <v>0</v>
      </c>
    </row>
    <row r="1039" spans="1:7" ht="18.5" x14ac:dyDescent="0.55000000000000004">
      <c r="A1039" s="1">
        <v>43871</v>
      </c>
      <c r="B1039" t="s">
        <v>23</v>
      </c>
      <c r="C1039" t="s">
        <v>68</v>
      </c>
      <c r="D1039" t="str">
        <f>TRIM(COVID_STATE[[#This Row],[REGION_HOLD]])</f>
        <v>South</v>
      </c>
      <c r="E1039">
        <v>0</v>
      </c>
      <c r="F1039">
        <v>0</v>
      </c>
      <c r="G1039">
        <v>0</v>
      </c>
    </row>
    <row r="1040" spans="1:7" ht="18.5" x14ac:dyDescent="0.55000000000000004">
      <c r="A1040" s="1">
        <v>43871</v>
      </c>
      <c r="B1040" t="s">
        <v>35</v>
      </c>
      <c r="C1040" t="s">
        <v>68</v>
      </c>
      <c r="D1040" t="str">
        <f>TRIM(COVID_STATE[[#This Row],[REGION_HOLD]])</f>
        <v>South</v>
      </c>
      <c r="E1040">
        <v>0</v>
      </c>
      <c r="F1040">
        <v>0</v>
      </c>
      <c r="G1040">
        <v>0</v>
      </c>
    </row>
    <row r="1041" spans="1:7" ht="18.5" x14ac:dyDescent="0.55000000000000004">
      <c r="A1041" s="1">
        <v>43871</v>
      </c>
      <c r="B1041" t="s">
        <v>46</v>
      </c>
      <c r="C1041" t="s">
        <v>70</v>
      </c>
      <c r="D1041" t="str">
        <f>TRIM(COVID_STATE[[#This Row],[REGION_HOLD]])</f>
        <v>Northeast</v>
      </c>
      <c r="E1041">
        <v>0</v>
      </c>
      <c r="F1041">
        <v>0</v>
      </c>
      <c r="G1041">
        <v>0</v>
      </c>
    </row>
    <row r="1042" spans="1:7" ht="18.5" x14ac:dyDescent="0.55000000000000004">
      <c r="A1042" s="1">
        <v>43871</v>
      </c>
      <c r="B1042" t="s">
        <v>18</v>
      </c>
      <c r="C1042" t="s">
        <v>68</v>
      </c>
      <c r="D1042" t="str">
        <f>TRIM(COVID_STATE[[#This Row],[REGION_HOLD]])</f>
        <v>South</v>
      </c>
      <c r="E1042">
        <v>0</v>
      </c>
      <c r="F1042">
        <v>0</v>
      </c>
      <c r="G1042">
        <v>0</v>
      </c>
    </row>
    <row r="1043" spans="1:7" ht="18.5" x14ac:dyDescent="0.55000000000000004">
      <c r="A1043" s="1">
        <v>43871</v>
      </c>
      <c r="B1043" t="s">
        <v>4</v>
      </c>
      <c r="C1043" t="s">
        <v>70</v>
      </c>
      <c r="D1043" t="str">
        <f>TRIM(COVID_STATE[[#This Row],[REGION_HOLD]])</f>
        <v>Northeast</v>
      </c>
      <c r="E1043">
        <v>0</v>
      </c>
      <c r="F1043">
        <v>0</v>
      </c>
      <c r="G1043">
        <v>0</v>
      </c>
    </row>
    <row r="1044" spans="1:7" ht="18.5" x14ac:dyDescent="0.55000000000000004">
      <c r="A1044" s="1">
        <v>43871</v>
      </c>
      <c r="B1044" t="s">
        <v>37</v>
      </c>
      <c r="C1044" t="s">
        <v>71</v>
      </c>
      <c r="D1044" t="str">
        <f>TRIM(COVID_STATE[[#This Row],[REGION_HOLD]])</f>
        <v>Midwest</v>
      </c>
      <c r="E1044">
        <v>0</v>
      </c>
      <c r="F1044">
        <v>0</v>
      </c>
      <c r="G1044">
        <v>0</v>
      </c>
    </row>
    <row r="1045" spans="1:7" ht="18.5" x14ac:dyDescent="0.55000000000000004">
      <c r="A1045" s="1">
        <v>43871</v>
      </c>
      <c r="B1045" t="s">
        <v>24</v>
      </c>
      <c r="C1045" t="s">
        <v>71</v>
      </c>
      <c r="D1045" t="str">
        <f>TRIM(COVID_STATE[[#This Row],[REGION_HOLD]])</f>
        <v>Midwest</v>
      </c>
      <c r="E1045">
        <v>0</v>
      </c>
      <c r="F1045">
        <v>0</v>
      </c>
      <c r="G1045">
        <v>0</v>
      </c>
    </row>
    <row r="1046" spans="1:7" ht="18.5" x14ac:dyDescent="0.55000000000000004">
      <c r="A1046" s="1">
        <v>43871</v>
      </c>
      <c r="B1046" t="s">
        <v>41</v>
      </c>
      <c r="C1046" t="s">
        <v>68</v>
      </c>
      <c r="D1046" t="str">
        <f>TRIM(COVID_STATE[[#This Row],[REGION_HOLD]])</f>
        <v>South</v>
      </c>
      <c r="E1046">
        <v>0</v>
      </c>
      <c r="F1046">
        <v>0</v>
      </c>
      <c r="G1046">
        <v>0</v>
      </c>
    </row>
    <row r="1047" spans="1:7" ht="18.5" x14ac:dyDescent="0.55000000000000004">
      <c r="A1047" s="1">
        <v>43871</v>
      </c>
      <c r="B1047" t="s">
        <v>30</v>
      </c>
      <c r="C1047" t="s">
        <v>71</v>
      </c>
      <c r="D1047" t="str">
        <f>TRIM(COVID_STATE[[#This Row],[REGION_HOLD]])</f>
        <v>Midwest</v>
      </c>
      <c r="E1047">
        <v>0</v>
      </c>
      <c r="F1047">
        <v>0</v>
      </c>
      <c r="G1047">
        <v>0</v>
      </c>
    </row>
    <row r="1048" spans="1:7" ht="18.5" x14ac:dyDescent="0.55000000000000004">
      <c r="A1048" s="1">
        <v>43871</v>
      </c>
      <c r="B1048" t="s">
        <v>49</v>
      </c>
      <c r="C1048" t="s">
        <v>69</v>
      </c>
      <c r="D1048" t="str">
        <f>TRIM(COVID_STATE[[#This Row],[REGION_HOLD]])</f>
        <v>West</v>
      </c>
      <c r="E1048">
        <v>0</v>
      </c>
      <c r="F1048">
        <v>0</v>
      </c>
      <c r="G1048">
        <v>0</v>
      </c>
    </row>
    <row r="1049" spans="1:7" ht="18.5" x14ac:dyDescent="0.55000000000000004">
      <c r="A1049" s="1">
        <v>43871</v>
      </c>
      <c r="B1049" t="s">
        <v>7</v>
      </c>
      <c r="C1049" t="s">
        <v>71</v>
      </c>
      <c r="D1049" t="str">
        <f>TRIM(COVID_STATE[[#This Row],[REGION_HOLD]])</f>
        <v>Midwest</v>
      </c>
      <c r="E1049">
        <v>0</v>
      </c>
      <c r="F1049">
        <v>0</v>
      </c>
      <c r="G1049">
        <v>0</v>
      </c>
    </row>
    <row r="1050" spans="1:7" ht="18.5" x14ac:dyDescent="0.55000000000000004">
      <c r="A1050" s="1">
        <v>43871</v>
      </c>
      <c r="B1050" t="s">
        <v>19</v>
      </c>
      <c r="C1050" t="s">
        <v>69</v>
      </c>
      <c r="D1050" t="str">
        <f>TRIM(COVID_STATE[[#This Row],[REGION_HOLD]])</f>
        <v>West</v>
      </c>
      <c r="E1050">
        <v>0</v>
      </c>
      <c r="F1050">
        <v>0</v>
      </c>
      <c r="G1050">
        <v>0</v>
      </c>
    </row>
    <row r="1051" spans="1:7" ht="18.5" x14ac:dyDescent="0.55000000000000004">
      <c r="A1051" s="1">
        <v>43871</v>
      </c>
      <c r="B1051" t="s">
        <v>14</v>
      </c>
      <c r="C1051" t="s">
        <v>70</v>
      </c>
      <c r="D1051" t="str">
        <f>TRIM(COVID_STATE[[#This Row],[REGION_HOLD]])</f>
        <v>Northeast</v>
      </c>
      <c r="E1051">
        <v>0</v>
      </c>
      <c r="F1051">
        <v>0</v>
      </c>
      <c r="G1051">
        <v>0</v>
      </c>
    </row>
    <row r="1052" spans="1:7" ht="18.5" x14ac:dyDescent="0.55000000000000004">
      <c r="A1052" s="1">
        <v>43871</v>
      </c>
      <c r="B1052" t="s">
        <v>16</v>
      </c>
      <c r="C1052" t="s">
        <v>70</v>
      </c>
      <c r="D1052" t="str">
        <f>TRIM(COVID_STATE[[#This Row],[REGION_HOLD]])</f>
        <v>Northeast</v>
      </c>
      <c r="E1052">
        <v>0</v>
      </c>
      <c r="F1052">
        <v>0</v>
      </c>
      <c r="G1052">
        <v>0</v>
      </c>
    </row>
    <row r="1053" spans="1:7" ht="18.5" x14ac:dyDescent="0.55000000000000004">
      <c r="A1053" s="1">
        <v>43871</v>
      </c>
      <c r="B1053" t="s">
        <v>42</v>
      </c>
      <c r="C1053" t="s">
        <v>69</v>
      </c>
      <c r="D1053" t="str">
        <f>TRIM(COVID_STATE[[#This Row],[REGION_HOLD]])</f>
        <v>West</v>
      </c>
      <c r="E1053">
        <v>0</v>
      </c>
      <c r="F1053">
        <v>0</v>
      </c>
      <c r="G1053">
        <v>0</v>
      </c>
    </row>
    <row r="1054" spans="1:7" ht="18.5" x14ac:dyDescent="0.55000000000000004">
      <c r="A1054" s="1">
        <v>43871</v>
      </c>
      <c r="B1054" t="s">
        <v>11</v>
      </c>
      <c r="C1054" t="s">
        <v>70</v>
      </c>
      <c r="D1054" t="str">
        <f>TRIM(COVID_STATE[[#This Row],[REGION_HOLD]])</f>
        <v>Northeast</v>
      </c>
      <c r="E1054">
        <v>0</v>
      </c>
      <c r="F1054">
        <v>0</v>
      </c>
      <c r="G1054">
        <v>0</v>
      </c>
    </row>
    <row r="1055" spans="1:7" ht="18.5" x14ac:dyDescent="0.55000000000000004">
      <c r="A1055" s="1">
        <v>43871</v>
      </c>
      <c r="B1055" t="s">
        <v>15</v>
      </c>
      <c r="C1055" t="s">
        <v>68</v>
      </c>
      <c r="D1055" t="str">
        <f>TRIM(COVID_STATE[[#This Row],[REGION_HOLD]])</f>
        <v>South</v>
      </c>
      <c r="E1055">
        <v>0</v>
      </c>
      <c r="F1055">
        <v>0</v>
      </c>
      <c r="G1055">
        <v>0</v>
      </c>
    </row>
    <row r="1056" spans="1:7" ht="18.5" x14ac:dyDescent="0.55000000000000004">
      <c r="A1056" s="1">
        <v>43871</v>
      </c>
      <c r="B1056" t="s">
        <v>43</v>
      </c>
      <c r="C1056" t="s">
        <v>71</v>
      </c>
      <c r="D1056" t="str">
        <f>TRIM(COVID_STATE[[#This Row],[REGION_HOLD]])</f>
        <v>Midwest</v>
      </c>
      <c r="E1056">
        <v>0</v>
      </c>
      <c r="F1056">
        <v>0</v>
      </c>
      <c r="G1056">
        <v>0</v>
      </c>
    </row>
    <row r="1057" spans="1:7" ht="18.5" x14ac:dyDescent="0.55000000000000004">
      <c r="A1057" s="1">
        <v>43871</v>
      </c>
      <c r="B1057" t="s">
        <v>36</v>
      </c>
      <c r="C1057" t="s">
        <v>71</v>
      </c>
      <c r="D1057" t="str">
        <f>TRIM(COVID_STATE[[#This Row],[REGION_HOLD]])</f>
        <v>Midwest</v>
      </c>
      <c r="E1057">
        <v>0</v>
      </c>
      <c r="F1057">
        <v>0</v>
      </c>
      <c r="G1057">
        <v>0</v>
      </c>
    </row>
    <row r="1058" spans="1:7" ht="18.5" x14ac:dyDescent="0.55000000000000004">
      <c r="A1058" s="1">
        <v>43871</v>
      </c>
      <c r="B1058" t="s">
        <v>25</v>
      </c>
      <c r="C1058" t="s">
        <v>68</v>
      </c>
      <c r="D1058" t="str">
        <f>TRIM(COVID_STATE[[#This Row],[REGION_HOLD]])</f>
        <v>South</v>
      </c>
      <c r="E1058">
        <v>0</v>
      </c>
      <c r="F1058">
        <v>0</v>
      </c>
      <c r="G1058">
        <v>0</v>
      </c>
    </row>
    <row r="1059" spans="1:7" ht="18.5" x14ac:dyDescent="0.55000000000000004">
      <c r="A1059" s="1">
        <v>43871</v>
      </c>
      <c r="B1059" t="s">
        <v>9</v>
      </c>
      <c r="C1059" t="s">
        <v>69</v>
      </c>
      <c r="D1059" t="str">
        <f>TRIM(COVID_STATE[[#This Row],[REGION_HOLD]])</f>
        <v>West</v>
      </c>
      <c r="E1059">
        <v>0</v>
      </c>
      <c r="F1059">
        <v>0</v>
      </c>
      <c r="G1059">
        <v>0</v>
      </c>
    </row>
    <row r="1060" spans="1:7" ht="18.5" x14ac:dyDescent="0.55000000000000004">
      <c r="A1060" s="1">
        <v>43871</v>
      </c>
      <c r="B1060" t="s">
        <v>26</v>
      </c>
      <c r="C1060" t="s">
        <v>70</v>
      </c>
      <c r="D1060" t="str">
        <f>TRIM(COVID_STATE[[#This Row],[REGION_HOLD]])</f>
        <v>Northeast</v>
      </c>
      <c r="E1060">
        <v>0</v>
      </c>
      <c r="F1060">
        <v>0</v>
      </c>
      <c r="G1060">
        <v>0</v>
      </c>
    </row>
    <row r="1061" spans="1:7" ht="18.5" x14ac:dyDescent="0.55000000000000004">
      <c r="A1061" s="1">
        <v>43871</v>
      </c>
      <c r="B1061" t="s">
        <v>12</v>
      </c>
      <c r="C1061" t="s">
        <v>70</v>
      </c>
      <c r="D1061" t="str">
        <f>TRIM(COVID_STATE[[#This Row],[REGION_HOLD]])</f>
        <v>Northeast</v>
      </c>
      <c r="E1061">
        <v>0</v>
      </c>
      <c r="F1061">
        <v>0</v>
      </c>
      <c r="G1061">
        <v>0</v>
      </c>
    </row>
    <row r="1062" spans="1:7" ht="18.5" x14ac:dyDescent="0.55000000000000004">
      <c r="A1062" s="1">
        <v>43871</v>
      </c>
      <c r="B1062" t="s">
        <v>27</v>
      </c>
      <c r="C1062" t="s">
        <v>68</v>
      </c>
      <c r="D1062" t="str">
        <f>TRIM(COVID_STATE[[#This Row],[REGION_HOLD]])</f>
        <v>South</v>
      </c>
      <c r="E1062">
        <v>0</v>
      </c>
      <c r="F1062">
        <v>0</v>
      </c>
      <c r="G1062">
        <v>0</v>
      </c>
    </row>
    <row r="1063" spans="1:7" ht="18.5" x14ac:dyDescent="0.55000000000000004">
      <c r="A1063" s="1">
        <v>43871</v>
      </c>
      <c r="B1063" t="s">
        <v>38</v>
      </c>
      <c r="C1063" t="s">
        <v>71</v>
      </c>
      <c r="D1063" t="str">
        <f>TRIM(COVID_STATE[[#This Row],[REGION_HOLD]])</f>
        <v>Midwest</v>
      </c>
      <c r="E1063">
        <v>0</v>
      </c>
      <c r="F1063">
        <v>0</v>
      </c>
      <c r="G1063">
        <v>0</v>
      </c>
    </row>
    <row r="1064" spans="1:7" ht="18.5" x14ac:dyDescent="0.55000000000000004">
      <c r="A1064" s="1">
        <v>43871</v>
      </c>
      <c r="B1064" t="s">
        <v>20</v>
      </c>
      <c r="C1064" t="s">
        <v>68</v>
      </c>
      <c r="D1064" t="str">
        <f>TRIM(COVID_STATE[[#This Row],[REGION_HOLD]])</f>
        <v>South</v>
      </c>
      <c r="E1064">
        <v>0</v>
      </c>
      <c r="F1064">
        <v>0</v>
      </c>
      <c r="G1064">
        <v>0</v>
      </c>
    </row>
    <row r="1065" spans="1:7" ht="18.5" x14ac:dyDescent="0.55000000000000004">
      <c r="A1065" s="1">
        <v>43871</v>
      </c>
      <c r="B1065" t="s">
        <v>6</v>
      </c>
      <c r="C1065" t="s">
        <v>68</v>
      </c>
      <c r="D1065" t="str">
        <f>TRIM(COVID_STATE[[#This Row],[REGION_HOLD]])</f>
        <v>South</v>
      </c>
      <c r="E1065">
        <v>0</v>
      </c>
      <c r="F1065">
        <v>0</v>
      </c>
      <c r="G1065">
        <v>0</v>
      </c>
    </row>
    <row r="1066" spans="1:7" ht="18.5" x14ac:dyDescent="0.55000000000000004">
      <c r="A1066" s="1">
        <v>43871</v>
      </c>
      <c r="B1066" t="s">
        <v>8</v>
      </c>
      <c r="C1066" t="s">
        <v>69</v>
      </c>
      <c r="D1066" t="str">
        <f>TRIM(COVID_STATE[[#This Row],[REGION_HOLD]])</f>
        <v>West</v>
      </c>
      <c r="E1066">
        <v>0</v>
      </c>
      <c r="F1066">
        <v>0</v>
      </c>
      <c r="G1066">
        <v>0</v>
      </c>
    </row>
    <row r="1067" spans="1:7" ht="18.5" x14ac:dyDescent="0.55000000000000004">
      <c r="A1067" s="1">
        <v>43871</v>
      </c>
      <c r="B1067" t="s">
        <v>31</v>
      </c>
      <c r="C1067" t="s">
        <v>70</v>
      </c>
      <c r="D1067" t="str">
        <f>TRIM(COVID_STATE[[#This Row],[REGION_HOLD]])</f>
        <v>Northeast</v>
      </c>
      <c r="E1067">
        <v>0</v>
      </c>
      <c r="F1067">
        <v>0</v>
      </c>
      <c r="G1067">
        <v>0</v>
      </c>
    </row>
    <row r="1068" spans="1:7" ht="18.5" x14ac:dyDescent="0.55000000000000004">
      <c r="A1068" s="1">
        <v>43871</v>
      </c>
      <c r="B1068" t="s">
        <v>32</v>
      </c>
      <c r="C1068" t="s">
        <v>68</v>
      </c>
      <c r="D1068" t="str">
        <f>TRIM(COVID_STATE[[#This Row],[REGION_HOLD]])</f>
        <v>South</v>
      </c>
      <c r="E1068">
        <v>0</v>
      </c>
      <c r="F1068">
        <v>0</v>
      </c>
      <c r="G1068">
        <v>0</v>
      </c>
    </row>
    <row r="1069" spans="1:7" ht="18.5" x14ac:dyDescent="0.55000000000000004">
      <c r="A1069" s="1">
        <v>43871</v>
      </c>
      <c r="B1069" t="s">
        <v>0</v>
      </c>
      <c r="C1069" t="s">
        <v>69</v>
      </c>
      <c r="D1069" t="str">
        <f>TRIM(COVID_STATE[[#This Row],[REGION_HOLD]])</f>
        <v>West</v>
      </c>
      <c r="E1069">
        <v>0</v>
      </c>
      <c r="F1069">
        <v>0</v>
      </c>
      <c r="G1069">
        <v>0</v>
      </c>
    </row>
    <row r="1070" spans="1:7" ht="18.5" x14ac:dyDescent="0.55000000000000004">
      <c r="A1070" s="1">
        <v>43871</v>
      </c>
      <c r="B1070" t="s">
        <v>50</v>
      </c>
      <c r="C1070" t="s">
        <v>68</v>
      </c>
      <c r="D1070" t="str">
        <f>TRIM(COVID_STATE[[#This Row],[REGION_HOLD]])</f>
        <v>South</v>
      </c>
      <c r="E1070">
        <v>0</v>
      </c>
      <c r="F1070">
        <v>0</v>
      </c>
      <c r="G1070">
        <v>0</v>
      </c>
    </row>
    <row r="1071" spans="1:7" ht="18.5" x14ac:dyDescent="0.55000000000000004">
      <c r="A1071" s="1">
        <v>43871</v>
      </c>
      <c r="B1071" t="s">
        <v>5</v>
      </c>
      <c r="C1071" t="s">
        <v>71</v>
      </c>
      <c r="D1071" t="str">
        <f>TRIM(COVID_STATE[[#This Row],[REGION_HOLD]])</f>
        <v>Midwest</v>
      </c>
      <c r="E1071">
        <v>0</v>
      </c>
      <c r="F1071">
        <v>0</v>
      </c>
      <c r="G1071">
        <v>0</v>
      </c>
    </row>
    <row r="1072" spans="1:7" ht="18.5" x14ac:dyDescent="0.55000000000000004">
      <c r="A1072" s="1">
        <v>43871</v>
      </c>
      <c r="B1072" t="s">
        <v>44</v>
      </c>
      <c r="C1072" t="s">
        <v>69</v>
      </c>
      <c r="D1072" t="str">
        <f>TRIM(COVID_STATE[[#This Row],[REGION_HOLD]])</f>
        <v>West</v>
      </c>
      <c r="E1072">
        <v>0</v>
      </c>
      <c r="F1072">
        <v>0</v>
      </c>
      <c r="G1072">
        <v>0</v>
      </c>
    </row>
    <row r="1073" spans="1:7" ht="18.5" x14ac:dyDescent="0.55000000000000004">
      <c r="A1073" s="1">
        <v>43872</v>
      </c>
      <c r="B1073" t="s">
        <v>47</v>
      </c>
      <c r="C1073" t="s">
        <v>68</v>
      </c>
      <c r="D1073" t="str">
        <f>TRIM(COVID_STATE[[#This Row],[REGION_HOLD]])</f>
        <v>South</v>
      </c>
      <c r="E1073">
        <v>0</v>
      </c>
      <c r="F1073">
        <v>0</v>
      </c>
      <c r="G1073">
        <v>0</v>
      </c>
    </row>
    <row r="1074" spans="1:7" ht="18.5" x14ac:dyDescent="0.55000000000000004">
      <c r="A1074" s="1">
        <v>43872</v>
      </c>
      <c r="B1074" t="s">
        <v>45</v>
      </c>
      <c r="C1074" t="s">
        <v>69</v>
      </c>
      <c r="D1074" t="str">
        <f>TRIM(COVID_STATE[[#This Row],[REGION_HOLD]])</f>
        <v>West</v>
      </c>
      <c r="E1074">
        <v>0</v>
      </c>
      <c r="F1074">
        <v>0</v>
      </c>
      <c r="G1074">
        <v>0</v>
      </c>
    </row>
    <row r="1075" spans="1:7" ht="18.5" x14ac:dyDescent="0.55000000000000004">
      <c r="A1075" s="1">
        <v>43872</v>
      </c>
      <c r="B1075" t="s">
        <v>3</v>
      </c>
      <c r="C1075" t="s">
        <v>69</v>
      </c>
      <c r="D1075" t="str">
        <f>TRIM(COVID_STATE[[#This Row],[REGION_HOLD]])</f>
        <v>West</v>
      </c>
      <c r="E1075">
        <v>0</v>
      </c>
      <c r="F1075">
        <v>0</v>
      </c>
      <c r="G1075">
        <v>0</v>
      </c>
    </row>
    <row r="1076" spans="1:7" ht="18.5" x14ac:dyDescent="0.55000000000000004">
      <c r="A1076" s="1">
        <v>43872</v>
      </c>
      <c r="B1076" t="s">
        <v>39</v>
      </c>
      <c r="C1076" t="s">
        <v>68</v>
      </c>
      <c r="D1076" t="str">
        <f>TRIM(COVID_STATE[[#This Row],[REGION_HOLD]])</f>
        <v>South</v>
      </c>
      <c r="E1076">
        <v>0</v>
      </c>
      <c r="F1076">
        <v>0</v>
      </c>
      <c r="G1076">
        <v>0</v>
      </c>
    </row>
    <row r="1077" spans="1:7" ht="18.5" x14ac:dyDescent="0.55000000000000004">
      <c r="A1077" s="1">
        <v>43872</v>
      </c>
      <c r="B1077" t="s">
        <v>2</v>
      </c>
      <c r="C1077" t="s">
        <v>69</v>
      </c>
      <c r="D1077" t="str">
        <f>TRIM(COVID_STATE[[#This Row],[REGION_HOLD]])</f>
        <v>West</v>
      </c>
      <c r="E1077">
        <v>0</v>
      </c>
      <c r="F1077">
        <v>0</v>
      </c>
      <c r="G1077">
        <v>0</v>
      </c>
    </row>
    <row r="1078" spans="1:7" ht="18.5" x14ac:dyDescent="0.55000000000000004">
      <c r="A1078" s="1">
        <v>43872</v>
      </c>
      <c r="B1078" t="s">
        <v>17</v>
      </c>
      <c r="C1078" t="s">
        <v>69</v>
      </c>
      <c r="D1078" t="str">
        <f>TRIM(COVID_STATE[[#This Row],[REGION_HOLD]])</f>
        <v>West</v>
      </c>
      <c r="E1078">
        <v>0</v>
      </c>
      <c r="F1078">
        <v>0</v>
      </c>
      <c r="G1078">
        <v>0</v>
      </c>
    </row>
    <row r="1079" spans="1:7" ht="18.5" x14ac:dyDescent="0.55000000000000004">
      <c r="A1079" s="1">
        <v>43872</v>
      </c>
      <c r="B1079" t="s">
        <v>33</v>
      </c>
      <c r="C1079" t="s">
        <v>70</v>
      </c>
      <c r="D1079" t="str">
        <f>TRIM(COVID_STATE[[#This Row],[REGION_HOLD]])</f>
        <v>Northeast</v>
      </c>
      <c r="E1079">
        <v>0</v>
      </c>
      <c r="F1079">
        <v>0</v>
      </c>
      <c r="G1079">
        <v>0</v>
      </c>
    </row>
    <row r="1080" spans="1:7" ht="18.5" x14ac:dyDescent="0.55000000000000004">
      <c r="A1080" s="1">
        <v>43872</v>
      </c>
      <c r="B1080" t="s">
        <v>40</v>
      </c>
      <c r="C1080" t="s">
        <v>68</v>
      </c>
      <c r="D1080" t="str">
        <f>TRIM(COVID_STATE[[#This Row],[REGION_HOLD]])</f>
        <v>South</v>
      </c>
      <c r="E1080">
        <v>0</v>
      </c>
      <c r="F1080">
        <v>0</v>
      </c>
      <c r="G1080">
        <v>0</v>
      </c>
    </row>
    <row r="1081" spans="1:7" ht="18.5" x14ac:dyDescent="0.55000000000000004">
      <c r="A1081" s="1">
        <v>43872</v>
      </c>
      <c r="B1081" t="s">
        <v>28</v>
      </c>
      <c r="C1081" t="s">
        <v>68</v>
      </c>
      <c r="D1081" t="str">
        <f>TRIM(COVID_STATE[[#This Row],[REGION_HOLD]])</f>
        <v>South</v>
      </c>
      <c r="E1081">
        <v>0</v>
      </c>
      <c r="F1081">
        <v>0</v>
      </c>
      <c r="G1081">
        <v>0</v>
      </c>
    </row>
    <row r="1082" spans="1:7" ht="18.5" x14ac:dyDescent="0.55000000000000004">
      <c r="A1082" s="1">
        <v>43872</v>
      </c>
      <c r="B1082" t="s">
        <v>10</v>
      </c>
      <c r="C1082" t="s">
        <v>68</v>
      </c>
      <c r="D1082" t="str">
        <f>TRIM(COVID_STATE[[#This Row],[REGION_HOLD]])</f>
        <v>South</v>
      </c>
      <c r="E1082">
        <v>0</v>
      </c>
      <c r="F1082">
        <v>0</v>
      </c>
      <c r="G1082">
        <v>0</v>
      </c>
    </row>
    <row r="1083" spans="1:7" ht="18.5" x14ac:dyDescent="0.55000000000000004">
      <c r="A1083" s="1">
        <v>43872</v>
      </c>
      <c r="B1083" t="s">
        <v>13</v>
      </c>
      <c r="C1083" t="s">
        <v>68</v>
      </c>
      <c r="D1083" t="str">
        <f>TRIM(COVID_STATE[[#This Row],[REGION_HOLD]])</f>
        <v>South</v>
      </c>
      <c r="E1083">
        <v>0</v>
      </c>
      <c r="F1083">
        <v>0</v>
      </c>
      <c r="G1083">
        <v>0</v>
      </c>
    </row>
    <row r="1084" spans="1:7" ht="18.5" x14ac:dyDescent="0.55000000000000004">
      <c r="A1084" s="1">
        <v>43872</v>
      </c>
      <c r="B1084" t="s">
        <v>21</v>
      </c>
      <c r="C1084" t="s">
        <v>69</v>
      </c>
      <c r="D1084" t="str">
        <f>TRIM(COVID_STATE[[#This Row],[REGION_HOLD]])</f>
        <v>West</v>
      </c>
      <c r="E1084">
        <v>0</v>
      </c>
      <c r="F1084">
        <v>0</v>
      </c>
      <c r="G1084">
        <v>0</v>
      </c>
    </row>
    <row r="1085" spans="1:7" ht="18.5" x14ac:dyDescent="0.55000000000000004">
      <c r="A1085" s="1">
        <v>43872</v>
      </c>
      <c r="B1085" t="s">
        <v>48</v>
      </c>
      <c r="C1085" t="s">
        <v>69</v>
      </c>
      <c r="D1085" t="str">
        <f>TRIM(COVID_STATE[[#This Row],[REGION_HOLD]])</f>
        <v>West</v>
      </c>
      <c r="E1085">
        <v>0</v>
      </c>
      <c r="F1085">
        <v>0</v>
      </c>
      <c r="G1085">
        <v>0</v>
      </c>
    </row>
    <row r="1086" spans="1:7" ht="18.5" x14ac:dyDescent="0.55000000000000004">
      <c r="A1086" s="1">
        <v>43872</v>
      </c>
      <c r="B1086" t="s">
        <v>1</v>
      </c>
      <c r="C1086" t="s">
        <v>71</v>
      </c>
      <c r="D1086" t="str">
        <f>TRIM(COVID_STATE[[#This Row],[REGION_HOLD]])</f>
        <v>Midwest</v>
      </c>
      <c r="E1086">
        <v>0</v>
      </c>
      <c r="F1086">
        <v>0</v>
      </c>
      <c r="G1086">
        <v>0</v>
      </c>
    </row>
    <row r="1087" spans="1:7" ht="18.5" x14ac:dyDescent="0.55000000000000004">
      <c r="A1087" s="1">
        <v>43872</v>
      </c>
      <c r="B1087" t="s">
        <v>22</v>
      </c>
      <c r="C1087" t="s">
        <v>71</v>
      </c>
      <c r="D1087" t="str">
        <f>TRIM(COVID_STATE[[#This Row],[REGION_HOLD]])</f>
        <v>Midwest</v>
      </c>
      <c r="E1087">
        <v>0</v>
      </c>
      <c r="F1087">
        <v>0</v>
      </c>
      <c r="G1087">
        <v>0</v>
      </c>
    </row>
    <row r="1088" spans="1:7" ht="18.5" x14ac:dyDescent="0.55000000000000004">
      <c r="A1088" s="1">
        <v>43872</v>
      </c>
      <c r="B1088" t="s">
        <v>34</v>
      </c>
      <c r="C1088" t="s">
        <v>71</v>
      </c>
      <c r="D1088" t="str">
        <f>TRIM(COVID_STATE[[#This Row],[REGION_HOLD]])</f>
        <v>Midwest</v>
      </c>
      <c r="E1088">
        <v>0</v>
      </c>
      <c r="F1088">
        <v>0</v>
      </c>
      <c r="G1088">
        <v>0</v>
      </c>
    </row>
    <row r="1089" spans="1:7" ht="18.5" x14ac:dyDescent="0.55000000000000004">
      <c r="A1089" s="1">
        <v>43872</v>
      </c>
      <c r="B1089" t="s">
        <v>29</v>
      </c>
      <c r="C1089" t="s">
        <v>71</v>
      </c>
      <c r="D1089" t="str">
        <f>TRIM(COVID_STATE[[#This Row],[REGION_HOLD]])</f>
        <v>Midwest</v>
      </c>
      <c r="E1089">
        <v>0</v>
      </c>
      <c r="F1089">
        <v>0</v>
      </c>
      <c r="G1089">
        <v>0</v>
      </c>
    </row>
    <row r="1090" spans="1:7" ht="18.5" x14ac:dyDescent="0.55000000000000004">
      <c r="A1090" s="1">
        <v>43872</v>
      </c>
      <c r="B1090" t="s">
        <v>23</v>
      </c>
      <c r="C1090" t="s">
        <v>68</v>
      </c>
      <c r="D1090" t="str">
        <f>TRIM(COVID_STATE[[#This Row],[REGION_HOLD]])</f>
        <v>South</v>
      </c>
      <c r="E1090">
        <v>0</v>
      </c>
      <c r="F1090">
        <v>0</v>
      </c>
      <c r="G1090">
        <v>0</v>
      </c>
    </row>
    <row r="1091" spans="1:7" ht="18.5" x14ac:dyDescent="0.55000000000000004">
      <c r="A1091" s="1">
        <v>43872</v>
      </c>
      <c r="B1091" t="s">
        <v>35</v>
      </c>
      <c r="C1091" t="s">
        <v>68</v>
      </c>
      <c r="D1091" t="str">
        <f>TRIM(COVID_STATE[[#This Row],[REGION_HOLD]])</f>
        <v>South</v>
      </c>
      <c r="E1091">
        <v>0</v>
      </c>
      <c r="F1091">
        <v>0</v>
      </c>
      <c r="G1091">
        <v>0</v>
      </c>
    </row>
    <row r="1092" spans="1:7" ht="18.5" x14ac:dyDescent="0.55000000000000004">
      <c r="A1092" s="1">
        <v>43872</v>
      </c>
      <c r="B1092" t="s">
        <v>46</v>
      </c>
      <c r="C1092" t="s">
        <v>70</v>
      </c>
      <c r="D1092" t="str">
        <f>TRIM(COVID_STATE[[#This Row],[REGION_HOLD]])</f>
        <v>Northeast</v>
      </c>
      <c r="E1092">
        <v>0</v>
      </c>
      <c r="F1092">
        <v>0</v>
      </c>
      <c r="G1092">
        <v>0</v>
      </c>
    </row>
    <row r="1093" spans="1:7" ht="18.5" x14ac:dyDescent="0.55000000000000004">
      <c r="A1093" s="1">
        <v>43872</v>
      </c>
      <c r="B1093" t="s">
        <v>18</v>
      </c>
      <c r="C1093" t="s">
        <v>68</v>
      </c>
      <c r="D1093" t="str">
        <f>TRIM(COVID_STATE[[#This Row],[REGION_HOLD]])</f>
        <v>South</v>
      </c>
      <c r="E1093">
        <v>0</v>
      </c>
      <c r="F1093">
        <v>0</v>
      </c>
      <c r="G1093">
        <v>0</v>
      </c>
    </row>
    <row r="1094" spans="1:7" ht="18.5" x14ac:dyDescent="0.55000000000000004">
      <c r="A1094" s="1">
        <v>43872</v>
      </c>
      <c r="B1094" t="s">
        <v>4</v>
      </c>
      <c r="C1094" t="s">
        <v>70</v>
      </c>
      <c r="D1094" t="str">
        <f>TRIM(COVID_STATE[[#This Row],[REGION_HOLD]])</f>
        <v>Northeast</v>
      </c>
      <c r="E1094">
        <v>0</v>
      </c>
      <c r="F1094">
        <v>0</v>
      </c>
      <c r="G1094">
        <v>0</v>
      </c>
    </row>
    <row r="1095" spans="1:7" ht="18.5" x14ac:dyDescent="0.55000000000000004">
      <c r="A1095" s="1">
        <v>43872</v>
      </c>
      <c r="B1095" t="s">
        <v>37</v>
      </c>
      <c r="C1095" t="s">
        <v>71</v>
      </c>
      <c r="D1095" t="str">
        <f>TRIM(COVID_STATE[[#This Row],[REGION_HOLD]])</f>
        <v>Midwest</v>
      </c>
      <c r="E1095">
        <v>0</v>
      </c>
      <c r="F1095">
        <v>0</v>
      </c>
      <c r="G1095">
        <v>0</v>
      </c>
    </row>
    <row r="1096" spans="1:7" ht="18.5" x14ac:dyDescent="0.55000000000000004">
      <c r="A1096" s="1">
        <v>43872</v>
      </c>
      <c r="B1096" t="s">
        <v>24</v>
      </c>
      <c r="C1096" t="s">
        <v>71</v>
      </c>
      <c r="D1096" t="str">
        <f>TRIM(COVID_STATE[[#This Row],[REGION_HOLD]])</f>
        <v>Midwest</v>
      </c>
      <c r="E1096">
        <v>0</v>
      </c>
      <c r="F1096">
        <v>0</v>
      </c>
      <c r="G1096">
        <v>0</v>
      </c>
    </row>
    <row r="1097" spans="1:7" ht="18.5" x14ac:dyDescent="0.55000000000000004">
      <c r="A1097" s="1">
        <v>43872</v>
      </c>
      <c r="B1097" t="s">
        <v>41</v>
      </c>
      <c r="C1097" t="s">
        <v>68</v>
      </c>
      <c r="D1097" t="str">
        <f>TRIM(COVID_STATE[[#This Row],[REGION_HOLD]])</f>
        <v>South</v>
      </c>
      <c r="E1097">
        <v>0</v>
      </c>
      <c r="F1097">
        <v>0</v>
      </c>
      <c r="G1097">
        <v>0</v>
      </c>
    </row>
    <row r="1098" spans="1:7" ht="18.5" x14ac:dyDescent="0.55000000000000004">
      <c r="A1098" s="1">
        <v>43872</v>
      </c>
      <c r="B1098" t="s">
        <v>30</v>
      </c>
      <c r="C1098" t="s">
        <v>71</v>
      </c>
      <c r="D1098" t="str">
        <f>TRIM(COVID_STATE[[#This Row],[REGION_HOLD]])</f>
        <v>Midwest</v>
      </c>
      <c r="E1098">
        <v>0</v>
      </c>
      <c r="F1098">
        <v>0</v>
      </c>
      <c r="G1098">
        <v>0</v>
      </c>
    </row>
    <row r="1099" spans="1:7" ht="18.5" x14ac:dyDescent="0.55000000000000004">
      <c r="A1099" s="1">
        <v>43872</v>
      </c>
      <c r="B1099" t="s">
        <v>49</v>
      </c>
      <c r="C1099" t="s">
        <v>69</v>
      </c>
      <c r="D1099" t="str">
        <f>TRIM(COVID_STATE[[#This Row],[REGION_HOLD]])</f>
        <v>West</v>
      </c>
      <c r="E1099">
        <v>0</v>
      </c>
      <c r="F1099">
        <v>0</v>
      </c>
      <c r="G1099">
        <v>0</v>
      </c>
    </row>
    <row r="1100" spans="1:7" ht="18.5" x14ac:dyDescent="0.55000000000000004">
      <c r="A1100" s="1">
        <v>43872</v>
      </c>
      <c r="B1100" t="s">
        <v>7</v>
      </c>
      <c r="C1100" t="s">
        <v>71</v>
      </c>
      <c r="D1100" t="str">
        <f>TRIM(COVID_STATE[[#This Row],[REGION_HOLD]])</f>
        <v>Midwest</v>
      </c>
      <c r="E1100">
        <v>0</v>
      </c>
      <c r="F1100">
        <v>0</v>
      </c>
      <c r="G1100">
        <v>0</v>
      </c>
    </row>
    <row r="1101" spans="1:7" ht="18.5" x14ac:dyDescent="0.55000000000000004">
      <c r="A1101" s="1">
        <v>43872</v>
      </c>
      <c r="B1101" t="s">
        <v>19</v>
      </c>
      <c r="C1101" t="s">
        <v>69</v>
      </c>
      <c r="D1101" t="str">
        <f>TRIM(COVID_STATE[[#This Row],[REGION_HOLD]])</f>
        <v>West</v>
      </c>
      <c r="E1101">
        <v>0</v>
      </c>
      <c r="F1101">
        <v>0</v>
      </c>
      <c r="G1101">
        <v>0</v>
      </c>
    </row>
    <row r="1102" spans="1:7" ht="18.5" x14ac:dyDescent="0.55000000000000004">
      <c r="A1102" s="1">
        <v>43872</v>
      </c>
      <c r="B1102" t="s">
        <v>14</v>
      </c>
      <c r="C1102" t="s">
        <v>70</v>
      </c>
      <c r="D1102" t="str">
        <f>TRIM(COVID_STATE[[#This Row],[REGION_HOLD]])</f>
        <v>Northeast</v>
      </c>
      <c r="E1102">
        <v>0</v>
      </c>
      <c r="F1102">
        <v>0</v>
      </c>
      <c r="G1102">
        <v>0</v>
      </c>
    </row>
    <row r="1103" spans="1:7" ht="18.5" x14ac:dyDescent="0.55000000000000004">
      <c r="A1103" s="1">
        <v>43872</v>
      </c>
      <c r="B1103" t="s">
        <v>16</v>
      </c>
      <c r="C1103" t="s">
        <v>70</v>
      </c>
      <c r="D1103" t="str">
        <f>TRIM(COVID_STATE[[#This Row],[REGION_HOLD]])</f>
        <v>Northeast</v>
      </c>
      <c r="E1103">
        <v>0</v>
      </c>
      <c r="F1103">
        <v>0</v>
      </c>
      <c r="G1103">
        <v>0</v>
      </c>
    </row>
    <row r="1104" spans="1:7" ht="18.5" x14ac:dyDescent="0.55000000000000004">
      <c r="A1104" s="1">
        <v>43872</v>
      </c>
      <c r="B1104" t="s">
        <v>42</v>
      </c>
      <c r="C1104" t="s">
        <v>69</v>
      </c>
      <c r="D1104" t="str">
        <f>TRIM(COVID_STATE[[#This Row],[REGION_HOLD]])</f>
        <v>West</v>
      </c>
      <c r="E1104">
        <v>0</v>
      </c>
      <c r="F1104">
        <v>0</v>
      </c>
      <c r="G1104">
        <v>0</v>
      </c>
    </row>
    <row r="1105" spans="1:7" ht="18.5" x14ac:dyDescent="0.55000000000000004">
      <c r="A1105" s="1">
        <v>43872</v>
      </c>
      <c r="B1105" t="s">
        <v>11</v>
      </c>
      <c r="C1105" t="s">
        <v>70</v>
      </c>
      <c r="D1105" t="str">
        <f>TRIM(COVID_STATE[[#This Row],[REGION_HOLD]])</f>
        <v>Northeast</v>
      </c>
      <c r="E1105">
        <v>0</v>
      </c>
      <c r="F1105">
        <v>0</v>
      </c>
      <c r="G1105">
        <v>0</v>
      </c>
    </row>
    <row r="1106" spans="1:7" ht="18.5" x14ac:dyDescent="0.55000000000000004">
      <c r="A1106" s="1">
        <v>43872</v>
      </c>
      <c r="B1106" t="s">
        <v>15</v>
      </c>
      <c r="C1106" t="s">
        <v>68</v>
      </c>
      <c r="D1106" t="str">
        <f>TRIM(COVID_STATE[[#This Row],[REGION_HOLD]])</f>
        <v>South</v>
      </c>
      <c r="E1106">
        <v>0</v>
      </c>
      <c r="F1106">
        <v>0</v>
      </c>
      <c r="G1106">
        <v>0</v>
      </c>
    </row>
    <row r="1107" spans="1:7" ht="18.5" x14ac:dyDescent="0.55000000000000004">
      <c r="A1107" s="1">
        <v>43872</v>
      </c>
      <c r="B1107" t="s">
        <v>43</v>
      </c>
      <c r="C1107" t="s">
        <v>71</v>
      </c>
      <c r="D1107" t="str">
        <f>TRIM(COVID_STATE[[#This Row],[REGION_HOLD]])</f>
        <v>Midwest</v>
      </c>
      <c r="E1107">
        <v>0</v>
      </c>
      <c r="F1107">
        <v>0</v>
      </c>
      <c r="G1107">
        <v>0</v>
      </c>
    </row>
    <row r="1108" spans="1:7" ht="18.5" x14ac:dyDescent="0.55000000000000004">
      <c r="A1108" s="1">
        <v>43872</v>
      </c>
      <c r="B1108" t="s">
        <v>36</v>
      </c>
      <c r="C1108" t="s">
        <v>71</v>
      </c>
      <c r="D1108" t="str">
        <f>TRIM(COVID_STATE[[#This Row],[REGION_HOLD]])</f>
        <v>Midwest</v>
      </c>
      <c r="E1108">
        <v>0</v>
      </c>
      <c r="F1108">
        <v>0</v>
      </c>
      <c r="G1108">
        <v>0</v>
      </c>
    </row>
    <row r="1109" spans="1:7" ht="18.5" x14ac:dyDescent="0.55000000000000004">
      <c r="A1109" s="1">
        <v>43872</v>
      </c>
      <c r="B1109" t="s">
        <v>25</v>
      </c>
      <c r="C1109" t="s">
        <v>68</v>
      </c>
      <c r="D1109" t="str">
        <f>TRIM(COVID_STATE[[#This Row],[REGION_HOLD]])</f>
        <v>South</v>
      </c>
      <c r="E1109">
        <v>0</v>
      </c>
      <c r="F1109">
        <v>0</v>
      </c>
      <c r="G1109">
        <v>0</v>
      </c>
    </row>
    <row r="1110" spans="1:7" ht="18.5" x14ac:dyDescent="0.55000000000000004">
      <c r="A1110" s="1">
        <v>43872</v>
      </c>
      <c r="B1110" t="s">
        <v>9</v>
      </c>
      <c r="C1110" t="s">
        <v>69</v>
      </c>
      <c r="D1110" t="str">
        <f>TRIM(COVID_STATE[[#This Row],[REGION_HOLD]])</f>
        <v>West</v>
      </c>
      <c r="E1110">
        <v>0</v>
      </c>
      <c r="F1110">
        <v>0</v>
      </c>
      <c r="G1110">
        <v>0</v>
      </c>
    </row>
    <row r="1111" spans="1:7" ht="18.5" x14ac:dyDescent="0.55000000000000004">
      <c r="A1111" s="1">
        <v>43872</v>
      </c>
      <c r="B1111" t="s">
        <v>26</v>
      </c>
      <c r="C1111" t="s">
        <v>70</v>
      </c>
      <c r="D1111" t="str">
        <f>TRIM(COVID_STATE[[#This Row],[REGION_HOLD]])</f>
        <v>Northeast</v>
      </c>
      <c r="E1111">
        <v>0</v>
      </c>
      <c r="F1111">
        <v>0</v>
      </c>
      <c r="G1111">
        <v>0</v>
      </c>
    </row>
    <row r="1112" spans="1:7" ht="18.5" x14ac:dyDescent="0.55000000000000004">
      <c r="A1112" s="1">
        <v>43872</v>
      </c>
      <c r="B1112" t="s">
        <v>12</v>
      </c>
      <c r="C1112" t="s">
        <v>70</v>
      </c>
      <c r="D1112" t="str">
        <f>TRIM(COVID_STATE[[#This Row],[REGION_HOLD]])</f>
        <v>Northeast</v>
      </c>
      <c r="E1112">
        <v>0</v>
      </c>
      <c r="F1112">
        <v>0</v>
      </c>
      <c r="G1112">
        <v>0</v>
      </c>
    </row>
    <row r="1113" spans="1:7" ht="18.5" x14ac:dyDescent="0.55000000000000004">
      <c r="A1113" s="1">
        <v>43872</v>
      </c>
      <c r="B1113" t="s">
        <v>27</v>
      </c>
      <c r="C1113" t="s">
        <v>68</v>
      </c>
      <c r="D1113" t="str">
        <f>TRIM(COVID_STATE[[#This Row],[REGION_HOLD]])</f>
        <v>South</v>
      </c>
      <c r="E1113">
        <v>0</v>
      </c>
      <c r="F1113">
        <v>0</v>
      </c>
      <c r="G1113">
        <v>0</v>
      </c>
    </row>
    <row r="1114" spans="1:7" ht="18.5" x14ac:dyDescent="0.55000000000000004">
      <c r="A1114" s="1">
        <v>43872</v>
      </c>
      <c r="B1114" t="s">
        <v>38</v>
      </c>
      <c r="C1114" t="s">
        <v>71</v>
      </c>
      <c r="D1114" t="str">
        <f>TRIM(COVID_STATE[[#This Row],[REGION_HOLD]])</f>
        <v>Midwest</v>
      </c>
      <c r="E1114">
        <v>0</v>
      </c>
      <c r="F1114">
        <v>0</v>
      </c>
      <c r="G1114">
        <v>0</v>
      </c>
    </row>
    <row r="1115" spans="1:7" ht="18.5" x14ac:dyDescent="0.55000000000000004">
      <c r="A1115" s="1">
        <v>43872</v>
      </c>
      <c r="B1115" t="s">
        <v>20</v>
      </c>
      <c r="C1115" t="s">
        <v>68</v>
      </c>
      <c r="D1115" t="str">
        <f>TRIM(COVID_STATE[[#This Row],[REGION_HOLD]])</f>
        <v>South</v>
      </c>
      <c r="E1115">
        <v>0</v>
      </c>
      <c r="F1115">
        <v>0</v>
      </c>
      <c r="G1115">
        <v>0</v>
      </c>
    </row>
    <row r="1116" spans="1:7" ht="18.5" x14ac:dyDescent="0.55000000000000004">
      <c r="A1116" s="1">
        <v>43872</v>
      </c>
      <c r="B1116" t="s">
        <v>6</v>
      </c>
      <c r="C1116" t="s">
        <v>68</v>
      </c>
      <c r="D1116" t="str">
        <f>TRIM(COVID_STATE[[#This Row],[REGION_HOLD]])</f>
        <v>South</v>
      </c>
      <c r="E1116">
        <v>0</v>
      </c>
      <c r="F1116">
        <v>0</v>
      </c>
      <c r="G1116">
        <v>0</v>
      </c>
    </row>
    <row r="1117" spans="1:7" ht="18.5" x14ac:dyDescent="0.55000000000000004">
      <c r="A1117" s="1">
        <v>43872</v>
      </c>
      <c r="B1117" t="s">
        <v>8</v>
      </c>
      <c r="C1117" t="s">
        <v>69</v>
      </c>
      <c r="D1117" t="str">
        <f>TRIM(COVID_STATE[[#This Row],[REGION_HOLD]])</f>
        <v>West</v>
      </c>
      <c r="E1117">
        <v>0</v>
      </c>
      <c r="F1117">
        <v>0</v>
      </c>
      <c r="G1117">
        <v>0</v>
      </c>
    </row>
    <row r="1118" spans="1:7" ht="18.5" x14ac:dyDescent="0.55000000000000004">
      <c r="A1118" s="1">
        <v>43872</v>
      </c>
      <c r="B1118" t="s">
        <v>31</v>
      </c>
      <c r="C1118" t="s">
        <v>70</v>
      </c>
      <c r="D1118" t="str">
        <f>TRIM(COVID_STATE[[#This Row],[REGION_HOLD]])</f>
        <v>Northeast</v>
      </c>
      <c r="E1118">
        <v>0</v>
      </c>
      <c r="F1118">
        <v>0</v>
      </c>
      <c r="G1118">
        <v>0</v>
      </c>
    </row>
    <row r="1119" spans="1:7" ht="18.5" x14ac:dyDescent="0.55000000000000004">
      <c r="A1119" s="1">
        <v>43872</v>
      </c>
      <c r="B1119" t="s">
        <v>32</v>
      </c>
      <c r="C1119" t="s">
        <v>68</v>
      </c>
      <c r="D1119" t="str">
        <f>TRIM(COVID_STATE[[#This Row],[REGION_HOLD]])</f>
        <v>South</v>
      </c>
      <c r="E1119">
        <v>0</v>
      </c>
      <c r="F1119">
        <v>0</v>
      </c>
      <c r="G1119">
        <v>0</v>
      </c>
    </row>
    <row r="1120" spans="1:7" ht="18.5" x14ac:dyDescent="0.55000000000000004">
      <c r="A1120" s="1">
        <v>43872</v>
      </c>
      <c r="B1120" t="s">
        <v>0</v>
      </c>
      <c r="C1120" t="s">
        <v>69</v>
      </c>
      <c r="D1120" t="str">
        <f>TRIM(COVID_STATE[[#This Row],[REGION_HOLD]])</f>
        <v>West</v>
      </c>
      <c r="E1120">
        <v>0</v>
      </c>
      <c r="F1120">
        <v>0</v>
      </c>
      <c r="G1120">
        <v>0</v>
      </c>
    </row>
    <row r="1121" spans="1:7" ht="18.5" x14ac:dyDescent="0.55000000000000004">
      <c r="A1121" s="1">
        <v>43872</v>
      </c>
      <c r="B1121" t="s">
        <v>50</v>
      </c>
      <c r="C1121" t="s">
        <v>68</v>
      </c>
      <c r="D1121" t="str">
        <f>TRIM(COVID_STATE[[#This Row],[REGION_HOLD]])</f>
        <v>South</v>
      </c>
      <c r="E1121">
        <v>0</v>
      </c>
      <c r="F1121">
        <v>0</v>
      </c>
      <c r="G1121">
        <v>0</v>
      </c>
    </row>
    <row r="1122" spans="1:7" ht="18.5" x14ac:dyDescent="0.55000000000000004">
      <c r="A1122" s="1">
        <v>43872</v>
      </c>
      <c r="B1122" t="s">
        <v>5</v>
      </c>
      <c r="C1122" t="s">
        <v>71</v>
      </c>
      <c r="D1122" t="str">
        <f>TRIM(COVID_STATE[[#This Row],[REGION_HOLD]])</f>
        <v>Midwest</v>
      </c>
      <c r="E1122">
        <v>0</v>
      </c>
      <c r="F1122">
        <v>0</v>
      </c>
      <c r="G1122">
        <v>0</v>
      </c>
    </row>
    <row r="1123" spans="1:7" ht="18.5" x14ac:dyDescent="0.55000000000000004">
      <c r="A1123" s="1">
        <v>43872</v>
      </c>
      <c r="B1123" t="s">
        <v>44</v>
      </c>
      <c r="C1123" t="s">
        <v>69</v>
      </c>
      <c r="D1123" t="str">
        <f>TRIM(COVID_STATE[[#This Row],[REGION_HOLD]])</f>
        <v>West</v>
      </c>
      <c r="E1123">
        <v>0</v>
      </c>
      <c r="F1123">
        <v>0</v>
      </c>
      <c r="G1123">
        <v>0</v>
      </c>
    </row>
    <row r="1124" spans="1:7" ht="18.5" x14ac:dyDescent="0.55000000000000004">
      <c r="A1124" s="1">
        <v>43873</v>
      </c>
      <c r="B1124" t="s">
        <v>47</v>
      </c>
      <c r="C1124" t="s">
        <v>68</v>
      </c>
      <c r="D1124" t="str">
        <f>TRIM(COVID_STATE[[#This Row],[REGION_HOLD]])</f>
        <v>South</v>
      </c>
      <c r="E1124">
        <v>0</v>
      </c>
      <c r="F1124">
        <v>0</v>
      </c>
      <c r="G1124">
        <v>0</v>
      </c>
    </row>
    <row r="1125" spans="1:7" ht="18.5" x14ac:dyDescent="0.55000000000000004">
      <c r="A1125" s="1">
        <v>43873</v>
      </c>
      <c r="B1125" t="s">
        <v>45</v>
      </c>
      <c r="C1125" t="s">
        <v>69</v>
      </c>
      <c r="D1125" t="str">
        <f>TRIM(COVID_STATE[[#This Row],[REGION_HOLD]])</f>
        <v>West</v>
      </c>
      <c r="E1125">
        <v>0</v>
      </c>
      <c r="F1125">
        <v>0</v>
      </c>
      <c r="G1125">
        <v>0</v>
      </c>
    </row>
    <row r="1126" spans="1:7" ht="18.5" x14ac:dyDescent="0.55000000000000004">
      <c r="A1126" s="1">
        <v>43873</v>
      </c>
      <c r="B1126" t="s">
        <v>3</v>
      </c>
      <c r="C1126" t="s">
        <v>69</v>
      </c>
      <c r="D1126" t="str">
        <f>TRIM(COVID_STATE[[#This Row],[REGION_HOLD]])</f>
        <v>West</v>
      </c>
      <c r="E1126">
        <v>0</v>
      </c>
      <c r="F1126">
        <v>0</v>
      </c>
      <c r="G1126">
        <v>0</v>
      </c>
    </row>
    <row r="1127" spans="1:7" ht="18.5" x14ac:dyDescent="0.55000000000000004">
      <c r="A1127" s="1">
        <v>43873</v>
      </c>
      <c r="B1127" t="s">
        <v>39</v>
      </c>
      <c r="C1127" t="s">
        <v>68</v>
      </c>
      <c r="D1127" t="str">
        <f>TRIM(COVID_STATE[[#This Row],[REGION_HOLD]])</f>
        <v>South</v>
      </c>
      <c r="E1127">
        <v>0</v>
      </c>
      <c r="F1127">
        <v>0</v>
      </c>
      <c r="G1127">
        <v>0</v>
      </c>
    </row>
    <row r="1128" spans="1:7" ht="18.5" x14ac:dyDescent="0.55000000000000004">
      <c r="A1128" s="1">
        <v>43873</v>
      </c>
      <c r="B1128" t="s">
        <v>2</v>
      </c>
      <c r="C1128" t="s">
        <v>69</v>
      </c>
      <c r="D1128" t="str">
        <f>TRIM(COVID_STATE[[#This Row],[REGION_HOLD]])</f>
        <v>West</v>
      </c>
      <c r="E1128">
        <v>0</v>
      </c>
      <c r="F1128">
        <v>0</v>
      </c>
      <c r="G1128">
        <v>0</v>
      </c>
    </row>
    <row r="1129" spans="1:7" ht="18.5" x14ac:dyDescent="0.55000000000000004">
      <c r="A1129" s="1">
        <v>43873</v>
      </c>
      <c r="B1129" t="s">
        <v>17</v>
      </c>
      <c r="C1129" t="s">
        <v>69</v>
      </c>
      <c r="D1129" t="str">
        <f>TRIM(COVID_STATE[[#This Row],[REGION_HOLD]])</f>
        <v>West</v>
      </c>
      <c r="E1129">
        <v>0</v>
      </c>
      <c r="F1129">
        <v>0</v>
      </c>
      <c r="G1129">
        <v>0</v>
      </c>
    </row>
    <row r="1130" spans="1:7" ht="18.5" x14ac:dyDescent="0.55000000000000004">
      <c r="A1130" s="1">
        <v>43873</v>
      </c>
      <c r="B1130" t="s">
        <v>33</v>
      </c>
      <c r="C1130" t="s">
        <v>70</v>
      </c>
      <c r="D1130" t="str">
        <f>TRIM(COVID_STATE[[#This Row],[REGION_HOLD]])</f>
        <v>Northeast</v>
      </c>
      <c r="E1130">
        <v>0</v>
      </c>
      <c r="F1130">
        <v>0</v>
      </c>
      <c r="G1130">
        <v>0</v>
      </c>
    </row>
    <row r="1131" spans="1:7" ht="18.5" x14ac:dyDescent="0.55000000000000004">
      <c r="A1131" s="1">
        <v>43873</v>
      </c>
      <c r="B1131" t="s">
        <v>40</v>
      </c>
      <c r="C1131" t="s">
        <v>68</v>
      </c>
      <c r="D1131" t="str">
        <f>TRIM(COVID_STATE[[#This Row],[REGION_HOLD]])</f>
        <v>South</v>
      </c>
      <c r="E1131">
        <v>0</v>
      </c>
      <c r="F1131">
        <v>0</v>
      </c>
      <c r="G1131">
        <v>0</v>
      </c>
    </row>
    <row r="1132" spans="1:7" ht="18.5" x14ac:dyDescent="0.55000000000000004">
      <c r="A1132" s="1">
        <v>43873</v>
      </c>
      <c r="B1132" t="s">
        <v>28</v>
      </c>
      <c r="C1132" t="s">
        <v>68</v>
      </c>
      <c r="D1132" t="str">
        <f>TRIM(COVID_STATE[[#This Row],[REGION_HOLD]])</f>
        <v>South</v>
      </c>
      <c r="E1132">
        <v>0</v>
      </c>
      <c r="F1132">
        <v>0</v>
      </c>
      <c r="G1132">
        <v>0</v>
      </c>
    </row>
    <row r="1133" spans="1:7" ht="18.5" x14ac:dyDescent="0.55000000000000004">
      <c r="A1133" s="1">
        <v>43873</v>
      </c>
      <c r="B1133" t="s">
        <v>10</v>
      </c>
      <c r="C1133" t="s">
        <v>68</v>
      </c>
      <c r="D1133" t="str">
        <f>TRIM(COVID_STATE[[#This Row],[REGION_HOLD]])</f>
        <v>South</v>
      </c>
      <c r="E1133">
        <v>0</v>
      </c>
      <c r="F1133">
        <v>0</v>
      </c>
      <c r="G1133">
        <v>0</v>
      </c>
    </row>
    <row r="1134" spans="1:7" ht="18.5" x14ac:dyDescent="0.55000000000000004">
      <c r="A1134" s="1">
        <v>43873</v>
      </c>
      <c r="B1134" t="s">
        <v>13</v>
      </c>
      <c r="C1134" t="s">
        <v>68</v>
      </c>
      <c r="D1134" t="str">
        <f>TRIM(COVID_STATE[[#This Row],[REGION_HOLD]])</f>
        <v>South</v>
      </c>
      <c r="E1134">
        <v>0</v>
      </c>
      <c r="F1134">
        <v>0</v>
      </c>
      <c r="G1134">
        <v>0</v>
      </c>
    </row>
    <row r="1135" spans="1:7" ht="18.5" x14ac:dyDescent="0.55000000000000004">
      <c r="A1135" s="1">
        <v>43873</v>
      </c>
      <c r="B1135" t="s">
        <v>21</v>
      </c>
      <c r="C1135" t="s">
        <v>69</v>
      </c>
      <c r="D1135" t="str">
        <f>TRIM(COVID_STATE[[#This Row],[REGION_HOLD]])</f>
        <v>West</v>
      </c>
      <c r="E1135">
        <v>0</v>
      </c>
      <c r="F1135">
        <v>0</v>
      </c>
      <c r="G1135">
        <v>0</v>
      </c>
    </row>
    <row r="1136" spans="1:7" ht="18.5" x14ac:dyDescent="0.55000000000000004">
      <c r="A1136" s="1">
        <v>43873</v>
      </c>
      <c r="B1136" t="s">
        <v>48</v>
      </c>
      <c r="C1136" t="s">
        <v>69</v>
      </c>
      <c r="D1136" t="str">
        <f>TRIM(COVID_STATE[[#This Row],[REGION_HOLD]])</f>
        <v>West</v>
      </c>
      <c r="E1136">
        <v>0</v>
      </c>
      <c r="F1136">
        <v>0</v>
      </c>
      <c r="G1136">
        <v>0</v>
      </c>
    </row>
    <row r="1137" spans="1:7" ht="18.5" x14ac:dyDescent="0.55000000000000004">
      <c r="A1137" s="1">
        <v>43873</v>
      </c>
      <c r="B1137" t="s">
        <v>1</v>
      </c>
      <c r="C1137" t="s">
        <v>71</v>
      </c>
      <c r="D1137" t="str">
        <f>TRIM(COVID_STATE[[#This Row],[REGION_HOLD]])</f>
        <v>Midwest</v>
      </c>
      <c r="E1137">
        <v>0</v>
      </c>
      <c r="F1137">
        <v>0</v>
      </c>
      <c r="G1137">
        <v>0</v>
      </c>
    </row>
    <row r="1138" spans="1:7" ht="18.5" x14ac:dyDescent="0.55000000000000004">
      <c r="A1138" s="1">
        <v>43873</v>
      </c>
      <c r="B1138" t="s">
        <v>22</v>
      </c>
      <c r="C1138" t="s">
        <v>71</v>
      </c>
      <c r="D1138" t="str">
        <f>TRIM(COVID_STATE[[#This Row],[REGION_HOLD]])</f>
        <v>Midwest</v>
      </c>
      <c r="E1138">
        <v>0</v>
      </c>
      <c r="F1138">
        <v>0</v>
      </c>
      <c r="G1138">
        <v>0</v>
      </c>
    </row>
    <row r="1139" spans="1:7" ht="18.5" x14ac:dyDescent="0.55000000000000004">
      <c r="A1139" s="1">
        <v>43873</v>
      </c>
      <c r="B1139" t="s">
        <v>34</v>
      </c>
      <c r="C1139" t="s">
        <v>71</v>
      </c>
      <c r="D1139" t="str">
        <f>TRIM(COVID_STATE[[#This Row],[REGION_HOLD]])</f>
        <v>Midwest</v>
      </c>
      <c r="E1139">
        <v>0</v>
      </c>
      <c r="F1139">
        <v>0</v>
      </c>
      <c r="G1139">
        <v>0</v>
      </c>
    </row>
    <row r="1140" spans="1:7" ht="18.5" x14ac:dyDescent="0.55000000000000004">
      <c r="A1140" s="1">
        <v>43873</v>
      </c>
      <c r="B1140" t="s">
        <v>29</v>
      </c>
      <c r="C1140" t="s">
        <v>71</v>
      </c>
      <c r="D1140" t="str">
        <f>TRIM(COVID_STATE[[#This Row],[REGION_HOLD]])</f>
        <v>Midwest</v>
      </c>
      <c r="E1140">
        <v>0</v>
      </c>
      <c r="F1140">
        <v>0</v>
      </c>
      <c r="G1140">
        <v>0</v>
      </c>
    </row>
    <row r="1141" spans="1:7" ht="18.5" x14ac:dyDescent="0.55000000000000004">
      <c r="A1141" s="1">
        <v>43873</v>
      </c>
      <c r="B1141" t="s">
        <v>23</v>
      </c>
      <c r="C1141" t="s">
        <v>68</v>
      </c>
      <c r="D1141" t="str">
        <f>TRIM(COVID_STATE[[#This Row],[REGION_HOLD]])</f>
        <v>South</v>
      </c>
      <c r="E1141">
        <v>0</v>
      </c>
      <c r="F1141">
        <v>0</v>
      </c>
      <c r="G1141">
        <v>0</v>
      </c>
    </row>
    <row r="1142" spans="1:7" ht="18.5" x14ac:dyDescent="0.55000000000000004">
      <c r="A1142" s="1">
        <v>43873</v>
      </c>
      <c r="B1142" t="s">
        <v>35</v>
      </c>
      <c r="C1142" t="s">
        <v>68</v>
      </c>
      <c r="D1142" t="str">
        <f>TRIM(COVID_STATE[[#This Row],[REGION_HOLD]])</f>
        <v>South</v>
      </c>
      <c r="E1142">
        <v>0</v>
      </c>
      <c r="F1142">
        <v>0</v>
      </c>
      <c r="G1142">
        <v>0</v>
      </c>
    </row>
    <row r="1143" spans="1:7" ht="18.5" x14ac:dyDescent="0.55000000000000004">
      <c r="A1143" s="1">
        <v>43873</v>
      </c>
      <c r="B1143" t="s">
        <v>46</v>
      </c>
      <c r="C1143" t="s">
        <v>70</v>
      </c>
      <c r="D1143" t="str">
        <f>TRIM(COVID_STATE[[#This Row],[REGION_HOLD]])</f>
        <v>Northeast</v>
      </c>
      <c r="E1143">
        <v>0</v>
      </c>
      <c r="F1143">
        <v>0</v>
      </c>
      <c r="G1143">
        <v>0</v>
      </c>
    </row>
    <row r="1144" spans="1:7" ht="18.5" x14ac:dyDescent="0.55000000000000004">
      <c r="A1144" s="1">
        <v>43873</v>
      </c>
      <c r="B1144" t="s">
        <v>18</v>
      </c>
      <c r="C1144" t="s">
        <v>68</v>
      </c>
      <c r="D1144" t="str">
        <f>TRIM(COVID_STATE[[#This Row],[REGION_HOLD]])</f>
        <v>South</v>
      </c>
      <c r="E1144">
        <v>0</v>
      </c>
      <c r="F1144">
        <v>0</v>
      </c>
      <c r="G1144">
        <v>0</v>
      </c>
    </row>
    <row r="1145" spans="1:7" ht="18.5" x14ac:dyDescent="0.55000000000000004">
      <c r="A1145" s="1">
        <v>43873</v>
      </c>
      <c r="B1145" t="s">
        <v>4</v>
      </c>
      <c r="C1145" t="s">
        <v>70</v>
      </c>
      <c r="D1145" t="str">
        <f>TRIM(COVID_STATE[[#This Row],[REGION_HOLD]])</f>
        <v>Northeast</v>
      </c>
      <c r="E1145">
        <v>0</v>
      </c>
      <c r="F1145">
        <v>0</v>
      </c>
      <c r="G1145">
        <v>0</v>
      </c>
    </row>
    <row r="1146" spans="1:7" ht="18.5" x14ac:dyDescent="0.55000000000000004">
      <c r="A1146" s="1">
        <v>43873</v>
      </c>
      <c r="B1146" t="s">
        <v>37</v>
      </c>
      <c r="C1146" t="s">
        <v>71</v>
      </c>
      <c r="D1146" t="str">
        <f>TRIM(COVID_STATE[[#This Row],[REGION_HOLD]])</f>
        <v>Midwest</v>
      </c>
      <c r="E1146">
        <v>0</v>
      </c>
      <c r="F1146">
        <v>0</v>
      </c>
      <c r="G1146">
        <v>0</v>
      </c>
    </row>
    <row r="1147" spans="1:7" ht="18.5" x14ac:dyDescent="0.55000000000000004">
      <c r="A1147" s="1">
        <v>43873</v>
      </c>
      <c r="B1147" t="s">
        <v>24</v>
      </c>
      <c r="C1147" t="s">
        <v>71</v>
      </c>
      <c r="D1147" t="str">
        <f>TRIM(COVID_STATE[[#This Row],[REGION_HOLD]])</f>
        <v>Midwest</v>
      </c>
      <c r="E1147">
        <v>0</v>
      </c>
      <c r="F1147">
        <v>0</v>
      </c>
      <c r="G1147">
        <v>0</v>
      </c>
    </row>
    <row r="1148" spans="1:7" ht="18.5" x14ac:dyDescent="0.55000000000000004">
      <c r="A1148" s="1">
        <v>43873</v>
      </c>
      <c r="B1148" t="s">
        <v>41</v>
      </c>
      <c r="C1148" t="s">
        <v>68</v>
      </c>
      <c r="D1148" t="str">
        <f>TRIM(COVID_STATE[[#This Row],[REGION_HOLD]])</f>
        <v>South</v>
      </c>
      <c r="E1148">
        <v>0</v>
      </c>
      <c r="F1148">
        <v>0</v>
      </c>
      <c r="G1148">
        <v>0</v>
      </c>
    </row>
    <row r="1149" spans="1:7" ht="18.5" x14ac:dyDescent="0.55000000000000004">
      <c r="A1149" s="1">
        <v>43873</v>
      </c>
      <c r="B1149" t="s">
        <v>30</v>
      </c>
      <c r="C1149" t="s">
        <v>71</v>
      </c>
      <c r="D1149" t="str">
        <f>TRIM(COVID_STATE[[#This Row],[REGION_HOLD]])</f>
        <v>Midwest</v>
      </c>
      <c r="E1149">
        <v>0</v>
      </c>
      <c r="F1149">
        <v>0</v>
      </c>
      <c r="G1149">
        <v>0</v>
      </c>
    </row>
    <row r="1150" spans="1:7" ht="18.5" x14ac:dyDescent="0.55000000000000004">
      <c r="A1150" s="1">
        <v>43873</v>
      </c>
      <c r="B1150" t="s">
        <v>49</v>
      </c>
      <c r="C1150" t="s">
        <v>69</v>
      </c>
      <c r="D1150" t="str">
        <f>TRIM(COVID_STATE[[#This Row],[REGION_HOLD]])</f>
        <v>West</v>
      </c>
      <c r="E1150">
        <v>0</v>
      </c>
      <c r="F1150">
        <v>0</v>
      </c>
      <c r="G1150">
        <v>0</v>
      </c>
    </row>
    <row r="1151" spans="1:7" ht="18.5" x14ac:dyDescent="0.55000000000000004">
      <c r="A1151" s="1">
        <v>43873</v>
      </c>
      <c r="B1151" t="s">
        <v>7</v>
      </c>
      <c r="C1151" t="s">
        <v>71</v>
      </c>
      <c r="D1151" t="str">
        <f>TRIM(COVID_STATE[[#This Row],[REGION_HOLD]])</f>
        <v>Midwest</v>
      </c>
      <c r="E1151">
        <v>0</v>
      </c>
      <c r="F1151">
        <v>0</v>
      </c>
      <c r="G1151">
        <v>0</v>
      </c>
    </row>
    <row r="1152" spans="1:7" ht="18.5" x14ac:dyDescent="0.55000000000000004">
      <c r="A1152" s="1">
        <v>43873</v>
      </c>
      <c r="B1152" t="s">
        <v>19</v>
      </c>
      <c r="C1152" t="s">
        <v>69</v>
      </c>
      <c r="D1152" t="str">
        <f>TRIM(COVID_STATE[[#This Row],[REGION_HOLD]])</f>
        <v>West</v>
      </c>
      <c r="E1152">
        <v>0</v>
      </c>
      <c r="F1152">
        <v>0</v>
      </c>
      <c r="G1152">
        <v>0</v>
      </c>
    </row>
    <row r="1153" spans="1:7" ht="18.5" x14ac:dyDescent="0.55000000000000004">
      <c r="A1153" s="1">
        <v>43873</v>
      </c>
      <c r="B1153" t="s">
        <v>14</v>
      </c>
      <c r="C1153" t="s">
        <v>70</v>
      </c>
      <c r="D1153" t="str">
        <f>TRIM(COVID_STATE[[#This Row],[REGION_HOLD]])</f>
        <v>Northeast</v>
      </c>
      <c r="E1153">
        <v>0</v>
      </c>
      <c r="F1153">
        <v>0</v>
      </c>
      <c r="G1153">
        <v>0</v>
      </c>
    </row>
    <row r="1154" spans="1:7" ht="18.5" x14ac:dyDescent="0.55000000000000004">
      <c r="A1154" s="1">
        <v>43873</v>
      </c>
      <c r="B1154" t="s">
        <v>16</v>
      </c>
      <c r="C1154" t="s">
        <v>70</v>
      </c>
      <c r="D1154" t="str">
        <f>TRIM(COVID_STATE[[#This Row],[REGION_HOLD]])</f>
        <v>Northeast</v>
      </c>
      <c r="E1154">
        <v>0</v>
      </c>
      <c r="F1154">
        <v>0</v>
      </c>
      <c r="G1154">
        <v>0</v>
      </c>
    </row>
    <row r="1155" spans="1:7" ht="18.5" x14ac:dyDescent="0.55000000000000004">
      <c r="A1155" s="1">
        <v>43873</v>
      </c>
      <c r="B1155" t="s">
        <v>42</v>
      </c>
      <c r="C1155" t="s">
        <v>69</v>
      </c>
      <c r="D1155" t="str">
        <f>TRIM(COVID_STATE[[#This Row],[REGION_HOLD]])</f>
        <v>West</v>
      </c>
      <c r="E1155">
        <v>0</v>
      </c>
      <c r="F1155">
        <v>0</v>
      </c>
      <c r="G1155">
        <v>0</v>
      </c>
    </row>
    <row r="1156" spans="1:7" ht="18.5" x14ac:dyDescent="0.55000000000000004">
      <c r="A1156" s="1">
        <v>43873</v>
      </c>
      <c r="B1156" t="s">
        <v>11</v>
      </c>
      <c r="C1156" t="s">
        <v>70</v>
      </c>
      <c r="D1156" t="str">
        <f>TRIM(COVID_STATE[[#This Row],[REGION_HOLD]])</f>
        <v>Northeast</v>
      </c>
      <c r="E1156">
        <v>0</v>
      </c>
      <c r="F1156">
        <v>0</v>
      </c>
      <c r="G1156">
        <v>0</v>
      </c>
    </row>
    <row r="1157" spans="1:7" ht="18.5" x14ac:dyDescent="0.55000000000000004">
      <c r="A1157" s="1">
        <v>43873</v>
      </c>
      <c r="B1157" t="s">
        <v>15</v>
      </c>
      <c r="C1157" t="s">
        <v>68</v>
      </c>
      <c r="D1157" t="str">
        <f>TRIM(COVID_STATE[[#This Row],[REGION_HOLD]])</f>
        <v>South</v>
      </c>
      <c r="E1157">
        <v>0</v>
      </c>
      <c r="F1157">
        <v>0</v>
      </c>
      <c r="G1157">
        <v>0</v>
      </c>
    </row>
    <row r="1158" spans="1:7" ht="18.5" x14ac:dyDescent="0.55000000000000004">
      <c r="A1158" s="1">
        <v>43873</v>
      </c>
      <c r="B1158" t="s">
        <v>43</v>
      </c>
      <c r="C1158" t="s">
        <v>71</v>
      </c>
      <c r="D1158" t="str">
        <f>TRIM(COVID_STATE[[#This Row],[REGION_HOLD]])</f>
        <v>Midwest</v>
      </c>
      <c r="E1158">
        <v>0</v>
      </c>
      <c r="F1158">
        <v>0</v>
      </c>
      <c r="G1158">
        <v>0</v>
      </c>
    </row>
    <row r="1159" spans="1:7" ht="18.5" x14ac:dyDescent="0.55000000000000004">
      <c r="A1159" s="1">
        <v>43873</v>
      </c>
      <c r="B1159" t="s">
        <v>36</v>
      </c>
      <c r="C1159" t="s">
        <v>71</v>
      </c>
      <c r="D1159" t="str">
        <f>TRIM(COVID_STATE[[#This Row],[REGION_HOLD]])</f>
        <v>Midwest</v>
      </c>
      <c r="E1159">
        <v>0</v>
      </c>
      <c r="F1159">
        <v>0</v>
      </c>
      <c r="G1159">
        <v>0</v>
      </c>
    </row>
    <row r="1160" spans="1:7" ht="18.5" x14ac:dyDescent="0.55000000000000004">
      <c r="A1160" s="1">
        <v>43873</v>
      </c>
      <c r="B1160" t="s">
        <v>25</v>
      </c>
      <c r="C1160" t="s">
        <v>68</v>
      </c>
      <c r="D1160" t="str">
        <f>TRIM(COVID_STATE[[#This Row],[REGION_HOLD]])</f>
        <v>South</v>
      </c>
      <c r="E1160">
        <v>0</v>
      </c>
      <c r="F1160">
        <v>0</v>
      </c>
      <c r="G1160">
        <v>0</v>
      </c>
    </row>
    <row r="1161" spans="1:7" ht="18.5" x14ac:dyDescent="0.55000000000000004">
      <c r="A1161" s="1">
        <v>43873</v>
      </c>
      <c r="B1161" t="s">
        <v>9</v>
      </c>
      <c r="C1161" t="s">
        <v>69</v>
      </c>
      <c r="D1161" t="str">
        <f>TRIM(COVID_STATE[[#This Row],[REGION_HOLD]])</f>
        <v>West</v>
      </c>
      <c r="E1161">
        <v>0</v>
      </c>
      <c r="F1161">
        <v>0</v>
      </c>
      <c r="G1161">
        <v>0</v>
      </c>
    </row>
    <row r="1162" spans="1:7" ht="18.5" x14ac:dyDescent="0.55000000000000004">
      <c r="A1162" s="1">
        <v>43873</v>
      </c>
      <c r="B1162" t="s">
        <v>26</v>
      </c>
      <c r="C1162" t="s">
        <v>70</v>
      </c>
      <c r="D1162" t="str">
        <f>TRIM(COVID_STATE[[#This Row],[REGION_HOLD]])</f>
        <v>Northeast</v>
      </c>
      <c r="E1162">
        <v>0</v>
      </c>
      <c r="F1162">
        <v>0</v>
      </c>
      <c r="G1162">
        <v>0</v>
      </c>
    </row>
    <row r="1163" spans="1:7" ht="18.5" x14ac:dyDescent="0.55000000000000004">
      <c r="A1163" s="1">
        <v>43873</v>
      </c>
      <c r="B1163" t="s">
        <v>12</v>
      </c>
      <c r="C1163" t="s">
        <v>70</v>
      </c>
      <c r="D1163" t="str">
        <f>TRIM(COVID_STATE[[#This Row],[REGION_HOLD]])</f>
        <v>Northeast</v>
      </c>
      <c r="E1163">
        <v>0</v>
      </c>
      <c r="F1163">
        <v>0</v>
      </c>
      <c r="G1163">
        <v>0</v>
      </c>
    </row>
    <row r="1164" spans="1:7" ht="18.5" x14ac:dyDescent="0.55000000000000004">
      <c r="A1164" s="1">
        <v>43873</v>
      </c>
      <c r="B1164" t="s">
        <v>27</v>
      </c>
      <c r="C1164" t="s">
        <v>68</v>
      </c>
      <c r="D1164" t="str">
        <f>TRIM(COVID_STATE[[#This Row],[REGION_HOLD]])</f>
        <v>South</v>
      </c>
      <c r="E1164">
        <v>0</v>
      </c>
      <c r="F1164">
        <v>0</v>
      </c>
      <c r="G1164">
        <v>0</v>
      </c>
    </row>
    <row r="1165" spans="1:7" ht="18.5" x14ac:dyDescent="0.55000000000000004">
      <c r="A1165" s="1">
        <v>43873</v>
      </c>
      <c r="B1165" t="s">
        <v>38</v>
      </c>
      <c r="C1165" t="s">
        <v>71</v>
      </c>
      <c r="D1165" t="str">
        <f>TRIM(COVID_STATE[[#This Row],[REGION_HOLD]])</f>
        <v>Midwest</v>
      </c>
      <c r="E1165">
        <v>0</v>
      </c>
      <c r="F1165">
        <v>0</v>
      </c>
      <c r="G1165">
        <v>0</v>
      </c>
    </row>
    <row r="1166" spans="1:7" ht="18.5" x14ac:dyDescent="0.55000000000000004">
      <c r="A1166" s="1">
        <v>43873</v>
      </c>
      <c r="B1166" t="s">
        <v>20</v>
      </c>
      <c r="C1166" t="s">
        <v>68</v>
      </c>
      <c r="D1166" t="str">
        <f>TRIM(COVID_STATE[[#This Row],[REGION_HOLD]])</f>
        <v>South</v>
      </c>
      <c r="E1166">
        <v>0</v>
      </c>
      <c r="F1166">
        <v>0</v>
      </c>
      <c r="G1166">
        <v>0</v>
      </c>
    </row>
    <row r="1167" spans="1:7" ht="18.5" x14ac:dyDescent="0.55000000000000004">
      <c r="A1167" s="1">
        <v>43873</v>
      </c>
      <c r="B1167" t="s">
        <v>6</v>
      </c>
      <c r="C1167" t="s">
        <v>68</v>
      </c>
      <c r="D1167" t="str">
        <f>TRIM(COVID_STATE[[#This Row],[REGION_HOLD]])</f>
        <v>South</v>
      </c>
      <c r="E1167">
        <v>1</v>
      </c>
      <c r="F1167">
        <v>0</v>
      </c>
      <c r="G1167">
        <v>0</v>
      </c>
    </row>
    <row r="1168" spans="1:7" ht="18.5" x14ac:dyDescent="0.55000000000000004">
      <c r="A1168" s="1">
        <v>43873</v>
      </c>
      <c r="B1168" t="s">
        <v>8</v>
      </c>
      <c r="C1168" t="s">
        <v>69</v>
      </c>
      <c r="D1168" t="str">
        <f>TRIM(COVID_STATE[[#This Row],[REGION_HOLD]])</f>
        <v>West</v>
      </c>
      <c r="E1168">
        <v>0</v>
      </c>
      <c r="F1168">
        <v>0</v>
      </c>
      <c r="G1168">
        <v>0</v>
      </c>
    </row>
    <row r="1169" spans="1:7" ht="18.5" x14ac:dyDescent="0.55000000000000004">
      <c r="A1169" s="1">
        <v>43873</v>
      </c>
      <c r="B1169" t="s">
        <v>31</v>
      </c>
      <c r="C1169" t="s">
        <v>70</v>
      </c>
      <c r="D1169" t="str">
        <f>TRIM(COVID_STATE[[#This Row],[REGION_HOLD]])</f>
        <v>Northeast</v>
      </c>
      <c r="E1169">
        <v>0</v>
      </c>
      <c r="F1169">
        <v>0</v>
      </c>
      <c r="G1169">
        <v>0</v>
      </c>
    </row>
    <row r="1170" spans="1:7" ht="18.5" x14ac:dyDescent="0.55000000000000004">
      <c r="A1170" s="1">
        <v>43873</v>
      </c>
      <c r="B1170" t="s">
        <v>32</v>
      </c>
      <c r="C1170" t="s">
        <v>68</v>
      </c>
      <c r="D1170" t="str">
        <f>TRIM(COVID_STATE[[#This Row],[REGION_HOLD]])</f>
        <v>South</v>
      </c>
      <c r="E1170">
        <v>0</v>
      </c>
      <c r="F1170">
        <v>0</v>
      </c>
      <c r="G1170">
        <v>0</v>
      </c>
    </row>
    <row r="1171" spans="1:7" ht="18.5" x14ac:dyDescent="0.55000000000000004">
      <c r="A1171" s="1">
        <v>43873</v>
      </c>
      <c r="B1171" t="s">
        <v>0</v>
      </c>
      <c r="C1171" t="s">
        <v>69</v>
      </c>
      <c r="D1171" t="str">
        <f>TRIM(COVID_STATE[[#This Row],[REGION_HOLD]])</f>
        <v>West</v>
      </c>
      <c r="E1171">
        <v>0</v>
      </c>
      <c r="F1171">
        <v>0</v>
      </c>
      <c r="G1171">
        <v>0</v>
      </c>
    </row>
    <row r="1172" spans="1:7" ht="18.5" x14ac:dyDescent="0.55000000000000004">
      <c r="A1172" s="1">
        <v>43873</v>
      </c>
      <c r="B1172" t="s">
        <v>50</v>
      </c>
      <c r="C1172" t="s">
        <v>68</v>
      </c>
      <c r="D1172" t="str">
        <f>TRIM(COVID_STATE[[#This Row],[REGION_HOLD]])</f>
        <v>South</v>
      </c>
      <c r="E1172">
        <v>0</v>
      </c>
      <c r="F1172">
        <v>0</v>
      </c>
      <c r="G1172">
        <v>0</v>
      </c>
    </row>
    <row r="1173" spans="1:7" ht="18.5" x14ac:dyDescent="0.55000000000000004">
      <c r="A1173" s="1">
        <v>43873</v>
      </c>
      <c r="B1173" t="s">
        <v>5</v>
      </c>
      <c r="C1173" t="s">
        <v>71</v>
      </c>
      <c r="D1173" t="str">
        <f>TRIM(COVID_STATE[[#This Row],[REGION_HOLD]])</f>
        <v>Midwest</v>
      </c>
      <c r="E1173">
        <v>0</v>
      </c>
      <c r="F1173">
        <v>0</v>
      </c>
      <c r="G1173">
        <v>0</v>
      </c>
    </row>
    <row r="1174" spans="1:7" ht="18.5" x14ac:dyDescent="0.55000000000000004">
      <c r="A1174" s="1">
        <v>43873</v>
      </c>
      <c r="B1174" t="s">
        <v>44</v>
      </c>
      <c r="C1174" t="s">
        <v>69</v>
      </c>
      <c r="D1174" t="str">
        <f>TRIM(COVID_STATE[[#This Row],[REGION_HOLD]])</f>
        <v>West</v>
      </c>
      <c r="E1174">
        <v>0</v>
      </c>
      <c r="F1174">
        <v>0</v>
      </c>
      <c r="G1174">
        <v>0</v>
      </c>
    </row>
    <row r="1175" spans="1:7" ht="18.5" x14ac:dyDescent="0.55000000000000004">
      <c r="A1175" s="1">
        <v>43874</v>
      </c>
      <c r="B1175" t="s">
        <v>47</v>
      </c>
      <c r="C1175" t="s">
        <v>68</v>
      </c>
      <c r="D1175" t="str">
        <f>TRIM(COVID_STATE[[#This Row],[REGION_HOLD]])</f>
        <v>South</v>
      </c>
      <c r="E1175">
        <v>0</v>
      </c>
      <c r="F1175">
        <v>0</v>
      </c>
      <c r="G1175">
        <v>0</v>
      </c>
    </row>
    <row r="1176" spans="1:7" ht="18.5" x14ac:dyDescent="0.55000000000000004">
      <c r="A1176" s="1">
        <v>43874</v>
      </c>
      <c r="B1176" t="s">
        <v>45</v>
      </c>
      <c r="C1176" t="s">
        <v>69</v>
      </c>
      <c r="D1176" t="str">
        <f>TRIM(COVID_STATE[[#This Row],[REGION_HOLD]])</f>
        <v>West</v>
      </c>
      <c r="E1176">
        <v>0</v>
      </c>
      <c r="F1176">
        <v>0</v>
      </c>
      <c r="G1176">
        <v>0</v>
      </c>
    </row>
    <row r="1177" spans="1:7" ht="18.5" x14ac:dyDescent="0.55000000000000004">
      <c r="A1177" s="1">
        <v>43874</v>
      </c>
      <c r="B1177" t="s">
        <v>3</v>
      </c>
      <c r="C1177" t="s">
        <v>69</v>
      </c>
      <c r="D1177" t="str">
        <f>TRIM(COVID_STATE[[#This Row],[REGION_HOLD]])</f>
        <v>West</v>
      </c>
      <c r="E1177">
        <v>0</v>
      </c>
      <c r="F1177">
        <v>0</v>
      </c>
      <c r="G1177">
        <v>0</v>
      </c>
    </row>
    <row r="1178" spans="1:7" ht="18.5" x14ac:dyDescent="0.55000000000000004">
      <c r="A1178" s="1">
        <v>43874</v>
      </c>
      <c r="B1178" t="s">
        <v>39</v>
      </c>
      <c r="C1178" t="s">
        <v>68</v>
      </c>
      <c r="D1178" t="str">
        <f>TRIM(COVID_STATE[[#This Row],[REGION_HOLD]])</f>
        <v>South</v>
      </c>
      <c r="E1178">
        <v>0</v>
      </c>
      <c r="F1178">
        <v>0</v>
      </c>
      <c r="G1178">
        <v>0</v>
      </c>
    </row>
    <row r="1179" spans="1:7" ht="18.5" x14ac:dyDescent="0.55000000000000004">
      <c r="A1179" s="1">
        <v>43874</v>
      </c>
      <c r="B1179" t="s">
        <v>2</v>
      </c>
      <c r="C1179" t="s">
        <v>69</v>
      </c>
      <c r="D1179" t="str">
        <f>TRIM(COVID_STATE[[#This Row],[REGION_HOLD]])</f>
        <v>West</v>
      </c>
      <c r="E1179">
        <v>0</v>
      </c>
      <c r="F1179">
        <v>0</v>
      </c>
      <c r="G1179">
        <v>0</v>
      </c>
    </row>
    <row r="1180" spans="1:7" ht="18.5" x14ac:dyDescent="0.55000000000000004">
      <c r="A1180" s="1">
        <v>43874</v>
      </c>
      <c r="B1180" t="s">
        <v>17</v>
      </c>
      <c r="C1180" t="s">
        <v>69</v>
      </c>
      <c r="D1180" t="str">
        <f>TRIM(COVID_STATE[[#This Row],[REGION_HOLD]])</f>
        <v>West</v>
      </c>
      <c r="E1180">
        <v>0</v>
      </c>
      <c r="F1180">
        <v>0</v>
      </c>
      <c r="G1180">
        <v>0</v>
      </c>
    </row>
    <row r="1181" spans="1:7" ht="18.5" x14ac:dyDescent="0.55000000000000004">
      <c r="A1181" s="1">
        <v>43874</v>
      </c>
      <c r="B1181" t="s">
        <v>33</v>
      </c>
      <c r="C1181" t="s">
        <v>70</v>
      </c>
      <c r="D1181" t="str">
        <f>TRIM(COVID_STATE[[#This Row],[REGION_HOLD]])</f>
        <v>Northeast</v>
      </c>
      <c r="E1181">
        <v>0</v>
      </c>
      <c r="F1181">
        <v>0</v>
      </c>
      <c r="G1181">
        <v>0</v>
      </c>
    </row>
    <row r="1182" spans="1:7" ht="18.5" x14ac:dyDescent="0.55000000000000004">
      <c r="A1182" s="1">
        <v>43874</v>
      </c>
      <c r="B1182" t="s">
        <v>40</v>
      </c>
      <c r="C1182" t="s">
        <v>68</v>
      </c>
      <c r="D1182" t="str">
        <f>TRIM(COVID_STATE[[#This Row],[REGION_HOLD]])</f>
        <v>South</v>
      </c>
      <c r="E1182">
        <v>0</v>
      </c>
      <c r="F1182">
        <v>0</v>
      </c>
      <c r="G1182">
        <v>0</v>
      </c>
    </row>
    <row r="1183" spans="1:7" ht="18.5" x14ac:dyDescent="0.55000000000000004">
      <c r="A1183" s="1">
        <v>43874</v>
      </c>
      <c r="B1183" t="s">
        <v>28</v>
      </c>
      <c r="C1183" t="s">
        <v>68</v>
      </c>
      <c r="D1183" t="str">
        <f>TRIM(COVID_STATE[[#This Row],[REGION_HOLD]])</f>
        <v>South</v>
      </c>
      <c r="E1183">
        <v>0</v>
      </c>
      <c r="F1183">
        <v>0</v>
      </c>
      <c r="G1183">
        <v>0</v>
      </c>
    </row>
    <row r="1184" spans="1:7" ht="18.5" x14ac:dyDescent="0.55000000000000004">
      <c r="A1184" s="1">
        <v>43874</v>
      </c>
      <c r="B1184" t="s">
        <v>10</v>
      </c>
      <c r="C1184" t="s">
        <v>68</v>
      </c>
      <c r="D1184" t="str">
        <f>TRIM(COVID_STATE[[#This Row],[REGION_HOLD]])</f>
        <v>South</v>
      </c>
      <c r="E1184">
        <v>0</v>
      </c>
      <c r="F1184">
        <v>0</v>
      </c>
      <c r="G1184">
        <v>0</v>
      </c>
    </row>
    <row r="1185" spans="1:7" ht="18.5" x14ac:dyDescent="0.55000000000000004">
      <c r="A1185" s="1">
        <v>43874</v>
      </c>
      <c r="B1185" t="s">
        <v>13</v>
      </c>
      <c r="C1185" t="s">
        <v>68</v>
      </c>
      <c r="D1185" t="str">
        <f>TRIM(COVID_STATE[[#This Row],[REGION_HOLD]])</f>
        <v>South</v>
      </c>
      <c r="E1185">
        <v>0</v>
      </c>
      <c r="F1185">
        <v>0</v>
      </c>
      <c r="G1185">
        <v>0</v>
      </c>
    </row>
    <row r="1186" spans="1:7" ht="18.5" x14ac:dyDescent="0.55000000000000004">
      <c r="A1186" s="1">
        <v>43874</v>
      </c>
      <c r="B1186" t="s">
        <v>21</v>
      </c>
      <c r="C1186" t="s">
        <v>69</v>
      </c>
      <c r="D1186" t="str">
        <f>TRIM(COVID_STATE[[#This Row],[REGION_HOLD]])</f>
        <v>West</v>
      </c>
      <c r="E1186">
        <v>0</v>
      </c>
      <c r="F1186">
        <v>0</v>
      </c>
      <c r="G1186">
        <v>0</v>
      </c>
    </row>
    <row r="1187" spans="1:7" ht="18.5" x14ac:dyDescent="0.55000000000000004">
      <c r="A1187" s="1">
        <v>43874</v>
      </c>
      <c r="B1187" t="s">
        <v>48</v>
      </c>
      <c r="C1187" t="s">
        <v>69</v>
      </c>
      <c r="D1187" t="str">
        <f>TRIM(COVID_STATE[[#This Row],[REGION_HOLD]])</f>
        <v>West</v>
      </c>
      <c r="E1187">
        <v>0</v>
      </c>
      <c r="F1187">
        <v>0</v>
      </c>
      <c r="G1187">
        <v>0</v>
      </c>
    </row>
    <row r="1188" spans="1:7" ht="18.5" x14ac:dyDescent="0.55000000000000004">
      <c r="A1188" s="1">
        <v>43874</v>
      </c>
      <c r="B1188" t="s">
        <v>1</v>
      </c>
      <c r="C1188" t="s">
        <v>71</v>
      </c>
      <c r="D1188" t="str">
        <f>TRIM(COVID_STATE[[#This Row],[REGION_HOLD]])</f>
        <v>Midwest</v>
      </c>
      <c r="E1188">
        <v>0</v>
      </c>
      <c r="F1188">
        <v>0</v>
      </c>
      <c r="G1188">
        <v>0</v>
      </c>
    </row>
    <row r="1189" spans="1:7" ht="18.5" x14ac:dyDescent="0.55000000000000004">
      <c r="A1189" s="1">
        <v>43874</v>
      </c>
      <c r="B1189" t="s">
        <v>22</v>
      </c>
      <c r="C1189" t="s">
        <v>71</v>
      </c>
      <c r="D1189" t="str">
        <f>TRIM(COVID_STATE[[#This Row],[REGION_HOLD]])</f>
        <v>Midwest</v>
      </c>
      <c r="E1189">
        <v>0</v>
      </c>
      <c r="F1189">
        <v>0</v>
      </c>
      <c r="G1189">
        <v>0</v>
      </c>
    </row>
    <row r="1190" spans="1:7" ht="18.5" x14ac:dyDescent="0.55000000000000004">
      <c r="A1190" s="1">
        <v>43874</v>
      </c>
      <c r="B1190" t="s">
        <v>34</v>
      </c>
      <c r="C1190" t="s">
        <v>71</v>
      </c>
      <c r="D1190" t="str">
        <f>TRIM(COVID_STATE[[#This Row],[REGION_HOLD]])</f>
        <v>Midwest</v>
      </c>
      <c r="E1190">
        <v>0</v>
      </c>
      <c r="F1190">
        <v>0</v>
      </c>
      <c r="G1190">
        <v>0</v>
      </c>
    </row>
    <row r="1191" spans="1:7" ht="18.5" x14ac:dyDescent="0.55000000000000004">
      <c r="A1191" s="1">
        <v>43874</v>
      </c>
      <c r="B1191" t="s">
        <v>29</v>
      </c>
      <c r="C1191" t="s">
        <v>71</v>
      </c>
      <c r="D1191" t="str">
        <f>TRIM(COVID_STATE[[#This Row],[REGION_HOLD]])</f>
        <v>Midwest</v>
      </c>
      <c r="E1191">
        <v>0</v>
      </c>
      <c r="F1191">
        <v>0</v>
      </c>
      <c r="G1191">
        <v>0</v>
      </c>
    </row>
    <row r="1192" spans="1:7" ht="18.5" x14ac:dyDescent="0.55000000000000004">
      <c r="A1192" s="1">
        <v>43874</v>
      </c>
      <c r="B1192" t="s">
        <v>23</v>
      </c>
      <c r="C1192" t="s">
        <v>68</v>
      </c>
      <c r="D1192" t="str">
        <f>TRIM(COVID_STATE[[#This Row],[REGION_HOLD]])</f>
        <v>South</v>
      </c>
      <c r="E1192">
        <v>0</v>
      </c>
      <c r="F1192">
        <v>0</v>
      </c>
      <c r="G1192">
        <v>0</v>
      </c>
    </row>
    <row r="1193" spans="1:7" ht="18.5" x14ac:dyDescent="0.55000000000000004">
      <c r="A1193" s="1">
        <v>43874</v>
      </c>
      <c r="B1193" t="s">
        <v>35</v>
      </c>
      <c r="C1193" t="s">
        <v>68</v>
      </c>
      <c r="D1193" t="str">
        <f>TRIM(COVID_STATE[[#This Row],[REGION_HOLD]])</f>
        <v>South</v>
      </c>
      <c r="E1193">
        <v>0</v>
      </c>
      <c r="F1193">
        <v>0</v>
      </c>
      <c r="G1193">
        <v>0</v>
      </c>
    </row>
    <row r="1194" spans="1:7" ht="18.5" x14ac:dyDescent="0.55000000000000004">
      <c r="A1194" s="1">
        <v>43874</v>
      </c>
      <c r="B1194" t="s">
        <v>46</v>
      </c>
      <c r="C1194" t="s">
        <v>70</v>
      </c>
      <c r="D1194" t="str">
        <f>TRIM(COVID_STATE[[#This Row],[REGION_HOLD]])</f>
        <v>Northeast</v>
      </c>
      <c r="E1194">
        <v>0</v>
      </c>
      <c r="F1194">
        <v>0</v>
      </c>
      <c r="G1194">
        <v>0</v>
      </c>
    </row>
    <row r="1195" spans="1:7" ht="18.5" x14ac:dyDescent="0.55000000000000004">
      <c r="A1195" s="1">
        <v>43874</v>
      </c>
      <c r="B1195" t="s">
        <v>18</v>
      </c>
      <c r="C1195" t="s">
        <v>68</v>
      </c>
      <c r="D1195" t="str">
        <f>TRIM(COVID_STATE[[#This Row],[REGION_HOLD]])</f>
        <v>South</v>
      </c>
      <c r="E1195">
        <v>0</v>
      </c>
      <c r="F1195">
        <v>0</v>
      </c>
      <c r="G1195">
        <v>0</v>
      </c>
    </row>
    <row r="1196" spans="1:7" ht="18.5" x14ac:dyDescent="0.55000000000000004">
      <c r="A1196" s="1">
        <v>43874</v>
      </c>
      <c r="B1196" t="s">
        <v>4</v>
      </c>
      <c r="C1196" t="s">
        <v>70</v>
      </c>
      <c r="D1196" t="str">
        <f>TRIM(COVID_STATE[[#This Row],[REGION_HOLD]])</f>
        <v>Northeast</v>
      </c>
      <c r="E1196">
        <v>0</v>
      </c>
      <c r="F1196">
        <v>0</v>
      </c>
      <c r="G1196">
        <v>0</v>
      </c>
    </row>
    <row r="1197" spans="1:7" ht="18.5" x14ac:dyDescent="0.55000000000000004">
      <c r="A1197" s="1">
        <v>43874</v>
      </c>
      <c r="B1197" t="s">
        <v>37</v>
      </c>
      <c r="C1197" t="s">
        <v>71</v>
      </c>
      <c r="D1197" t="str">
        <f>TRIM(COVID_STATE[[#This Row],[REGION_HOLD]])</f>
        <v>Midwest</v>
      </c>
      <c r="E1197">
        <v>0</v>
      </c>
      <c r="F1197">
        <v>0</v>
      </c>
      <c r="G1197">
        <v>0</v>
      </c>
    </row>
    <row r="1198" spans="1:7" ht="18.5" x14ac:dyDescent="0.55000000000000004">
      <c r="A1198" s="1">
        <v>43874</v>
      </c>
      <c r="B1198" t="s">
        <v>24</v>
      </c>
      <c r="C1198" t="s">
        <v>71</v>
      </c>
      <c r="D1198" t="str">
        <f>TRIM(COVID_STATE[[#This Row],[REGION_HOLD]])</f>
        <v>Midwest</v>
      </c>
      <c r="E1198">
        <v>0</v>
      </c>
      <c r="F1198">
        <v>0</v>
      </c>
      <c r="G1198">
        <v>0</v>
      </c>
    </row>
    <row r="1199" spans="1:7" ht="18.5" x14ac:dyDescent="0.55000000000000004">
      <c r="A1199" s="1">
        <v>43874</v>
      </c>
      <c r="B1199" t="s">
        <v>41</v>
      </c>
      <c r="C1199" t="s">
        <v>68</v>
      </c>
      <c r="D1199" t="str">
        <f>TRIM(COVID_STATE[[#This Row],[REGION_HOLD]])</f>
        <v>South</v>
      </c>
      <c r="E1199">
        <v>0</v>
      </c>
      <c r="F1199">
        <v>0</v>
      </c>
      <c r="G1199">
        <v>0</v>
      </c>
    </row>
    <row r="1200" spans="1:7" ht="18.5" x14ac:dyDescent="0.55000000000000004">
      <c r="A1200" s="1">
        <v>43874</v>
      </c>
      <c r="B1200" t="s">
        <v>30</v>
      </c>
      <c r="C1200" t="s">
        <v>71</v>
      </c>
      <c r="D1200" t="str">
        <f>TRIM(COVID_STATE[[#This Row],[REGION_HOLD]])</f>
        <v>Midwest</v>
      </c>
      <c r="E1200">
        <v>0</v>
      </c>
      <c r="F1200">
        <v>0</v>
      </c>
      <c r="G1200">
        <v>0</v>
      </c>
    </row>
    <row r="1201" spans="1:7" ht="18.5" x14ac:dyDescent="0.55000000000000004">
      <c r="A1201" s="1">
        <v>43874</v>
      </c>
      <c r="B1201" t="s">
        <v>49</v>
      </c>
      <c r="C1201" t="s">
        <v>69</v>
      </c>
      <c r="D1201" t="str">
        <f>TRIM(COVID_STATE[[#This Row],[REGION_HOLD]])</f>
        <v>West</v>
      </c>
      <c r="E1201">
        <v>0</v>
      </c>
      <c r="F1201">
        <v>0</v>
      </c>
      <c r="G1201">
        <v>0</v>
      </c>
    </row>
    <row r="1202" spans="1:7" ht="18.5" x14ac:dyDescent="0.55000000000000004">
      <c r="A1202" s="1">
        <v>43874</v>
      </c>
      <c r="B1202" t="s">
        <v>7</v>
      </c>
      <c r="C1202" t="s">
        <v>71</v>
      </c>
      <c r="D1202" t="str">
        <f>TRIM(COVID_STATE[[#This Row],[REGION_HOLD]])</f>
        <v>Midwest</v>
      </c>
      <c r="E1202">
        <v>0</v>
      </c>
      <c r="F1202">
        <v>0</v>
      </c>
      <c r="G1202">
        <v>0</v>
      </c>
    </row>
    <row r="1203" spans="1:7" ht="18.5" x14ac:dyDescent="0.55000000000000004">
      <c r="A1203" s="1">
        <v>43874</v>
      </c>
      <c r="B1203" t="s">
        <v>19</v>
      </c>
      <c r="C1203" t="s">
        <v>69</v>
      </c>
      <c r="D1203" t="str">
        <f>TRIM(COVID_STATE[[#This Row],[REGION_HOLD]])</f>
        <v>West</v>
      </c>
      <c r="E1203">
        <v>0</v>
      </c>
      <c r="F1203">
        <v>0</v>
      </c>
      <c r="G1203">
        <v>0</v>
      </c>
    </row>
    <row r="1204" spans="1:7" ht="18.5" x14ac:dyDescent="0.55000000000000004">
      <c r="A1204" s="1">
        <v>43874</v>
      </c>
      <c r="B1204" t="s">
        <v>14</v>
      </c>
      <c r="C1204" t="s">
        <v>70</v>
      </c>
      <c r="D1204" t="str">
        <f>TRIM(COVID_STATE[[#This Row],[REGION_HOLD]])</f>
        <v>Northeast</v>
      </c>
      <c r="E1204">
        <v>0</v>
      </c>
      <c r="F1204">
        <v>0</v>
      </c>
      <c r="G1204">
        <v>0</v>
      </c>
    </row>
    <row r="1205" spans="1:7" ht="18.5" x14ac:dyDescent="0.55000000000000004">
      <c r="A1205" s="1">
        <v>43874</v>
      </c>
      <c r="B1205" t="s">
        <v>16</v>
      </c>
      <c r="C1205" t="s">
        <v>70</v>
      </c>
      <c r="D1205" t="str">
        <f>TRIM(COVID_STATE[[#This Row],[REGION_HOLD]])</f>
        <v>Northeast</v>
      </c>
      <c r="E1205">
        <v>0</v>
      </c>
      <c r="F1205">
        <v>0</v>
      </c>
      <c r="G1205">
        <v>0</v>
      </c>
    </row>
    <row r="1206" spans="1:7" ht="18.5" x14ac:dyDescent="0.55000000000000004">
      <c r="A1206" s="1">
        <v>43874</v>
      </c>
      <c r="B1206" t="s">
        <v>42</v>
      </c>
      <c r="C1206" t="s">
        <v>69</v>
      </c>
      <c r="D1206" t="str">
        <f>TRIM(COVID_STATE[[#This Row],[REGION_HOLD]])</f>
        <v>West</v>
      </c>
      <c r="E1206">
        <v>0</v>
      </c>
      <c r="F1206">
        <v>0</v>
      </c>
      <c r="G1206">
        <v>0</v>
      </c>
    </row>
    <row r="1207" spans="1:7" ht="18.5" x14ac:dyDescent="0.55000000000000004">
      <c r="A1207" s="1">
        <v>43874</v>
      </c>
      <c r="B1207" t="s">
        <v>11</v>
      </c>
      <c r="C1207" t="s">
        <v>70</v>
      </c>
      <c r="D1207" t="str">
        <f>TRIM(COVID_STATE[[#This Row],[REGION_HOLD]])</f>
        <v>Northeast</v>
      </c>
      <c r="E1207">
        <v>0</v>
      </c>
      <c r="F1207">
        <v>0</v>
      </c>
      <c r="G1207">
        <v>0</v>
      </c>
    </row>
    <row r="1208" spans="1:7" ht="18.5" x14ac:dyDescent="0.55000000000000004">
      <c r="A1208" s="1">
        <v>43874</v>
      </c>
      <c r="B1208" t="s">
        <v>15</v>
      </c>
      <c r="C1208" t="s">
        <v>68</v>
      </c>
      <c r="D1208" t="str">
        <f>TRIM(COVID_STATE[[#This Row],[REGION_HOLD]])</f>
        <v>South</v>
      </c>
      <c r="E1208">
        <v>0</v>
      </c>
      <c r="F1208">
        <v>0</v>
      </c>
      <c r="G1208">
        <v>0</v>
      </c>
    </row>
    <row r="1209" spans="1:7" ht="18.5" x14ac:dyDescent="0.55000000000000004">
      <c r="A1209" s="1">
        <v>43874</v>
      </c>
      <c r="B1209" t="s">
        <v>43</v>
      </c>
      <c r="C1209" t="s">
        <v>71</v>
      </c>
      <c r="D1209" t="str">
        <f>TRIM(COVID_STATE[[#This Row],[REGION_HOLD]])</f>
        <v>Midwest</v>
      </c>
      <c r="E1209">
        <v>0</v>
      </c>
      <c r="F1209">
        <v>0</v>
      </c>
      <c r="G1209">
        <v>0</v>
      </c>
    </row>
    <row r="1210" spans="1:7" ht="18.5" x14ac:dyDescent="0.55000000000000004">
      <c r="A1210" s="1">
        <v>43874</v>
      </c>
      <c r="B1210" t="s">
        <v>36</v>
      </c>
      <c r="C1210" t="s">
        <v>71</v>
      </c>
      <c r="D1210" t="str">
        <f>TRIM(COVID_STATE[[#This Row],[REGION_HOLD]])</f>
        <v>Midwest</v>
      </c>
      <c r="E1210">
        <v>0</v>
      </c>
      <c r="F1210">
        <v>0</v>
      </c>
      <c r="G1210">
        <v>0</v>
      </c>
    </row>
    <row r="1211" spans="1:7" ht="18.5" x14ac:dyDescent="0.55000000000000004">
      <c r="A1211" s="1">
        <v>43874</v>
      </c>
      <c r="B1211" t="s">
        <v>25</v>
      </c>
      <c r="C1211" t="s">
        <v>68</v>
      </c>
      <c r="D1211" t="str">
        <f>TRIM(COVID_STATE[[#This Row],[REGION_HOLD]])</f>
        <v>South</v>
      </c>
      <c r="E1211">
        <v>0</v>
      </c>
      <c r="F1211">
        <v>0</v>
      </c>
      <c r="G1211">
        <v>0</v>
      </c>
    </row>
    <row r="1212" spans="1:7" ht="18.5" x14ac:dyDescent="0.55000000000000004">
      <c r="A1212" s="1">
        <v>43874</v>
      </c>
      <c r="B1212" t="s">
        <v>9</v>
      </c>
      <c r="C1212" t="s">
        <v>69</v>
      </c>
      <c r="D1212" t="str">
        <f>TRIM(COVID_STATE[[#This Row],[REGION_HOLD]])</f>
        <v>West</v>
      </c>
      <c r="E1212">
        <v>0</v>
      </c>
      <c r="F1212">
        <v>0</v>
      </c>
      <c r="G1212">
        <v>0</v>
      </c>
    </row>
    <row r="1213" spans="1:7" ht="18.5" x14ac:dyDescent="0.55000000000000004">
      <c r="A1213" s="1">
        <v>43874</v>
      </c>
      <c r="B1213" t="s">
        <v>26</v>
      </c>
      <c r="C1213" t="s">
        <v>70</v>
      </c>
      <c r="D1213" t="str">
        <f>TRIM(COVID_STATE[[#This Row],[REGION_HOLD]])</f>
        <v>Northeast</v>
      </c>
      <c r="E1213">
        <v>0</v>
      </c>
      <c r="F1213">
        <v>0</v>
      </c>
      <c r="G1213">
        <v>0</v>
      </c>
    </row>
    <row r="1214" spans="1:7" ht="18.5" x14ac:dyDescent="0.55000000000000004">
      <c r="A1214" s="1">
        <v>43874</v>
      </c>
      <c r="B1214" t="s">
        <v>12</v>
      </c>
      <c r="C1214" t="s">
        <v>70</v>
      </c>
      <c r="D1214" t="str">
        <f>TRIM(COVID_STATE[[#This Row],[REGION_HOLD]])</f>
        <v>Northeast</v>
      </c>
      <c r="E1214">
        <v>0</v>
      </c>
      <c r="F1214">
        <v>0</v>
      </c>
      <c r="G1214">
        <v>0</v>
      </c>
    </row>
    <row r="1215" spans="1:7" ht="18.5" x14ac:dyDescent="0.55000000000000004">
      <c r="A1215" s="1">
        <v>43874</v>
      </c>
      <c r="B1215" t="s">
        <v>27</v>
      </c>
      <c r="C1215" t="s">
        <v>68</v>
      </c>
      <c r="D1215" t="str">
        <f>TRIM(COVID_STATE[[#This Row],[REGION_HOLD]])</f>
        <v>South</v>
      </c>
      <c r="E1215">
        <v>0</v>
      </c>
      <c r="F1215">
        <v>0</v>
      </c>
      <c r="G1215">
        <v>0</v>
      </c>
    </row>
    <row r="1216" spans="1:7" ht="18.5" x14ac:dyDescent="0.55000000000000004">
      <c r="A1216" s="1">
        <v>43874</v>
      </c>
      <c r="B1216" t="s">
        <v>38</v>
      </c>
      <c r="C1216" t="s">
        <v>71</v>
      </c>
      <c r="D1216" t="str">
        <f>TRIM(COVID_STATE[[#This Row],[REGION_HOLD]])</f>
        <v>Midwest</v>
      </c>
      <c r="E1216">
        <v>0</v>
      </c>
      <c r="F1216">
        <v>0</v>
      </c>
      <c r="G1216">
        <v>0</v>
      </c>
    </row>
    <row r="1217" spans="1:7" ht="18.5" x14ac:dyDescent="0.55000000000000004">
      <c r="A1217" s="1">
        <v>43874</v>
      </c>
      <c r="B1217" t="s">
        <v>20</v>
      </c>
      <c r="C1217" t="s">
        <v>68</v>
      </c>
      <c r="D1217" t="str">
        <f>TRIM(COVID_STATE[[#This Row],[REGION_HOLD]])</f>
        <v>South</v>
      </c>
      <c r="E1217">
        <v>0</v>
      </c>
      <c r="F1217">
        <v>0</v>
      </c>
      <c r="G1217">
        <v>0</v>
      </c>
    </row>
    <row r="1218" spans="1:7" ht="18.5" x14ac:dyDescent="0.55000000000000004">
      <c r="A1218" s="1">
        <v>43874</v>
      </c>
      <c r="B1218" t="s">
        <v>6</v>
      </c>
      <c r="C1218" t="s">
        <v>68</v>
      </c>
      <c r="D1218" t="str">
        <f>TRIM(COVID_STATE[[#This Row],[REGION_HOLD]])</f>
        <v>South</v>
      </c>
      <c r="E1218">
        <v>1</v>
      </c>
      <c r="F1218">
        <v>0</v>
      </c>
      <c r="G1218">
        <v>0</v>
      </c>
    </row>
    <row r="1219" spans="1:7" ht="18.5" x14ac:dyDescent="0.55000000000000004">
      <c r="A1219" s="1">
        <v>43874</v>
      </c>
      <c r="B1219" t="s">
        <v>8</v>
      </c>
      <c r="C1219" t="s">
        <v>69</v>
      </c>
      <c r="D1219" t="str">
        <f>TRIM(COVID_STATE[[#This Row],[REGION_HOLD]])</f>
        <v>West</v>
      </c>
      <c r="E1219">
        <v>0</v>
      </c>
      <c r="F1219">
        <v>0</v>
      </c>
      <c r="G1219">
        <v>0</v>
      </c>
    </row>
    <row r="1220" spans="1:7" ht="18.5" x14ac:dyDescent="0.55000000000000004">
      <c r="A1220" s="1">
        <v>43874</v>
      </c>
      <c r="B1220" t="s">
        <v>31</v>
      </c>
      <c r="C1220" t="s">
        <v>70</v>
      </c>
      <c r="D1220" t="str">
        <f>TRIM(COVID_STATE[[#This Row],[REGION_HOLD]])</f>
        <v>Northeast</v>
      </c>
      <c r="E1220">
        <v>0</v>
      </c>
      <c r="F1220">
        <v>0</v>
      </c>
      <c r="G1220">
        <v>0</v>
      </c>
    </row>
    <row r="1221" spans="1:7" ht="18.5" x14ac:dyDescent="0.55000000000000004">
      <c r="A1221" s="1">
        <v>43874</v>
      </c>
      <c r="B1221" t="s">
        <v>32</v>
      </c>
      <c r="C1221" t="s">
        <v>68</v>
      </c>
      <c r="D1221" t="str">
        <f>TRIM(COVID_STATE[[#This Row],[REGION_HOLD]])</f>
        <v>South</v>
      </c>
      <c r="E1221">
        <v>0</v>
      </c>
      <c r="F1221">
        <v>0</v>
      </c>
      <c r="G1221">
        <v>0</v>
      </c>
    </row>
    <row r="1222" spans="1:7" ht="18.5" x14ac:dyDescent="0.55000000000000004">
      <c r="A1222" s="1">
        <v>43874</v>
      </c>
      <c r="B1222" t="s">
        <v>0</v>
      </c>
      <c r="C1222" t="s">
        <v>69</v>
      </c>
      <c r="D1222" t="str">
        <f>TRIM(COVID_STATE[[#This Row],[REGION_HOLD]])</f>
        <v>West</v>
      </c>
      <c r="E1222">
        <v>0</v>
      </c>
      <c r="F1222">
        <v>0</v>
      </c>
      <c r="G1222">
        <v>0</v>
      </c>
    </row>
    <row r="1223" spans="1:7" ht="18.5" x14ac:dyDescent="0.55000000000000004">
      <c r="A1223" s="1">
        <v>43874</v>
      </c>
      <c r="B1223" t="s">
        <v>50</v>
      </c>
      <c r="C1223" t="s">
        <v>68</v>
      </c>
      <c r="D1223" t="str">
        <f>TRIM(COVID_STATE[[#This Row],[REGION_HOLD]])</f>
        <v>South</v>
      </c>
      <c r="E1223">
        <v>0</v>
      </c>
      <c r="F1223">
        <v>0</v>
      </c>
      <c r="G1223">
        <v>0</v>
      </c>
    </row>
    <row r="1224" spans="1:7" ht="18.5" x14ac:dyDescent="0.55000000000000004">
      <c r="A1224" s="1">
        <v>43874</v>
      </c>
      <c r="B1224" t="s">
        <v>5</v>
      </c>
      <c r="C1224" t="s">
        <v>71</v>
      </c>
      <c r="D1224" t="str">
        <f>TRIM(COVID_STATE[[#This Row],[REGION_HOLD]])</f>
        <v>Midwest</v>
      </c>
      <c r="E1224">
        <v>0</v>
      </c>
      <c r="F1224">
        <v>0</v>
      </c>
      <c r="G1224">
        <v>0</v>
      </c>
    </row>
    <row r="1225" spans="1:7" ht="18.5" x14ac:dyDescent="0.55000000000000004">
      <c r="A1225" s="1">
        <v>43874</v>
      </c>
      <c r="B1225" t="s">
        <v>44</v>
      </c>
      <c r="C1225" t="s">
        <v>69</v>
      </c>
      <c r="D1225" t="str">
        <f>TRIM(COVID_STATE[[#This Row],[REGION_HOLD]])</f>
        <v>West</v>
      </c>
      <c r="E1225">
        <v>0</v>
      </c>
      <c r="F1225">
        <v>0</v>
      </c>
      <c r="G1225">
        <v>0</v>
      </c>
    </row>
    <row r="1226" spans="1:7" ht="18.5" x14ac:dyDescent="0.55000000000000004">
      <c r="A1226" s="1">
        <v>43875</v>
      </c>
      <c r="B1226" t="s">
        <v>47</v>
      </c>
      <c r="C1226" t="s">
        <v>68</v>
      </c>
      <c r="D1226" t="str">
        <f>TRIM(COVID_STATE[[#This Row],[REGION_HOLD]])</f>
        <v>South</v>
      </c>
      <c r="E1226">
        <v>0</v>
      </c>
      <c r="F1226">
        <v>0</v>
      </c>
      <c r="G1226">
        <v>0</v>
      </c>
    </row>
    <row r="1227" spans="1:7" ht="18.5" x14ac:dyDescent="0.55000000000000004">
      <c r="A1227" s="1">
        <v>43875</v>
      </c>
      <c r="B1227" t="s">
        <v>45</v>
      </c>
      <c r="C1227" t="s">
        <v>69</v>
      </c>
      <c r="D1227" t="str">
        <f>TRIM(COVID_STATE[[#This Row],[REGION_HOLD]])</f>
        <v>West</v>
      </c>
      <c r="E1227">
        <v>0</v>
      </c>
      <c r="F1227">
        <v>0</v>
      </c>
      <c r="G1227">
        <v>0</v>
      </c>
    </row>
    <row r="1228" spans="1:7" ht="18.5" x14ac:dyDescent="0.55000000000000004">
      <c r="A1228" s="1">
        <v>43875</v>
      </c>
      <c r="B1228" t="s">
        <v>3</v>
      </c>
      <c r="C1228" t="s">
        <v>69</v>
      </c>
      <c r="D1228" t="str">
        <f>TRIM(COVID_STATE[[#This Row],[REGION_HOLD]])</f>
        <v>West</v>
      </c>
      <c r="E1228">
        <v>0</v>
      </c>
      <c r="F1228">
        <v>0</v>
      </c>
      <c r="G1228">
        <v>0</v>
      </c>
    </row>
    <row r="1229" spans="1:7" ht="18.5" x14ac:dyDescent="0.55000000000000004">
      <c r="A1229" s="1">
        <v>43875</v>
      </c>
      <c r="B1229" t="s">
        <v>39</v>
      </c>
      <c r="C1229" t="s">
        <v>68</v>
      </c>
      <c r="D1229" t="str">
        <f>TRIM(COVID_STATE[[#This Row],[REGION_HOLD]])</f>
        <v>South</v>
      </c>
      <c r="E1229">
        <v>0</v>
      </c>
      <c r="F1229">
        <v>0</v>
      </c>
      <c r="G1229">
        <v>0</v>
      </c>
    </row>
    <row r="1230" spans="1:7" ht="18.5" x14ac:dyDescent="0.55000000000000004">
      <c r="A1230" s="1">
        <v>43875</v>
      </c>
      <c r="B1230" t="s">
        <v>2</v>
      </c>
      <c r="C1230" t="s">
        <v>69</v>
      </c>
      <c r="D1230" t="str">
        <f>TRIM(COVID_STATE[[#This Row],[REGION_HOLD]])</f>
        <v>West</v>
      </c>
      <c r="E1230">
        <v>0</v>
      </c>
      <c r="F1230">
        <v>0</v>
      </c>
      <c r="G1230">
        <v>0</v>
      </c>
    </row>
    <row r="1231" spans="1:7" ht="18.5" x14ac:dyDescent="0.55000000000000004">
      <c r="A1231" s="1">
        <v>43875</v>
      </c>
      <c r="B1231" t="s">
        <v>17</v>
      </c>
      <c r="C1231" t="s">
        <v>69</v>
      </c>
      <c r="D1231" t="str">
        <f>TRIM(COVID_STATE[[#This Row],[REGION_HOLD]])</f>
        <v>West</v>
      </c>
      <c r="E1231">
        <v>0</v>
      </c>
      <c r="F1231">
        <v>0</v>
      </c>
      <c r="G1231">
        <v>0</v>
      </c>
    </row>
    <row r="1232" spans="1:7" ht="18.5" x14ac:dyDescent="0.55000000000000004">
      <c r="A1232" s="1">
        <v>43875</v>
      </c>
      <c r="B1232" t="s">
        <v>33</v>
      </c>
      <c r="C1232" t="s">
        <v>70</v>
      </c>
      <c r="D1232" t="str">
        <f>TRIM(COVID_STATE[[#This Row],[REGION_HOLD]])</f>
        <v>Northeast</v>
      </c>
      <c r="E1232">
        <v>0</v>
      </c>
      <c r="F1232">
        <v>0</v>
      </c>
      <c r="G1232">
        <v>0</v>
      </c>
    </row>
    <row r="1233" spans="1:7" ht="18.5" x14ac:dyDescent="0.55000000000000004">
      <c r="A1233" s="1">
        <v>43875</v>
      </c>
      <c r="B1233" t="s">
        <v>40</v>
      </c>
      <c r="C1233" t="s">
        <v>68</v>
      </c>
      <c r="D1233" t="str">
        <f>TRIM(COVID_STATE[[#This Row],[REGION_HOLD]])</f>
        <v>South</v>
      </c>
      <c r="E1233">
        <v>0</v>
      </c>
      <c r="F1233">
        <v>0</v>
      </c>
      <c r="G1233">
        <v>0</v>
      </c>
    </row>
    <row r="1234" spans="1:7" ht="18.5" x14ac:dyDescent="0.55000000000000004">
      <c r="A1234" s="1">
        <v>43875</v>
      </c>
      <c r="B1234" t="s">
        <v>28</v>
      </c>
      <c r="C1234" t="s">
        <v>68</v>
      </c>
      <c r="D1234" t="str">
        <f>TRIM(COVID_STATE[[#This Row],[REGION_HOLD]])</f>
        <v>South</v>
      </c>
      <c r="E1234">
        <v>0</v>
      </c>
      <c r="F1234">
        <v>0</v>
      </c>
      <c r="G1234">
        <v>0</v>
      </c>
    </row>
    <row r="1235" spans="1:7" ht="18.5" x14ac:dyDescent="0.55000000000000004">
      <c r="A1235" s="1">
        <v>43875</v>
      </c>
      <c r="B1235" t="s">
        <v>10</v>
      </c>
      <c r="C1235" t="s">
        <v>68</v>
      </c>
      <c r="D1235" t="str">
        <f>TRIM(COVID_STATE[[#This Row],[REGION_HOLD]])</f>
        <v>South</v>
      </c>
      <c r="E1235">
        <v>0</v>
      </c>
      <c r="F1235">
        <v>0</v>
      </c>
      <c r="G1235">
        <v>0</v>
      </c>
    </row>
    <row r="1236" spans="1:7" ht="18.5" x14ac:dyDescent="0.55000000000000004">
      <c r="A1236" s="1">
        <v>43875</v>
      </c>
      <c r="B1236" t="s">
        <v>13</v>
      </c>
      <c r="C1236" t="s">
        <v>68</v>
      </c>
      <c r="D1236" t="str">
        <f>TRIM(COVID_STATE[[#This Row],[REGION_HOLD]])</f>
        <v>South</v>
      </c>
      <c r="E1236">
        <v>0</v>
      </c>
      <c r="F1236">
        <v>0</v>
      </c>
      <c r="G1236">
        <v>0</v>
      </c>
    </row>
    <row r="1237" spans="1:7" ht="18.5" x14ac:dyDescent="0.55000000000000004">
      <c r="A1237" s="1">
        <v>43875</v>
      </c>
      <c r="B1237" t="s">
        <v>21</v>
      </c>
      <c r="C1237" t="s">
        <v>69</v>
      </c>
      <c r="D1237" t="str">
        <f>TRIM(COVID_STATE[[#This Row],[REGION_HOLD]])</f>
        <v>West</v>
      </c>
      <c r="E1237">
        <v>0</v>
      </c>
      <c r="F1237">
        <v>0</v>
      </c>
      <c r="G1237">
        <v>0</v>
      </c>
    </row>
    <row r="1238" spans="1:7" ht="18.5" x14ac:dyDescent="0.55000000000000004">
      <c r="A1238" s="1">
        <v>43875</v>
      </c>
      <c r="B1238" t="s">
        <v>48</v>
      </c>
      <c r="C1238" t="s">
        <v>69</v>
      </c>
      <c r="D1238" t="str">
        <f>TRIM(COVID_STATE[[#This Row],[REGION_HOLD]])</f>
        <v>West</v>
      </c>
      <c r="E1238">
        <v>0</v>
      </c>
      <c r="F1238">
        <v>0</v>
      </c>
      <c r="G1238">
        <v>0</v>
      </c>
    </row>
    <row r="1239" spans="1:7" ht="18.5" x14ac:dyDescent="0.55000000000000004">
      <c r="A1239" s="1">
        <v>43875</v>
      </c>
      <c r="B1239" t="s">
        <v>1</v>
      </c>
      <c r="C1239" t="s">
        <v>71</v>
      </c>
      <c r="D1239" t="str">
        <f>TRIM(COVID_STATE[[#This Row],[REGION_HOLD]])</f>
        <v>Midwest</v>
      </c>
      <c r="E1239">
        <v>0</v>
      </c>
      <c r="F1239">
        <v>0</v>
      </c>
      <c r="G1239">
        <v>0</v>
      </c>
    </row>
    <row r="1240" spans="1:7" ht="18.5" x14ac:dyDescent="0.55000000000000004">
      <c r="A1240" s="1">
        <v>43875</v>
      </c>
      <c r="B1240" t="s">
        <v>22</v>
      </c>
      <c r="C1240" t="s">
        <v>71</v>
      </c>
      <c r="D1240" t="str">
        <f>TRIM(COVID_STATE[[#This Row],[REGION_HOLD]])</f>
        <v>Midwest</v>
      </c>
      <c r="E1240">
        <v>0</v>
      </c>
      <c r="F1240">
        <v>0</v>
      </c>
      <c r="G1240">
        <v>0</v>
      </c>
    </row>
    <row r="1241" spans="1:7" ht="18.5" x14ac:dyDescent="0.55000000000000004">
      <c r="A1241" s="1">
        <v>43875</v>
      </c>
      <c r="B1241" t="s">
        <v>34</v>
      </c>
      <c r="C1241" t="s">
        <v>71</v>
      </c>
      <c r="D1241" t="str">
        <f>TRIM(COVID_STATE[[#This Row],[REGION_HOLD]])</f>
        <v>Midwest</v>
      </c>
      <c r="E1241">
        <v>0</v>
      </c>
      <c r="F1241">
        <v>0</v>
      </c>
      <c r="G1241">
        <v>0</v>
      </c>
    </row>
    <row r="1242" spans="1:7" ht="18.5" x14ac:dyDescent="0.55000000000000004">
      <c r="A1242" s="1">
        <v>43875</v>
      </c>
      <c r="B1242" t="s">
        <v>29</v>
      </c>
      <c r="C1242" t="s">
        <v>71</v>
      </c>
      <c r="D1242" t="str">
        <f>TRIM(COVID_STATE[[#This Row],[REGION_HOLD]])</f>
        <v>Midwest</v>
      </c>
      <c r="E1242">
        <v>0</v>
      </c>
      <c r="F1242">
        <v>0</v>
      </c>
      <c r="G1242">
        <v>0</v>
      </c>
    </row>
    <row r="1243" spans="1:7" ht="18.5" x14ac:dyDescent="0.55000000000000004">
      <c r="A1243" s="1">
        <v>43875</v>
      </c>
      <c r="B1243" t="s">
        <v>23</v>
      </c>
      <c r="C1243" t="s">
        <v>68</v>
      </c>
      <c r="D1243" t="str">
        <f>TRIM(COVID_STATE[[#This Row],[REGION_HOLD]])</f>
        <v>South</v>
      </c>
      <c r="E1243">
        <v>0</v>
      </c>
      <c r="F1243">
        <v>0</v>
      </c>
      <c r="G1243">
        <v>0</v>
      </c>
    </row>
    <row r="1244" spans="1:7" ht="18.5" x14ac:dyDescent="0.55000000000000004">
      <c r="A1244" s="1">
        <v>43875</v>
      </c>
      <c r="B1244" t="s">
        <v>35</v>
      </c>
      <c r="C1244" t="s">
        <v>68</v>
      </c>
      <c r="D1244" t="str">
        <f>TRIM(COVID_STATE[[#This Row],[REGION_HOLD]])</f>
        <v>South</v>
      </c>
      <c r="E1244">
        <v>0</v>
      </c>
      <c r="F1244">
        <v>0</v>
      </c>
      <c r="G1244">
        <v>0</v>
      </c>
    </row>
    <row r="1245" spans="1:7" ht="18.5" x14ac:dyDescent="0.55000000000000004">
      <c r="A1245" s="1">
        <v>43875</v>
      </c>
      <c r="B1245" t="s">
        <v>46</v>
      </c>
      <c r="C1245" t="s">
        <v>70</v>
      </c>
      <c r="D1245" t="str">
        <f>TRIM(COVID_STATE[[#This Row],[REGION_HOLD]])</f>
        <v>Northeast</v>
      </c>
      <c r="E1245">
        <v>0</v>
      </c>
      <c r="F1245">
        <v>0</v>
      </c>
      <c r="G1245">
        <v>0</v>
      </c>
    </row>
    <row r="1246" spans="1:7" ht="18.5" x14ac:dyDescent="0.55000000000000004">
      <c r="A1246" s="1">
        <v>43875</v>
      </c>
      <c r="B1246" t="s">
        <v>18</v>
      </c>
      <c r="C1246" t="s">
        <v>68</v>
      </c>
      <c r="D1246" t="str">
        <f>TRIM(COVID_STATE[[#This Row],[REGION_HOLD]])</f>
        <v>South</v>
      </c>
      <c r="E1246">
        <v>0</v>
      </c>
      <c r="F1246">
        <v>0</v>
      </c>
      <c r="G1246">
        <v>0</v>
      </c>
    </row>
    <row r="1247" spans="1:7" ht="18.5" x14ac:dyDescent="0.55000000000000004">
      <c r="A1247" s="1">
        <v>43875</v>
      </c>
      <c r="B1247" t="s">
        <v>4</v>
      </c>
      <c r="C1247" t="s">
        <v>70</v>
      </c>
      <c r="D1247" t="str">
        <f>TRIM(COVID_STATE[[#This Row],[REGION_HOLD]])</f>
        <v>Northeast</v>
      </c>
      <c r="E1247">
        <v>0</v>
      </c>
      <c r="F1247">
        <v>0</v>
      </c>
      <c r="G1247">
        <v>0</v>
      </c>
    </row>
    <row r="1248" spans="1:7" ht="18.5" x14ac:dyDescent="0.55000000000000004">
      <c r="A1248" s="1">
        <v>43875</v>
      </c>
      <c r="B1248" t="s">
        <v>37</v>
      </c>
      <c r="C1248" t="s">
        <v>71</v>
      </c>
      <c r="D1248" t="str">
        <f>TRIM(COVID_STATE[[#This Row],[REGION_HOLD]])</f>
        <v>Midwest</v>
      </c>
      <c r="E1248">
        <v>0</v>
      </c>
      <c r="F1248">
        <v>0</v>
      </c>
      <c r="G1248">
        <v>0</v>
      </c>
    </row>
    <row r="1249" spans="1:7" ht="18.5" x14ac:dyDescent="0.55000000000000004">
      <c r="A1249" s="1">
        <v>43875</v>
      </c>
      <c r="B1249" t="s">
        <v>24</v>
      </c>
      <c r="C1249" t="s">
        <v>71</v>
      </c>
      <c r="D1249" t="str">
        <f>TRIM(COVID_STATE[[#This Row],[REGION_HOLD]])</f>
        <v>Midwest</v>
      </c>
      <c r="E1249">
        <v>0</v>
      </c>
      <c r="F1249">
        <v>0</v>
      </c>
      <c r="G1249">
        <v>0</v>
      </c>
    </row>
    <row r="1250" spans="1:7" ht="18.5" x14ac:dyDescent="0.55000000000000004">
      <c r="A1250" s="1">
        <v>43875</v>
      </c>
      <c r="B1250" t="s">
        <v>41</v>
      </c>
      <c r="C1250" t="s">
        <v>68</v>
      </c>
      <c r="D1250" t="str">
        <f>TRIM(COVID_STATE[[#This Row],[REGION_HOLD]])</f>
        <v>South</v>
      </c>
      <c r="E1250">
        <v>0</v>
      </c>
      <c r="F1250">
        <v>0</v>
      </c>
      <c r="G1250">
        <v>0</v>
      </c>
    </row>
    <row r="1251" spans="1:7" ht="18.5" x14ac:dyDescent="0.55000000000000004">
      <c r="A1251" s="1">
        <v>43875</v>
      </c>
      <c r="B1251" t="s">
        <v>30</v>
      </c>
      <c r="C1251" t="s">
        <v>71</v>
      </c>
      <c r="D1251" t="str">
        <f>TRIM(COVID_STATE[[#This Row],[REGION_HOLD]])</f>
        <v>Midwest</v>
      </c>
      <c r="E1251">
        <v>0</v>
      </c>
      <c r="F1251">
        <v>0</v>
      </c>
      <c r="G1251">
        <v>0</v>
      </c>
    </row>
    <row r="1252" spans="1:7" ht="18.5" x14ac:dyDescent="0.55000000000000004">
      <c r="A1252" s="1">
        <v>43875</v>
      </c>
      <c r="B1252" t="s">
        <v>49</v>
      </c>
      <c r="C1252" t="s">
        <v>69</v>
      </c>
      <c r="D1252" t="str">
        <f>TRIM(COVID_STATE[[#This Row],[REGION_HOLD]])</f>
        <v>West</v>
      </c>
      <c r="E1252">
        <v>0</v>
      </c>
      <c r="F1252">
        <v>0</v>
      </c>
      <c r="G1252">
        <v>0</v>
      </c>
    </row>
    <row r="1253" spans="1:7" ht="18.5" x14ac:dyDescent="0.55000000000000004">
      <c r="A1253" s="1">
        <v>43875</v>
      </c>
      <c r="B1253" t="s">
        <v>7</v>
      </c>
      <c r="C1253" t="s">
        <v>71</v>
      </c>
      <c r="D1253" t="str">
        <f>TRIM(COVID_STATE[[#This Row],[REGION_HOLD]])</f>
        <v>Midwest</v>
      </c>
      <c r="E1253">
        <v>0</v>
      </c>
      <c r="F1253">
        <v>0</v>
      </c>
      <c r="G1253">
        <v>0</v>
      </c>
    </row>
    <row r="1254" spans="1:7" ht="18.5" x14ac:dyDescent="0.55000000000000004">
      <c r="A1254" s="1">
        <v>43875</v>
      </c>
      <c r="B1254" t="s">
        <v>19</v>
      </c>
      <c r="C1254" t="s">
        <v>69</v>
      </c>
      <c r="D1254" t="str">
        <f>TRIM(COVID_STATE[[#This Row],[REGION_HOLD]])</f>
        <v>West</v>
      </c>
      <c r="E1254">
        <v>0</v>
      </c>
      <c r="F1254">
        <v>0</v>
      </c>
      <c r="G1254">
        <v>0</v>
      </c>
    </row>
    <row r="1255" spans="1:7" ht="18.5" x14ac:dyDescent="0.55000000000000004">
      <c r="A1255" s="1">
        <v>43875</v>
      </c>
      <c r="B1255" t="s">
        <v>14</v>
      </c>
      <c r="C1255" t="s">
        <v>70</v>
      </c>
      <c r="D1255" t="str">
        <f>TRIM(COVID_STATE[[#This Row],[REGION_HOLD]])</f>
        <v>Northeast</v>
      </c>
      <c r="E1255">
        <v>0</v>
      </c>
      <c r="F1255">
        <v>0</v>
      </c>
      <c r="G1255">
        <v>0</v>
      </c>
    </row>
    <row r="1256" spans="1:7" ht="18.5" x14ac:dyDescent="0.55000000000000004">
      <c r="A1256" s="1">
        <v>43875</v>
      </c>
      <c r="B1256" t="s">
        <v>16</v>
      </c>
      <c r="C1256" t="s">
        <v>70</v>
      </c>
      <c r="D1256" t="str">
        <f>TRIM(COVID_STATE[[#This Row],[REGION_HOLD]])</f>
        <v>Northeast</v>
      </c>
      <c r="E1256">
        <v>0</v>
      </c>
      <c r="F1256">
        <v>0</v>
      </c>
      <c r="G1256">
        <v>0</v>
      </c>
    </row>
    <row r="1257" spans="1:7" ht="18.5" x14ac:dyDescent="0.55000000000000004">
      <c r="A1257" s="1">
        <v>43875</v>
      </c>
      <c r="B1257" t="s">
        <v>42</v>
      </c>
      <c r="C1257" t="s">
        <v>69</v>
      </c>
      <c r="D1257" t="str">
        <f>TRIM(COVID_STATE[[#This Row],[REGION_HOLD]])</f>
        <v>West</v>
      </c>
      <c r="E1257">
        <v>0</v>
      </c>
      <c r="F1257">
        <v>0</v>
      </c>
      <c r="G1257">
        <v>0</v>
      </c>
    </row>
    <row r="1258" spans="1:7" ht="18.5" x14ac:dyDescent="0.55000000000000004">
      <c r="A1258" s="1">
        <v>43875</v>
      </c>
      <c r="B1258" t="s">
        <v>11</v>
      </c>
      <c r="C1258" t="s">
        <v>70</v>
      </c>
      <c r="D1258" t="str">
        <f>TRIM(COVID_STATE[[#This Row],[REGION_HOLD]])</f>
        <v>Northeast</v>
      </c>
      <c r="E1258">
        <v>0</v>
      </c>
      <c r="F1258">
        <v>0</v>
      </c>
      <c r="G1258">
        <v>0</v>
      </c>
    </row>
    <row r="1259" spans="1:7" ht="18.5" x14ac:dyDescent="0.55000000000000004">
      <c r="A1259" s="1">
        <v>43875</v>
      </c>
      <c r="B1259" t="s">
        <v>15</v>
      </c>
      <c r="C1259" t="s">
        <v>68</v>
      </c>
      <c r="D1259" t="str">
        <f>TRIM(COVID_STATE[[#This Row],[REGION_HOLD]])</f>
        <v>South</v>
      </c>
      <c r="E1259">
        <v>0</v>
      </c>
      <c r="F1259">
        <v>0</v>
      </c>
      <c r="G1259">
        <v>0</v>
      </c>
    </row>
    <row r="1260" spans="1:7" ht="18.5" x14ac:dyDescent="0.55000000000000004">
      <c r="A1260" s="1">
        <v>43875</v>
      </c>
      <c r="B1260" t="s">
        <v>43</v>
      </c>
      <c r="C1260" t="s">
        <v>71</v>
      </c>
      <c r="D1260" t="str">
        <f>TRIM(COVID_STATE[[#This Row],[REGION_HOLD]])</f>
        <v>Midwest</v>
      </c>
      <c r="E1260">
        <v>0</v>
      </c>
      <c r="F1260">
        <v>0</v>
      </c>
      <c r="G1260">
        <v>0</v>
      </c>
    </row>
    <row r="1261" spans="1:7" ht="18.5" x14ac:dyDescent="0.55000000000000004">
      <c r="A1261" s="1">
        <v>43875</v>
      </c>
      <c r="B1261" t="s">
        <v>36</v>
      </c>
      <c r="C1261" t="s">
        <v>71</v>
      </c>
      <c r="D1261" t="str">
        <f>TRIM(COVID_STATE[[#This Row],[REGION_HOLD]])</f>
        <v>Midwest</v>
      </c>
      <c r="E1261">
        <v>0</v>
      </c>
      <c r="F1261">
        <v>0</v>
      </c>
      <c r="G1261">
        <v>0</v>
      </c>
    </row>
    <row r="1262" spans="1:7" ht="18.5" x14ac:dyDescent="0.55000000000000004">
      <c r="A1262" s="1">
        <v>43875</v>
      </c>
      <c r="B1262" t="s">
        <v>25</v>
      </c>
      <c r="C1262" t="s">
        <v>68</v>
      </c>
      <c r="D1262" t="str">
        <f>TRIM(COVID_STATE[[#This Row],[REGION_HOLD]])</f>
        <v>South</v>
      </c>
      <c r="E1262">
        <v>0</v>
      </c>
      <c r="F1262">
        <v>0</v>
      </c>
      <c r="G1262">
        <v>0</v>
      </c>
    </row>
    <row r="1263" spans="1:7" ht="18.5" x14ac:dyDescent="0.55000000000000004">
      <c r="A1263" s="1">
        <v>43875</v>
      </c>
      <c r="B1263" t="s">
        <v>9</v>
      </c>
      <c r="C1263" t="s">
        <v>69</v>
      </c>
      <c r="D1263" t="str">
        <f>TRIM(COVID_STATE[[#This Row],[REGION_HOLD]])</f>
        <v>West</v>
      </c>
      <c r="E1263">
        <v>0</v>
      </c>
      <c r="F1263">
        <v>0</v>
      </c>
      <c r="G1263">
        <v>0</v>
      </c>
    </row>
    <row r="1264" spans="1:7" ht="18.5" x14ac:dyDescent="0.55000000000000004">
      <c r="A1264" s="1">
        <v>43875</v>
      </c>
      <c r="B1264" t="s">
        <v>26</v>
      </c>
      <c r="C1264" t="s">
        <v>70</v>
      </c>
      <c r="D1264" t="str">
        <f>TRIM(COVID_STATE[[#This Row],[REGION_HOLD]])</f>
        <v>Northeast</v>
      </c>
      <c r="E1264">
        <v>0</v>
      </c>
      <c r="F1264">
        <v>0</v>
      </c>
      <c r="G1264">
        <v>0</v>
      </c>
    </row>
    <row r="1265" spans="1:7" ht="18.5" x14ac:dyDescent="0.55000000000000004">
      <c r="A1265" s="1">
        <v>43875</v>
      </c>
      <c r="B1265" t="s">
        <v>12</v>
      </c>
      <c r="C1265" t="s">
        <v>70</v>
      </c>
      <c r="D1265" t="str">
        <f>TRIM(COVID_STATE[[#This Row],[REGION_HOLD]])</f>
        <v>Northeast</v>
      </c>
      <c r="E1265">
        <v>0</v>
      </c>
      <c r="F1265">
        <v>0</v>
      </c>
      <c r="G1265">
        <v>0</v>
      </c>
    </row>
    <row r="1266" spans="1:7" ht="18.5" x14ac:dyDescent="0.55000000000000004">
      <c r="A1266" s="1">
        <v>43875</v>
      </c>
      <c r="B1266" t="s">
        <v>27</v>
      </c>
      <c r="C1266" t="s">
        <v>68</v>
      </c>
      <c r="D1266" t="str">
        <f>TRIM(COVID_STATE[[#This Row],[REGION_HOLD]])</f>
        <v>South</v>
      </c>
      <c r="E1266">
        <v>0</v>
      </c>
      <c r="F1266">
        <v>0</v>
      </c>
      <c r="G1266">
        <v>0</v>
      </c>
    </row>
    <row r="1267" spans="1:7" ht="18.5" x14ac:dyDescent="0.55000000000000004">
      <c r="A1267" s="1">
        <v>43875</v>
      </c>
      <c r="B1267" t="s">
        <v>38</v>
      </c>
      <c r="C1267" t="s">
        <v>71</v>
      </c>
      <c r="D1267" t="str">
        <f>TRIM(COVID_STATE[[#This Row],[REGION_HOLD]])</f>
        <v>Midwest</v>
      </c>
      <c r="E1267">
        <v>0</v>
      </c>
      <c r="F1267">
        <v>0</v>
      </c>
      <c r="G1267">
        <v>0</v>
      </c>
    </row>
    <row r="1268" spans="1:7" ht="18.5" x14ac:dyDescent="0.55000000000000004">
      <c r="A1268" s="1">
        <v>43875</v>
      </c>
      <c r="B1268" t="s">
        <v>20</v>
      </c>
      <c r="C1268" t="s">
        <v>68</v>
      </c>
      <c r="D1268" t="str">
        <f>TRIM(COVID_STATE[[#This Row],[REGION_HOLD]])</f>
        <v>South</v>
      </c>
      <c r="E1268">
        <v>0</v>
      </c>
      <c r="F1268">
        <v>0</v>
      </c>
      <c r="G1268">
        <v>0</v>
      </c>
    </row>
    <row r="1269" spans="1:7" ht="18.5" x14ac:dyDescent="0.55000000000000004">
      <c r="A1269" s="1">
        <v>43875</v>
      </c>
      <c r="B1269" t="s">
        <v>6</v>
      </c>
      <c r="C1269" t="s">
        <v>68</v>
      </c>
      <c r="D1269" t="str">
        <f>TRIM(COVID_STATE[[#This Row],[REGION_HOLD]])</f>
        <v>South</v>
      </c>
      <c r="E1269">
        <v>0</v>
      </c>
      <c r="F1269">
        <v>0</v>
      </c>
      <c r="G1269">
        <v>0</v>
      </c>
    </row>
    <row r="1270" spans="1:7" ht="18.5" x14ac:dyDescent="0.55000000000000004">
      <c r="A1270" s="1">
        <v>43875</v>
      </c>
      <c r="B1270" t="s">
        <v>8</v>
      </c>
      <c r="C1270" t="s">
        <v>69</v>
      </c>
      <c r="D1270" t="str">
        <f>TRIM(COVID_STATE[[#This Row],[REGION_HOLD]])</f>
        <v>West</v>
      </c>
      <c r="E1270">
        <v>0</v>
      </c>
      <c r="F1270">
        <v>0</v>
      </c>
      <c r="G1270">
        <v>0</v>
      </c>
    </row>
    <row r="1271" spans="1:7" ht="18.5" x14ac:dyDescent="0.55000000000000004">
      <c r="A1271" s="1">
        <v>43875</v>
      </c>
      <c r="B1271" t="s">
        <v>31</v>
      </c>
      <c r="C1271" t="s">
        <v>70</v>
      </c>
      <c r="D1271" t="str">
        <f>TRIM(COVID_STATE[[#This Row],[REGION_HOLD]])</f>
        <v>Northeast</v>
      </c>
      <c r="E1271">
        <v>0</v>
      </c>
      <c r="F1271">
        <v>0</v>
      </c>
      <c r="G1271">
        <v>0</v>
      </c>
    </row>
    <row r="1272" spans="1:7" ht="18.5" x14ac:dyDescent="0.55000000000000004">
      <c r="A1272" s="1">
        <v>43875</v>
      </c>
      <c r="B1272" t="s">
        <v>32</v>
      </c>
      <c r="C1272" t="s">
        <v>68</v>
      </c>
      <c r="D1272" t="str">
        <f>TRIM(COVID_STATE[[#This Row],[REGION_HOLD]])</f>
        <v>South</v>
      </c>
      <c r="E1272">
        <v>0</v>
      </c>
      <c r="F1272">
        <v>0</v>
      </c>
      <c r="G1272">
        <v>0</v>
      </c>
    </row>
    <row r="1273" spans="1:7" ht="18.5" x14ac:dyDescent="0.55000000000000004">
      <c r="A1273" s="1">
        <v>43875</v>
      </c>
      <c r="B1273" t="s">
        <v>0</v>
      </c>
      <c r="C1273" t="s">
        <v>69</v>
      </c>
      <c r="D1273" t="str">
        <f>TRIM(COVID_STATE[[#This Row],[REGION_HOLD]])</f>
        <v>West</v>
      </c>
      <c r="E1273">
        <v>0</v>
      </c>
      <c r="F1273">
        <v>0</v>
      </c>
      <c r="G1273">
        <v>0</v>
      </c>
    </row>
    <row r="1274" spans="1:7" ht="18.5" x14ac:dyDescent="0.55000000000000004">
      <c r="A1274" s="1">
        <v>43875</v>
      </c>
      <c r="B1274" t="s">
        <v>50</v>
      </c>
      <c r="C1274" t="s">
        <v>68</v>
      </c>
      <c r="D1274" t="str">
        <f>TRIM(COVID_STATE[[#This Row],[REGION_HOLD]])</f>
        <v>South</v>
      </c>
      <c r="E1274">
        <v>0</v>
      </c>
      <c r="F1274">
        <v>0</v>
      </c>
      <c r="G1274">
        <v>0</v>
      </c>
    </row>
    <row r="1275" spans="1:7" ht="18.5" x14ac:dyDescent="0.55000000000000004">
      <c r="A1275" s="1">
        <v>43875</v>
      </c>
      <c r="B1275" t="s">
        <v>5</v>
      </c>
      <c r="C1275" t="s">
        <v>71</v>
      </c>
      <c r="D1275" t="str">
        <f>TRIM(COVID_STATE[[#This Row],[REGION_HOLD]])</f>
        <v>Midwest</v>
      </c>
      <c r="E1275">
        <v>0</v>
      </c>
      <c r="F1275">
        <v>0</v>
      </c>
      <c r="G1275">
        <v>0</v>
      </c>
    </row>
    <row r="1276" spans="1:7" ht="18.5" x14ac:dyDescent="0.55000000000000004">
      <c r="A1276" s="1">
        <v>43875</v>
      </c>
      <c r="B1276" t="s">
        <v>44</v>
      </c>
      <c r="C1276" t="s">
        <v>69</v>
      </c>
      <c r="D1276" t="str">
        <f>TRIM(COVID_STATE[[#This Row],[REGION_HOLD]])</f>
        <v>West</v>
      </c>
      <c r="E1276">
        <v>0</v>
      </c>
      <c r="F1276">
        <v>0</v>
      </c>
      <c r="G1276">
        <v>0</v>
      </c>
    </row>
    <row r="1277" spans="1:7" ht="18.5" x14ac:dyDescent="0.55000000000000004">
      <c r="A1277" s="1">
        <v>43876</v>
      </c>
      <c r="B1277" t="s">
        <v>47</v>
      </c>
      <c r="C1277" t="s">
        <v>68</v>
      </c>
      <c r="D1277" t="str">
        <f>TRIM(COVID_STATE[[#This Row],[REGION_HOLD]])</f>
        <v>South</v>
      </c>
      <c r="E1277">
        <v>0</v>
      </c>
      <c r="F1277">
        <v>0</v>
      </c>
      <c r="G1277">
        <v>0</v>
      </c>
    </row>
    <row r="1278" spans="1:7" ht="18.5" x14ac:dyDescent="0.55000000000000004">
      <c r="A1278" s="1">
        <v>43876</v>
      </c>
      <c r="B1278" t="s">
        <v>45</v>
      </c>
      <c r="C1278" t="s">
        <v>69</v>
      </c>
      <c r="D1278" t="str">
        <f>TRIM(COVID_STATE[[#This Row],[REGION_HOLD]])</f>
        <v>West</v>
      </c>
      <c r="E1278">
        <v>0</v>
      </c>
      <c r="F1278">
        <v>0</v>
      </c>
      <c r="G1278">
        <v>0</v>
      </c>
    </row>
    <row r="1279" spans="1:7" ht="18.5" x14ac:dyDescent="0.55000000000000004">
      <c r="A1279" s="1">
        <v>43876</v>
      </c>
      <c r="B1279" t="s">
        <v>3</v>
      </c>
      <c r="C1279" t="s">
        <v>69</v>
      </c>
      <c r="D1279" t="str">
        <f>TRIM(COVID_STATE[[#This Row],[REGION_HOLD]])</f>
        <v>West</v>
      </c>
      <c r="E1279">
        <v>0</v>
      </c>
      <c r="F1279">
        <v>0</v>
      </c>
      <c r="G1279">
        <v>0</v>
      </c>
    </row>
    <row r="1280" spans="1:7" ht="18.5" x14ac:dyDescent="0.55000000000000004">
      <c r="A1280" s="1">
        <v>43876</v>
      </c>
      <c r="B1280" t="s">
        <v>39</v>
      </c>
      <c r="C1280" t="s">
        <v>68</v>
      </c>
      <c r="D1280" t="str">
        <f>TRIM(COVID_STATE[[#This Row],[REGION_HOLD]])</f>
        <v>South</v>
      </c>
      <c r="E1280">
        <v>0</v>
      </c>
      <c r="F1280">
        <v>0</v>
      </c>
      <c r="G1280">
        <v>0</v>
      </c>
    </row>
    <row r="1281" spans="1:7" ht="18.5" x14ac:dyDescent="0.55000000000000004">
      <c r="A1281" s="1">
        <v>43876</v>
      </c>
      <c r="B1281" t="s">
        <v>2</v>
      </c>
      <c r="C1281" t="s">
        <v>69</v>
      </c>
      <c r="D1281" t="str">
        <f>TRIM(COVID_STATE[[#This Row],[REGION_HOLD]])</f>
        <v>West</v>
      </c>
      <c r="E1281">
        <v>0</v>
      </c>
      <c r="F1281">
        <v>0</v>
      </c>
      <c r="G1281">
        <v>0</v>
      </c>
    </row>
    <row r="1282" spans="1:7" ht="18.5" x14ac:dyDescent="0.55000000000000004">
      <c r="A1282" s="1">
        <v>43876</v>
      </c>
      <c r="B1282" t="s">
        <v>17</v>
      </c>
      <c r="C1282" t="s">
        <v>69</v>
      </c>
      <c r="D1282" t="str">
        <f>TRIM(COVID_STATE[[#This Row],[REGION_HOLD]])</f>
        <v>West</v>
      </c>
      <c r="E1282">
        <v>0</v>
      </c>
      <c r="F1282">
        <v>0</v>
      </c>
      <c r="G1282">
        <v>0</v>
      </c>
    </row>
    <row r="1283" spans="1:7" ht="18.5" x14ac:dyDescent="0.55000000000000004">
      <c r="A1283" s="1">
        <v>43876</v>
      </c>
      <c r="B1283" t="s">
        <v>33</v>
      </c>
      <c r="C1283" t="s">
        <v>70</v>
      </c>
      <c r="D1283" t="str">
        <f>TRIM(COVID_STATE[[#This Row],[REGION_HOLD]])</f>
        <v>Northeast</v>
      </c>
      <c r="E1283">
        <v>0</v>
      </c>
      <c r="F1283">
        <v>0</v>
      </c>
      <c r="G1283">
        <v>0</v>
      </c>
    </row>
    <row r="1284" spans="1:7" ht="18.5" x14ac:dyDescent="0.55000000000000004">
      <c r="A1284" s="1">
        <v>43876</v>
      </c>
      <c r="B1284" t="s">
        <v>40</v>
      </c>
      <c r="C1284" t="s">
        <v>68</v>
      </c>
      <c r="D1284" t="str">
        <f>TRIM(COVID_STATE[[#This Row],[REGION_HOLD]])</f>
        <v>South</v>
      </c>
      <c r="E1284">
        <v>0</v>
      </c>
      <c r="F1284">
        <v>0</v>
      </c>
      <c r="G1284">
        <v>0</v>
      </c>
    </row>
    <row r="1285" spans="1:7" ht="18.5" x14ac:dyDescent="0.55000000000000004">
      <c r="A1285" s="1">
        <v>43876</v>
      </c>
      <c r="B1285" t="s">
        <v>28</v>
      </c>
      <c r="C1285" t="s">
        <v>68</v>
      </c>
      <c r="D1285" t="str">
        <f>TRIM(COVID_STATE[[#This Row],[REGION_HOLD]])</f>
        <v>South</v>
      </c>
      <c r="E1285">
        <v>0</v>
      </c>
      <c r="F1285">
        <v>0</v>
      </c>
      <c r="G1285">
        <v>0</v>
      </c>
    </row>
    <row r="1286" spans="1:7" ht="18.5" x14ac:dyDescent="0.55000000000000004">
      <c r="A1286" s="1">
        <v>43876</v>
      </c>
      <c r="B1286" t="s">
        <v>10</v>
      </c>
      <c r="C1286" t="s">
        <v>68</v>
      </c>
      <c r="D1286" t="str">
        <f>TRIM(COVID_STATE[[#This Row],[REGION_HOLD]])</f>
        <v>South</v>
      </c>
      <c r="E1286">
        <v>0</v>
      </c>
      <c r="F1286">
        <v>0</v>
      </c>
      <c r="G1286">
        <v>0</v>
      </c>
    </row>
    <row r="1287" spans="1:7" ht="18.5" x14ac:dyDescent="0.55000000000000004">
      <c r="A1287" s="1">
        <v>43876</v>
      </c>
      <c r="B1287" t="s">
        <v>13</v>
      </c>
      <c r="C1287" t="s">
        <v>68</v>
      </c>
      <c r="D1287" t="str">
        <f>TRIM(COVID_STATE[[#This Row],[REGION_HOLD]])</f>
        <v>South</v>
      </c>
      <c r="E1287">
        <v>0</v>
      </c>
      <c r="F1287">
        <v>0</v>
      </c>
      <c r="G1287">
        <v>0</v>
      </c>
    </row>
    <row r="1288" spans="1:7" ht="18.5" x14ac:dyDescent="0.55000000000000004">
      <c r="A1288" s="1">
        <v>43876</v>
      </c>
      <c r="B1288" t="s">
        <v>21</v>
      </c>
      <c r="C1288" t="s">
        <v>69</v>
      </c>
      <c r="D1288" t="str">
        <f>TRIM(COVID_STATE[[#This Row],[REGION_HOLD]])</f>
        <v>West</v>
      </c>
      <c r="E1288">
        <v>0</v>
      </c>
      <c r="F1288">
        <v>0</v>
      </c>
      <c r="G1288">
        <v>0</v>
      </c>
    </row>
    <row r="1289" spans="1:7" ht="18.5" x14ac:dyDescent="0.55000000000000004">
      <c r="A1289" s="1">
        <v>43876</v>
      </c>
      <c r="B1289" t="s">
        <v>48</v>
      </c>
      <c r="C1289" t="s">
        <v>69</v>
      </c>
      <c r="D1289" t="str">
        <f>TRIM(COVID_STATE[[#This Row],[REGION_HOLD]])</f>
        <v>West</v>
      </c>
      <c r="E1289">
        <v>0</v>
      </c>
      <c r="F1289">
        <v>0</v>
      </c>
      <c r="G1289">
        <v>0</v>
      </c>
    </row>
    <row r="1290" spans="1:7" ht="18.5" x14ac:dyDescent="0.55000000000000004">
      <c r="A1290" s="1">
        <v>43876</v>
      </c>
      <c r="B1290" t="s">
        <v>1</v>
      </c>
      <c r="C1290" t="s">
        <v>71</v>
      </c>
      <c r="D1290" t="str">
        <f>TRIM(COVID_STATE[[#This Row],[REGION_HOLD]])</f>
        <v>Midwest</v>
      </c>
      <c r="E1290">
        <v>0</v>
      </c>
      <c r="F1290">
        <v>0</v>
      </c>
      <c r="G1290">
        <v>0</v>
      </c>
    </row>
    <row r="1291" spans="1:7" ht="18.5" x14ac:dyDescent="0.55000000000000004">
      <c r="A1291" s="1">
        <v>43876</v>
      </c>
      <c r="B1291" t="s">
        <v>22</v>
      </c>
      <c r="C1291" t="s">
        <v>71</v>
      </c>
      <c r="D1291" t="str">
        <f>TRIM(COVID_STATE[[#This Row],[REGION_HOLD]])</f>
        <v>Midwest</v>
      </c>
      <c r="E1291">
        <v>0</v>
      </c>
      <c r="F1291">
        <v>0</v>
      </c>
      <c r="G1291">
        <v>0</v>
      </c>
    </row>
    <row r="1292" spans="1:7" ht="18.5" x14ac:dyDescent="0.55000000000000004">
      <c r="A1292" s="1">
        <v>43876</v>
      </c>
      <c r="B1292" t="s">
        <v>34</v>
      </c>
      <c r="C1292" t="s">
        <v>71</v>
      </c>
      <c r="D1292" t="str">
        <f>TRIM(COVID_STATE[[#This Row],[REGION_HOLD]])</f>
        <v>Midwest</v>
      </c>
      <c r="E1292">
        <v>0</v>
      </c>
      <c r="F1292">
        <v>0</v>
      </c>
      <c r="G1292">
        <v>0</v>
      </c>
    </row>
    <row r="1293" spans="1:7" ht="18.5" x14ac:dyDescent="0.55000000000000004">
      <c r="A1293" s="1">
        <v>43876</v>
      </c>
      <c r="B1293" t="s">
        <v>29</v>
      </c>
      <c r="C1293" t="s">
        <v>71</v>
      </c>
      <c r="D1293" t="str">
        <f>TRIM(COVID_STATE[[#This Row],[REGION_HOLD]])</f>
        <v>Midwest</v>
      </c>
      <c r="E1293">
        <v>0</v>
      </c>
      <c r="F1293">
        <v>0</v>
      </c>
      <c r="G1293">
        <v>0</v>
      </c>
    </row>
    <row r="1294" spans="1:7" ht="18.5" x14ac:dyDescent="0.55000000000000004">
      <c r="A1294" s="1">
        <v>43876</v>
      </c>
      <c r="B1294" t="s">
        <v>23</v>
      </c>
      <c r="C1294" t="s">
        <v>68</v>
      </c>
      <c r="D1294" t="str">
        <f>TRIM(COVID_STATE[[#This Row],[REGION_HOLD]])</f>
        <v>South</v>
      </c>
      <c r="E1294">
        <v>0</v>
      </c>
      <c r="F1294">
        <v>0</v>
      </c>
      <c r="G1294">
        <v>0</v>
      </c>
    </row>
    <row r="1295" spans="1:7" ht="18.5" x14ac:dyDescent="0.55000000000000004">
      <c r="A1295" s="1">
        <v>43876</v>
      </c>
      <c r="B1295" t="s">
        <v>35</v>
      </c>
      <c r="C1295" t="s">
        <v>68</v>
      </c>
      <c r="D1295" t="str">
        <f>TRIM(COVID_STATE[[#This Row],[REGION_HOLD]])</f>
        <v>South</v>
      </c>
      <c r="E1295">
        <v>0</v>
      </c>
      <c r="F1295">
        <v>0</v>
      </c>
      <c r="G1295">
        <v>0</v>
      </c>
    </row>
    <row r="1296" spans="1:7" ht="18.5" x14ac:dyDescent="0.55000000000000004">
      <c r="A1296" s="1">
        <v>43876</v>
      </c>
      <c r="B1296" t="s">
        <v>46</v>
      </c>
      <c r="C1296" t="s">
        <v>70</v>
      </c>
      <c r="D1296" t="str">
        <f>TRIM(COVID_STATE[[#This Row],[REGION_HOLD]])</f>
        <v>Northeast</v>
      </c>
      <c r="E1296">
        <v>0</v>
      </c>
      <c r="F1296">
        <v>0</v>
      </c>
      <c r="G1296">
        <v>0</v>
      </c>
    </row>
    <row r="1297" spans="1:7" ht="18.5" x14ac:dyDescent="0.55000000000000004">
      <c r="A1297" s="1">
        <v>43876</v>
      </c>
      <c r="B1297" t="s">
        <v>18</v>
      </c>
      <c r="C1297" t="s">
        <v>68</v>
      </c>
      <c r="D1297" t="str">
        <f>TRIM(COVID_STATE[[#This Row],[REGION_HOLD]])</f>
        <v>South</v>
      </c>
      <c r="E1297">
        <v>0</v>
      </c>
      <c r="F1297">
        <v>0</v>
      </c>
      <c r="G1297">
        <v>0</v>
      </c>
    </row>
    <row r="1298" spans="1:7" ht="18.5" x14ac:dyDescent="0.55000000000000004">
      <c r="A1298" s="1">
        <v>43876</v>
      </c>
      <c r="B1298" t="s">
        <v>4</v>
      </c>
      <c r="C1298" t="s">
        <v>70</v>
      </c>
      <c r="D1298" t="str">
        <f>TRIM(COVID_STATE[[#This Row],[REGION_HOLD]])</f>
        <v>Northeast</v>
      </c>
      <c r="E1298">
        <v>0</v>
      </c>
      <c r="F1298">
        <v>0</v>
      </c>
      <c r="G1298">
        <v>0</v>
      </c>
    </row>
    <row r="1299" spans="1:7" ht="18.5" x14ac:dyDescent="0.55000000000000004">
      <c r="A1299" s="1">
        <v>43876</v>
      </c>
      <c r="B1299" t="s">
        <v>37</v>
      </c>
      <c r="C1299" t="s">
        <v>71</v>
      </c>
      <c r="D1299" t="str">
        <f>TRIM(COVID_STATE[[#This Row],[REGION_HOLD]])</f>
        <v>Midwest</v>
      </c>
      <c r="E1299">
        <v>0</v>
      </c>
      <c r="F1299">
        <v>0</v>
      </c>
      <c r="G1299">
        <v>0</v>
      </c>
    </row>
    <row r="1300" spans="1:7" ht="18.5" x14ac:dyDescent="0.55000000000000004">
      <c r="A1300" s="1">
        <v>43876</v>
      </c>
      <c r="B1300" t="s">
        <v>24</v>
      </c>
      <c r="C1300" t="s">
        <v>71</v>
      </c>
      <c r="D1300" t="str">
        <f>TRIM(COVID_STATE[[#This Row],[REGION_HOLD]])</f>
        <v>Midwest</v>
      </c>
      <c r="E1300">
        <v>0</v>
      </c>
      <c r="F1300">
        <v>0</v>
      </c>
      <c r="G1300">
        <v>0</v>
      </c>
    </row>
    <row r="1301" spans="1:7" ht="18.5" x14ac:dyDescent="0.55000000000000004">
      <c r="A1301" s="1">
        <v>43876</v>
      </c>
      <c r="B1301" t="s">
        <v>41</v>
      </c>
      <c r="C1301" t="s">
        <v>68</v>
      </c>
      <c r="D1301" t="str">
        <f>TRIM(COVID_STATE[[#This Row],[REGION_HOLD]])</f>
        <v>South</v>
      </c>
      <c r="E1301">
        <v>0</v>
      </c>
      <c r="F1301">
        <v>0</v>
      </c>
      <c r="G1301">
        <v>0</v>
      </c>
    </row>
    <row r="1302" spans="1:7" ht="18.5" x14ac:dyDescent="0.55000000000000004">
      <c r="A1302" s="1">
        <v>43876</v>
      </c>
      <c r="B1302" t="s">
        <v>30</v>
      </c>
      <c r="C1302" t="s">
        <v>71</v>
      </c>
      <c r="D1302" t="str">
        <f>TRIM(COVID_STATE[[#This Row],[REGION_HOLD]])</f>
        <v>Midwest</v>
      </c>
      <c r="E1302">
        <v>0</v>
      </c>
      <c r="F1302">
        <v>0</v>
      </c>
      <c r="G1302">
        <v>0</v>
      </c>
    </row>
    <row r="1303" spans="1:7" ht="18.5" x14ac:dyDescent="0.55000000000000004">
      <c r="A1303" s="1">
        <v>43876</v>
      </c>
      <c r="B1303" t="s">
        <v>49</v>
      </c>
      <c r="C1303" t="s">
        <v>69</v>
      </c>
      <c r="D1303" t="str">
        <f>TRIM(COVID_STATE[[#This Row],[REGION_HOLD]])</f>
        <v>West</v>
      </c>
      <c r="E1303">
        <v>0</v>
      </c>
      <c r="F1303">
        <v>0</v>
      </c>
      <c r="G1303">
        <v>0</v>
      </c>
    </row>
    <row r="1304" spans="1:7" ht="18.5" x14ac:dyDescent="0.55000000000000004">
      <c r="A1304" s="1">
        <v>43876</v>
      </c>
      <c r="B1304" t="s">
        <v>7</v>
      </c>
      <c r="C1304" t="s">
        <v>71</v>
      </c>
      <c r="D1304" t="str">
        <f>TRIM(COVID_STATE[[#This Row],[REGION_HOLD]])</f>
        <v>Midwest</v>
      </c>
      <c r="E1304">
        <v>0</v>
      </c>
      <c r="F1304">
        <v>0</v>
      </c>
      <c r="G1304">
        <v>0</v>
      </c>
    </row>
    <row r="1305" spans="1:7" ht="18.5" x14ac:dyDescent="0.55000000000000004">
      <c r="A1305" s="1">
        <v>43876</v>
      </c>
      <c r="B1305" t="s">
        <v>19</v>
      </c>
      <c r="C1305" t="s">
        <v>69</v>
      </c>
      <c r="D1305" t="str">
        <f>TRIM(COVID_STATE[[#This Row],[REGION_HOLD]])</f>
        <v>West</v>
      </c>
      <c r="E1305">
        <v>0</v>
      </c>
      <c r="F1305">
        <v>0</v>
      </c>
      <c r="G1305">
        <v>0</v>
      </c>
    </row>
    <row r="1306" spans="1:7" ht="18.5" x14ac:dyDescent="0.55000000000000004">
      <c r="A1306" s="1">
        <v>43876</v>
      </c>
      <c r="B1306" t="s">
        <v>14</v>
      </c>
      <c r="C1306" t="s">
        <v>70</v>
      </c>
      <c r="D1306" t="str">
        <f>TRIM(COVID_STATE[[#This Row],[REGION_HOLD]])</f>
        <v>Northeast</v>
      </c>
      <c r="E1306">
        <v>0</v>
      </c>
      <c r="F1306">
        <v>0</v>
      </c>
      <c r="G1306">
        <v>0</v>
      </c>
    </row>
    <row r="1307" spans="1:7" ht="18.5" x14ac:dyDescent="0.55000000000000004">
      <c r="A1307" s="1">
        <v>43876</v>
      </c>
      <c r="B1307" t="s">
        <v>16</v>
      </c>
      <c r="C1307" t="s">
        <v>70</v>
      </c>
      <c r="D1307" t="str">
        <f>TRIM(COVID_STATE[[#This Row],[REGION_HOLD]])</f>
        <v>Northeast</v>
      </c>
      <c r="E1307">
        <v>0</v>
      </c>
      <c r="F1307">
        <v>0</v>
      </c>
      <c r="G1307">
        <v>0</v>
      </c>
    </row>
    <row r="1308" spans="1:7" ht="18.5" x14ac:dyDescent="0.55000000000000004">
      <c r="A1308" s="1">
        <v>43876</v>
      </c>
      <c r="B1308" t="s">
        <v>42</v>
      </c>
      <c r="C1308" t="s">
        <v>69</v>
      </c>
      <c r="D1308" t="str">
        <f>TRIM(COVID_STATE[[#This Row],[REGION_HOLD]])</f>
        <v>West</v>
      </c>
      <c r="E1308">
        <v>0</v>
      </c>
      <c r="F1308">
        <v>0</v>
      </c>
      <c r="G1308">
        <v>0</v>
      </c>
    </row>
    <row r="1309" spans="1:7" ht="18.5" x14ac:dyDescent="0.55000000000000004">
      <c r="A1309" s="1">
        <v>43876</v>
      </c>
      <c r="B1309" t="s">
        <v>11</v>
      </c>
      <c r="C1309" t="s">
        <v>70</v>
      </c>
      <c r="D1309" t="str">
        <f>TRIM(COVID_STATE[[#This Row],[REGION_HOLD]])</f>
        <v>Northeast</v>
      </c>
      <c r="E1309">
        <v>0</v>
      </c>
      <c r="F1309">
        <v>0</v>
      </c>
      <c r="G1309">
        <v>0</v>
      </c>
    </row>
    <row r="1310" spans="1:7" ht="18.5" x14ac:dyDescent="0.55000000000000004">
      <c r="A1310" s="1">
        <v>43876</v>
      </c>
      <c r="B1310" t="s">
        <v>15</v>
      </c>
      <c r="C1310" t="s">
        <v>68</v>
      </c>
      <c r="D1310" t="str">
        <f>TRIM(COVID_STATE[[#This Row],[REGION_HOLD]])</f>
        <v>South</v>
      </c>
      <c r="E1310">
        <v>0</v>
      </c>
      <c r="F1310">
        <v>0</v>
      </c>
      <c r="G1310">
        <v>0</v>
      </c>
    </row>
    <row r="1311" spans="1:7" ht="18.5" x14ac:dyDescent="0.55000000000000004">
      <c r="A1311" s="1">
        <v>43876</v>
      </c>
      <c r="B1311" t="s">
        <v>43</v>
      </c>
      <c r="C1311" t="s">
        <v>71</v>
      </c>
      <c r="D1311" t="str">
        <f>TRIM(COVID_STATE[[#This Row],[REGION_HOLD]])</f>
        <v>Midwest</v>
      </c>
      <c r="E1311">
        <v>0</v>
      </c>
      <c r="F1311">
        <v>0</v>
      </c>
      <c r="G1311">
        <v>0</v>
      </c>
    </row>
    <row r="1312" spans="1:7" ht="18.5" x14ac:dyDescent="0.55000000000000004">
      <c r="A1312" s="1">
        <v>43876</v>
      </c>
      <c r="B1312" t="s">
        <v>36</v>
      </c>
      <c r="C1312" t="s">
        <v>71</v>
      </c>
      <c r="D1312" t="str">
        <f>TRIM(COVID_STATE[[#This Row],[REGION_HOLD]])</f>
        <v>Midwest</v>
      </c>
      <c r="E1312">
        <v>0</v>
      </c>
      <c r="F1312">
        <v>0</v>
      </c>
      <c r="G1312">
        <v>0</v>
      </c>
    </row>
    <row r="1313" spans="1:7" ht="18.5" x14ac:dyDescent="0.55000000000000004">
      <c r="A1313" s="1">
        <v>43876</v>
      </c>
      <c r="B1313" t="s">
        <v>25</v>
      </c>
      <c r="C1313" t="s">
        <v>68</v>
      </c>
      <c r="D1313" t="str">
        <f>TRIM(COVID_STATE[[#This Row],[REGION_HOLD]])</f>
        <v>South</v>
      </c>
      <c r="E1313">
        <v>0</v>
      </c>
      <c r="F1313">
        <v>0</v>
      </c>
      <c r="G1313">
        <v>0</v>
      </c>
    </row>
    <row r="1314" spans="1:7" ht="18.5" x14ac:dyDescent="0.55000000000000004">
      <c r="A1314" s="1">
        <v>43876</v>
      </c>
      <c r="B1314" t="s">
        <v>9</v>
      </c>
      <c r="C1314" t="s">
        <v>69</v>
      </c>
      <c r="D1314" t="str">
        <f>TRIM(COVID_STATE[[#This Row],[REGION_HOLD]])</f>
        <v>West</v>
      </c>
      <c r="E1314">
        <v>0</v>
      </c>
      <c r="F1314">
        <v>0</v>
      </c>
      <c r="G1314">
        <v>0</v>
      </c>
    </row>
    <row r="1315" spans="1:7" ht="18.5" x14ac:dyDescent="0.55000000000000004">
      <c r="A1315" s="1">
        <v>43876</v>
      </c>
      <c r="B1315" t="s">
        <v>26</v>
      </c>
      <c r="C1315" t="s">
        <v>70</v>
      </c>
      <c r="D1315" t="str">
        <f>TRIM(COVID_STATE[[#This Row],[REGION_HOLD]])</f>
        <v>Northeast</v>
      </c>
      <c r="E1315">
        <v>0</v>
      </c>
      <c r="F1315">
        <v>0</v>
      </c>
      <c r="G1315">
        <v>0</v>
      </c>
    </row>
    <row r="1316" spans="1:7" ht="18.5" x14ac:dyDescent="0.55000000000000004">
      <c r="A1316" s="1">
        <v>43876</v>
      </c>
      <c r="B1316" t="s">
        <v>12</v>
      </c>
      <c r="C1316" t="s">
        <v>70</v>
      </c>
      <c r="D1316" t="str">
        <f>TRIM(COVID_STATE[[#This Row],[REGION_HOLD]])</f>
        <v>Northeast</v>
      </c>
      <c r="E1316">
        <v>0</v>
      </c>
      <c r="F1316">
        <v>0</v>
      </c>
      <c r="G1316">
        <v>0</v>
      </c>
    </row>
    <row r="1317" spans="1:7" ht="18.5" x14ac:dyDescent="0.55000000000000004">
      <c r="A1317" s="1">
        <v>43876</v>
      </c>
      <c r="B1317" t="s">
        <v>27</v>
      </c>
      <c r="C1317" t="s">
        <v>68</v>
      </c>
      <c r="D1317" t="str">
        <f>TRIM(COVID_STATE[[#This Row],[REGION_HOLD]])</f>
        <v>South</v>
      </c>
      <c r="E1317">
        <v>0</v>
      </c>
      <c r="F1317">
        <v>0</v>
      </c>
      <c r="G1317">
        <v>0</v>
      </c>
    </row>
    <row r="1318" spans="1:7" ht="18.5" x14ac:dyDescent="0.55000000000000004">
      <c r="A1318" s="1">
        <v>43876</v>
      </c>
      <c r="B1318" t="s">
        <v>38</v>
      </c>
      <c r="C1318" t="s">
        <v>71</v>
      </c>
      <c r="D1318" t="str">
        <f>TRIM(COVID_STATE[[#This Row],[REGION_HOLD]])</f>
        <v>Midwest</v>
      </c>
      <c r="E1318">
        <v>0</v>
      </c>
      <c r="F1318">
        <v>0</v>
      </c>
      <c r="G1318">
        <v>0</v>
      </c>
    </row>
    <row r="1319" spans="1:7" ht="18.5" x14ac:dyDescent="0.55000000000000004">
      <c r="A1319" s="1">
        <v>43876</v>
      </c>
      <c r="B1319" t="s">
        <v>20</v>
      </c>
      <c r="C1319" t="s">
        <v>68</v>
      </c>
      <c r="D1319" t="str">
        <f>TRIM(COVID_STATE[[#This Row],[REGION_HOLD]])</f>
        <v>South</v>
      </c>
      <c r="E1319">
        <v>0</v>
      </c>
      <c r="F1319">
        <v>0</v>
      </c>
      <c r="G1319">
        <v>0</v>
      </c>
    </row>
    <row r="1320" spans="1:7" ht="18.5" x14ac:dyDescent="0.55000000000000004">
      <c r="A1320" s="1">
        <v>43876</v>
      </c>
      <c r="B1320" t="s">
        <v>6</v>
      </c>
      <c r="C1320" t="s">
        <v>68</v>
      </c>
      <c r="D1320" t="str">
        <f>TRIM(COVID_STATE[[#This Row],[REGION_HOLD]])</f>
        <v>South</v>
      </c>
      <c r="E1320">
        <v>0</v>
      </c>
      <c r="F1320">
        <v>0</v>
      </c>
      <c r="G1320">
        <v>0</v>
      </c>
    </row>
    <row r="1321" spans="1:7" ht="18.5" x14ac:dyDescent="0.55000000000000004">
      <c r="A1321" s="1">
        <v>43876</v>
      </c>
      <c r="B1321" t="s">
        <v>8</v>
      </c>
      <c r="C1321" t="s">
        <v>69</v>
      </c>
      <c r="D1321" t="str">
        <f>TRIM(COVID_STATE[[#This Row],[REGION_HOLD]])</f>
        <v>West</v>
      </c>
      <c r="E1321">
        <v>0</v>
      </c>
      <c r="F1321">
        <v>0</v>
      </c>
      <c r="G1321">
        <v>0</v>
      </c>
    </row>
    <row r="1322" spans="1:7" ht="18.5" x14ac:dyDescent="0.55000000000000004">
      <c r="A1322" s="1">
        <v>43876</v>
      </c>
      <c r="B1322" t="s">
        <v>31</v>
      </c>
      <c r="C1322" t="s">
        <v>70</v>
      </c>
      <c r="D1322" t="str">
        <f>TRIM(COVID_STATE[[#This Row],[REGION_HOLD]])</f>
        <v>Northeast</v>
      </c>
      <c r="E1322">
        <v>0</v>
      </c>
      <c r="F1322">
        <v>0</v>
      </c>
      <c r="G1322">
        <v>0</v>
      </c>
    </row>
    <row r="1323" spans="1:7" ht="18.5" x14ac:dyDescent="0.55000000000000004">
      <c r="A1323" s="1">
        <v>43876</v>
      </c>
      <c r="B1323" t="s">
        <v>32</v>
      </c>
      <c r="C1323" t="s">
        <v>68</v>
      </c>
      <c r="D1323" t="str">
        <f>TRIM(COVID_STATE[[#This Row],[REGION_HOLD]])</f>
        <v>South</v>
      </c>
      <c r="E1323">
        <v>0</v>
      </c>
      <c r="F1323">
        <v>0</v>
      </c>
      <c r="G1323">
        <v>0</v>
      </c>
    </row>
    <row r="1324" spans="1:7" ht="18.5" x14ac:dyDescent="0.55000000000000004">
      <c r="A1324" s="1">
        <v>43876</v>
      </c>
      <c r="B1324" t="s">
        <v>0</v>
      </c>
      <c r="C1324" t="s">
        <v>69</v>
      </c>
      <c r="D1324" t="str">
        <f>TRIM(COVID_STATE[[#This Row],[REGION_HOLD]])</f>
        <v>West</v>
      </c>
      <c r="E1324">
        <v>0</v>
      </c>
      <c r="F1324">
        <v>0</v>
      </c>
      <c r="G1324">
        <v>0</v>
      </c>
    </row>
    <row r="1325" spans="1:7" ht="18.5" x14ac:dyDescent="0.55000000000000004">
      <c r="A1325" s="1">
        <v>43876</v>
      </c>
      <c r="B1325" t="s">
        <v>50</v>
      </c>
      <c r="C1325" t="s">
        <v>68</v>
      </c>
      <c r="D1325" t="str">
        <f>TRIM(COVID_STATE[[#This Row],[REGION_HOLD]])</f>
        <v>South</v>
      </c>
      <c r="E1325">
        <v>0</v>
      </c>
      <c r="F1325">
        <v>0</v>
      </c>
      <c r="G1325">
        <v>0</v>
      </c>
    </row>
    <row r="1326" spans="1:7" ht="18.5" x14ac:dyDescent="0.55000000000000004">
      <c r="A1326" s="1">
        <v>43876</v>
      </c>
      <c r="B1326" t="s">
        <v>5</v>
      </c>
      <c r="C1326" t="s">
        <v>71</v>
      </c>
      <c r="D1326" t="str">
        <f>TRIM(COVID_STATE[[#This Row],[REGION_HOLD]])</f>
        <v>Midwest</v>
      </c>
      <c r="E1326">
        <v>0</v>
      </c>
      <c r="F1326">
        <v>0</v>
      </c>
      <c r="G1326">
        <v>0</v>
      </c>
    </row>
    <row r="1327" spans="1:7" ht="18.5" x14ac:dyDescent="0.55000000000000004">
      <c r="A1327" s="1">
        <v>43876</v>
      </c>
      <c r="B1327" t="s">
        <v>44</v>
      </c>
      <c r="C1327" t="s">
        <v>69</v>
      </c>
      <c r="D1327" t="str">
        <f>TRIM(COVID_STATE[[#This Row],[REGION_HOLD]])</f>
        <v>West</v>
      </c>
      <c r="E1327">
        <v>0</v>
      </c>
      <c r="F1327">
        <v>0</v>
      </c>
      <c r="G1327">
        <v>0</v>
      </c>
    </row>
    <row r="1328" spans="1:7" ht="18.5" x14ac:dyDescent="0.55000000000000004">
      <c r="A1328" s="1">
        <v>43877</v>
      </c>
      <c r="B1328" t="s">
        <v>47</v>
      </c>
      <c r="C1328" t="s">
        <v>68</v>
      </c>
      <c r="D1328" t="str">
        <f>TRIM(COVID_STATE[[#This Row],[REGION_HOLD]])</f>
        <v>South</v>
      </c>
      <c r="E1328">
        <v>0</v>
      </c>
      <c r="F1328">
        <v>0</v>
      </c>
      <c r="G1328">
        <v>0</v>
      </c>
    </row>
    <row r="1329" spans="1:7" ht="18.5" x14ac:dyDescent="0.55000000000000004">
      <c r="A1329" s="1">
        <v>43877</v>
      </c>
      <c r="B1329" t="s">
        <v>45</v>
      </c>
      <c r="C1329" t="s">
        <v>69</v>
      </c>
      <c r="D1329" t="str">
        <f>TRIM(COVID_STATE[[#This Row],[REGION_HOLD]])</f>
        <v>West</v>
      </c>
      <c r="E1329">
        <v>0</v>
      </c>
      <c r="F1329">
        <v>0</v>
      </c>
      <c r="G1329">
        <v>0</v>
      </c>
    </row>
    <row r="1330" spans="1:7" ht="18.5" x14ac:dyDescent="0.55000000000000004">
      <c r="A1330" s="1">
        <v>43877</v>
      </c>
      <c r="B1330" t="s">
        <v>3</v>
      </c>
      <c r="C1330" t="s">
        <v>69</v>
      </c>
      <c r="D1330" t="str">
        <f>TRIM(COVID_STATE[[#This Row],[REGION_HOLD]])</f>
        <v>West</v>
      </c>
      <c r="E1330">
        <v>0</v>
      </c>
      <c r="F1330">
        <v>0</v>
      </c>
      <c r="G1330">
        <v>0</v>
      </c>
    </row>
    <row r="1331" spans="1:7" ht="18.5" x14ac:dyDescent="0.55000000000000004">
      <c r="A1331" s="1">
        <v>43877</v>
      </c>
      <c r="B1331" t="s">
        <v>39</v>
      </c>
      <c r="C1331" t="s">
        <v>68</v>
      </c>
      <c r="D1331" t="str">
        <f>TRIM(COVID_STATE[[#This Row],[REGION_HOLD]])</f>
        <v>South</v>
      </c>
      <c r="E1331">
        <v>0</v>
      </c>
      <c r="F1331">
        <v>0</v>
      </c>
      <c r="G1331">
        <v>0</v>
      </c>
    </row>
    <row r="1332" spans="1:7" ht="18.5" x14ac:dyDescent="0.55000000000000004">
      <c r="A1332" s="1">
        <v>43877</v>
      </c>
      <c r="B1332" t="s">
        <v>2</v>
      </c>
      <c r="C1332" t="s">
        <v>69</v>
      </c>
      <c r="D1332" t="str">
        <f>TRIM(COVID_STATE[[#This Row],[REGION_HOLD]])</f>
        <v>West</v>
      </c>
      <c r="E1332">
        <v>0</v>
      </c>
      <c r="F1332">
        <v>0</v>
      </c>
      <c r="G1332">
        <v>0</v>
      </c>
    </row>
    <row r="1333" spans="1:7" ht="18.5" x14ac:dyDescent="0.55000000000000004">
      <c r="A1333" s="1">
        <v>43877</v>
      </c>
      <c r="B1333" t="s">
        <v>17</v>
      </c>
      <c r="C1333" t="s">
        <v>69</v>
      </c>
      <c r="D1333" t="str">
        <f>TRIM(COVID_STATE[[#This Row],[REGION_HOLD]])</f>
        <v>West</v>
      </c>
      <c r="E1333">
        <v>0</v>
      </c>
      <c r="F1333">
        <v>0</v>
      </c>
      <c r="G1333">
        <v>0</v>
      </c>
    </row>
    <row r="1334" spans="1:7" ht="18.5" x14ac:dyDescent="0.55000000000000004">
      <c r="A1334" s="1">
        <v>43877</v>
      </c>
      <c r="B1334" t="s">
        <v>33</v>
      </c>
      <c r="C1334" t="s">
        <v>70</v>
      </c>
      <c r="D1334" t="str">
        <f>TRIM(COVID_STATE[[#This Row],[REGION_HOLD]])</f>
        <v>Northeast</v>
      </c>
      <c r="E1334">
        <v>0</v>
      </c>
      <c r="F1334">
        <v>0</v>
      </c>
      <c r="G1334">
        <v>0</v>
      </c>
    </row>
    <row r="1335" spans="1:7" ht="18.5" x14ac:dyDescent="0.55000000000000004">
      <c r="A1335" s="1">
        <v>43877</v>
      </c>
      <c r="B1335" t="s">
        <v>40</v>
      </c>
      <c r="C1335" t="s">
        <v>68</v>
      </c>
      <c r="D1335" t="str">
        <f>TRIM(COVID_STATE[[#This Row],[REGION_HOLD]])</f>
        <v>South</v>
      </c>
      <c r="E1335">
        <v>0</v>
      </c>
      <c r="F1335">
        <v>0</v>
      </c>
      <c r="G1335">
        <v>0</v>
      </c>
    </row>
    <row r="1336" spans="1:7" ht="18.5" x14ac:dyDescent="0.55000000000000004">
      <c r="A1336" s="1">
        <v>43877</v>
      </c>
      <c r="B1336" t="s">
        <v>28</v>
      </c>
      <c r="C1336" t="s">
        <v>68</v>
      </c>
      <c r="D1336" t="str">
        <f>TRIM(COVID_STATE[[#This Row],[REGION_HOLD]])</f>
        <v>South</v>
      </c>
      <c r="E1336">
        <v>0</v>
      </c>
      <c r="F1336">
        <v>0</v>
      </c>
      <c r="G1336">
        <v>0</v>
      </c>
    </row>
    <row r="1337" spans="1:7" ht="18.5" x14ac:dyDescent="0.55000000000000004">
      <c r="A1337" s="1">
        <v>43877</v>
      </c>
      <c r="B1337" t="s">
        <v>10</v>
      </c>
      <c r="C1337" t="s">
        <v>68</v>
      </c>
      <c r="D1337" t="str">
        <f>TRIM(COVID_STATE[[#This Row],[REGION_HOLD]])</f>
        <v>South</v>
      </c>
      <c r="E1337">
        <v>0</v>
      </c>
      <c r="F1337">
        <v>0</v>
      </c>
      <c r="G1337">
        <v>0</v>
      </c>
    </row>
    <row r="1338" spans="1:7" ht="18.5" x14ac:dyDescent="0.55000000000000004">
      <c r="A1338" s="1">
        <v>43877</v>
      </c>
      <c r="B1338" t="s">
        <v>13</v>
      </c>
      <c r="C1338" t="s">
        <v>68</v>
      </c>
      <c r="D1338" t="str">
        <f>TRIM(COVID_STATE[[#This Row],[REGION_HOLD]])</f>
        <v>South</v>
      </c>
      <c r="E1338">
        <v>0</v>
      </c>
      <c r="F1338">
        <v>0</v>
      </c>
      <c r="G1338">
        <v>0</v>
      </c>
    </row>
    <row r="1339" spans="1:7" ht="18.5" x14ac:dyDescent="0.55000000000000004">
      <c r="A1339" s="1">
        <v>43877</v>
      </c>
      <c r="B1339" t="s">
        <v>21</v>
      </c>
      <c r="C1339" t="s">
        <v>69</v>
      </c>
      <c r="D1339" t="str">
        <f>TRIM(COVID_STATE[[#This Row],[REGION_HOLD]])</f>
        <v>West</v>
      </c>
      <c r="E1339">
        <v>0</v>
      </c>
      <c r="F1339">
        <v>0</v>
      </c>
      <c r="G1339">
        <v>0</v>
      </c>
    </row>
    <row r="1340" spans="1:7" ht="18.5" x14ac:dyDescent="0.55000000000000004">
      <c r="A1340" s="1">
        <v>43877</v>
      </c>
      <c r="B1340" t="s">
        <v>48</v>
      </c>
      <c r="C1340" t="s">
        <v>69</v>
      </c>
      <c r="D1340" t="str">
        <f>TRIM(COVID_STATE[[#This Row],[REGION_HOLD]])</f>
        <v>West</v>
      </c>
      <c r="E1340">
        <v>0</v>
      </c>
      <c r="F1340">
        <v>0</v>
      </c>
      <c r="G1340">
        <v>0</v>
      </c>
    </row>
    <row r="1341" spans="1:7" ht="18.5" x14ac:dyDescent="0.55000000000000004">
      <c r="A1341" s="1">
        <v>43877</v>
      </c>
      <c r="B1341" t="s">
        <v>1</v>
      </c>
      <c r="C1341" t="s">
        <v>71</v>
      </c>
      <c r="D1341" t="str">
        <f>TRIM(COVID_STATE[[#This Row],[REGION_HOLD]])</f>
        <v>Midwest</v>
      </c>
      <c r="E1341">
        <v>0</v>
      </c>
      <c r="F1341">
        <v>0</v>
      </c>
      <c r="G1341">
        <v>0</v>
      </c>
    </row>
    <row r="1342" spans="1:7" ht="18.5" x14ac:dyDescent="0.55000000000000004">
      <c r="A1342" s="1">
        <v>43877</v>
      </c>
      <c r="B1342" t="s">
        <v>22</v>
      </c>
      <c r="C1342" t="s">
        <v>71</v>
      </c>
      <c r="D1342" t="str">
        <f>TRIM(COVID_STATE[[#This Row],[REGION_HOLD]])</f>
        <v>Midwest</v>
      </c>
      <c r="E1342">
        <v>0</v>
      </c>
      <c r="F1342">
        <v>0</v>
      </c>
      <c r="G1342">
        <v>0</v>
      </c>
    </row>
    <row r="1343" spans="1:7" ht="18.5" x14ac:dyDescent="0.55000000000000004">
      <c r="A1343" s="1">
        <v>43877</v>
      </c>
      <c r="B1343" t="s">
        <v>34</v>
      </c>
      <c r="C1343" t="s">
        <v>71</v>
      </c>
      <c r="D1343" t="str">
        <f>TRIM(COVID_STATE[[#This Row],[REGION_HOLD]])</f>
        <v>Midwest</v>
      </c>
      <c r="E1343">
        <v>0</v>
      </c>
      <c r="F1343">
        <v>0</v>
      </c>
      <c r="G1343">
        <v>0</v>
      </c>
    </row>
    <row r="1344" spans="1:7" ht="18.5" x14ac:dyDescent="0.55000000000000004">
      <c r="A1344" s="1">
        <v>43877</v>
      </c>
      <c r="B1344" t="s">
        <v>29</v>
      </c>
      <c r="C1344" t="s">
        <v>71</v>
      </c>
      <c r="D1344" t="str">
        <f>TRIM(COVID_STATE[[#This Row],[REGION_HOLD]])</f>
        <v>Midwest</v>
      </c>
      <c r="E1344">
        <v>0</v>
      </c>
      <c r="F1344">
        <v>0</v>
      </c>
      <c r="G1344">
        <v>0</v>
      </c>
    </row>
    <row r="1345" spans="1:7" ht="18.5" x14ac:dyDescent="0.55000000000000004">
      <c r="A1345" s="1">
        <v>43877</v>
      </c>
      <c r="B1345" t="s">
        <v>23</v>
      </c>
      <c r="C1345" t="s">
        <v>68</v>
      </c>
      <c r="D1345" t="str">
        <f>TRIM(COVID_STATE[[#This Row],[REGION_HOLD]])</f>
        <v>South</v>
      </c>
      <c r="E1345">
        <v>0</v>
      </c>
      <c r="F1345">
        <v>0</v>
      </c>
      <c r="G1345">
        <v>0</v>
      </c>
    </row>
    <row r="1346" spans="1:7" ht="18.5" x14ac:dyDescent="0.55000000000000004">
      <c r="A1346" s="1">
        <v>43877</v>
      </c>
      <c r="B1346" t="s">
        <v>35</v>
      </c>
      <c r="C1346" t="s">
        <v>68</v>
      </c>
      <c r="D1346" t="str">
        <f>TRIM(COVID_STATE[[#This Row],[REGION_HOLD]])</f>
        <v>South</v>
      </c>
      <c r="E1346">
        <v>0</v>
      </c>
      <c r="F1346">
        <v>0</v>
      </c>
      <c r="G1346">
        <v>0</v>
      </c>
    </row>
    <row r="1347" spans="1:7" ht="18.5" x14ac:dyDescent="0.55000000000000004">
      <c r="A1347" s="1">
        <v>43877</v>
      </c>
      <c r="B1347" t="s">
        <v>46</v>
      </c>
      <c r="C1347" t="s">
        <v>70</v>
      </c>
      <c r="D1347" t="str">
        <f>TRIM(COVID_STATE[[#This Row],[REGION_HOLD]])</f>
        <v>Northeast</v>
      </c>
      <c r="E1347">
        <v>0</v>
      </c>
      <c r="F1347">
        <v>0</v>
      </c>
      <c r="G1347">
        <v>0</v>
      </c>
    </row>
    <row r="1348" spans="1:7" ht="18.5" x14ac:dyDescent="0.55000000000000004">
      <c r="A1348" s="1">
        <v>43877</v>
      </c>
      <c r="B1348" t="s">
        <v>18</v>
      </c>
      <c r="C1348" t="s">
        <v>68</v>
      </c>
      <c r="D1348" t="str">
        <f>TRIM(COVID_STATE[[#This Row],[REGION_HOLD]])</f>
        <v>South</v>
      </c>
      <c r="E1348">
        <v>0</v>
      </c>
      <c r="F1348">
        <v>0</v>
      </c>
      <c r="G1348">
        <v>0</v>
      </c>
    </row>
    <row r="1349" spans="1:7" ht="18.5" x14ac:dyDescent="0.55000000000000004">
      <c r="A1349" s="1">
        <v>43877</v>
      </c>
      <c r="B1349" t="s">
        <v>4</v>
      </c>
      <c r="C1349" t="s">
        <v>70</v>
      </c>
      <c r="D1349" t="str">
        <f>TRIM(COVID_STATE[[#This Row],[REGION_HOLD]])</f>
        <v>Northeast</v>
      </c>
      <c r="E1349">
        <v>0</v>
      </c>
      <c r="F1349">
        <v>0</v>
      </c>
      <c r="G1349">
        <v>0</v>
      </c>
    </row>
    <row r="1350" spans="1:7" ht="18.5" x14ac:dyDescent="0.55000000000000004">
      <c r="A1350" s="1">
        <v>43877</v>
      </c>
      <c r="B1350" t="s">
        <v>37</v>
      </c>
      <c r="C1350" t="s">
        <v>71</v>
      </c>
      <c r="D1350" t="str">
        <f>TRIM(COVID_STATE[[#This Row],[REGION_HOLD]])</f>
        <v>Midwest</v>
      </c>
      <c r="E1350">
        <v>0</v>
      </c>
      <c r="F1350">
        <v>0</v>
      </c>
      <c r="G1350">
        <v>0</v>
      </c>
    </row>
    <row r="1351" spans="1:7" ht="18.5" x14ac:dyDescent="0.55000000000000004">
      <c r="A1351" s="1">
        <v>43877</v>
      </c>
      <c r="B1351" t="s">
        <v>24</v>
      </c>
      <c r="C1351" t="s">
        <v>71</v>
      </c>
      <c r="D1351" t="str">
        <f>TRIM(COVID_STATE[[#This Row],[REGION_HOLD]])</f>
        <v>Midwest</v>
      </c>
      <c r="E1351">
        <v>0</v>
      </c>
      <c r="F1351">
        <v>0</v>
      </c>
      <c r="G1351">
        <v>0</v>
      </c>
    </row>
    <row r="1352" spans="1:7" ht="18.5" x14ac:dyDescent="0.55000000000000004">
      <c r="A1352" s="1">
        <v>43877</v>
      </c>
      <c r="B1352" t="s">
        <v>41</v>
      </c>
      <c r="C1352" t="s">
        <v>68</v>
      </c>
      <c r="D1352" t="str">
        <f>TRIM(COVID_STATE[[#This Row],[REGION_HOLD]])</f>
        <v>South</v>
      </c>
      <c r="E1352">
        <v>0</v>
      </c>
      <c r="F1352">
        <v>0</v>
      </c>
      <c r="G1352">
        <v>0</v>
      </c>
    </row>
    <row r="1353" spans="1:7" ht="18.5" x14ac:dyDescent="0.55000000000000004">
      <c r="A1353" s="1">
        <v>43877</v>
      </c>
      <c r="B1353" t="s">
        <v>30</v>
      </c>
      <c r="C1353" t="s">
        <v>71</v>
      </c>
      <c r="D1353" t="str">
        <f>TRIM(COVID_STATE[[#This Row],[REGION_HOLD]])</f>
        <v>Midwest</v>
      </c>
      <c r="E1353">
        <v>0</v>
      </c>
      <c r="F1353">
        <v>0</v>
      </c>
      <c r="G1353">
        <v>0</v>
      </c>
    </row>
    <row r="1354" spans="1:7" ht="18.5" x14ac:dyDescent="0.55000000000000004">
      <c r="A1354" s="1">
        <v>43877</v>
      </c>
      <c r="B1354" t="s">
        <v>49</v>
      </c>
      <c r="C1354" t="s">
        <v>69</v>
      </c>
      <c r="D1354" t="str">
        <f>TRIM(COVID_STATE[[#This Row],[REGION_HOLD]])</f>
        <v>West</v>
      </c>
      <c r="E1354">
        <v>0</v>
      </c>
      <c r="F1354">
        <v>0</v>
      </c>
      <c r="G1354">
        <v>0</v>
      </c>
    </row>
    <row r="1355" spans="1:7" ht="18.5" x14ac:dyDescent="0.55000000000000004">
      <c r="A1355" s="1">
        <v>43877</v>
      </c>
      <c r="B1355" t="s">
        <v>7</v>
      </c>
      <c r="C1355" t="s">
        <v>71</v>
      </c>
      <c r="D1355" t="str">
        <f>TRIM(COVID_STATE[[#This Row],[REGION_HOLD]])</f>
        <v>Midwest</v>
      </c>
      <c r="E1355">
        <v>0</v>
      </c>
      <c r="F1355">
        <v>0</v>
      </c>
      <c r="G1355">
        <v>0</v>
      </c>
    </row>
    <row r="1356" spans="1:7" ht="18.5" x14ac:dyDescent="0.55000000000000004">
      <c r="A1356" s="1">
        <v>43877</v>
      </c>
      <c r="B1356" t="s">
        <v>19</v>
      </c>
      <c r="C1356" t="s">
        <v>69</v>
      </c>
      <c r="D1356" t="str">
        <f>TRIM(COVID_STATE[[#This Row],[REGION_HOLD]])</f>
        <v>West</v>
      </c>
      <c r="E1356">
        <v>0</v>
      </c>
      <c r="F1356">
        <v>0</v>
      </c>
      <c r="G1356">
        <v>0</v>
      </c>
    </row>
    <row r="1357" spans="1:7" ht="18.5" x14ac:dyDescent="0.55000000000000004">
      <c r="A1357" s="1">
        <v>43877</v>
      </c>
      <c r="B1357" t="s">
        <v>14</v>
      </c>
      <c r="C1357" t="s">
        <v>70</v>
      </c>
      <c r="D1357" t="str">
        <f>TRIM(COVID_STATE[[#This Row],[REGION_HOLD]])</f>
        <v>Northeast</v>
      </c>
      <c r="E1357">
        <v>0</v>
      </c>
      <c r="F1357">
        <v>0</v>
      </c>
      <c r="G1357">
        <v>0</v>
      </c>
    </row>
    <row r="1358" spans="1:7" ht="18.5" x14ac:dyDescent="0.55000000000000004">
      <c r="A1358" s="1">
        <v>43877</v>
      </c>
      <c r="B1358" t="s">
        <v>16</v>
      </c>
      <c r="C1358" t="s">
        <v>70</v>
      </c>
      <c r="D1358" t="str">
        <f>TRIM(COVID_STATE[[#This Row],[REGION_HOLD]])</f>
        <v>Northeast</v>
      </c>
      <c r="E1358">
        <v>0</v>
      </c>
      <c r="F1358">
        <v>0</v>
      </c>
      <c r="G1358">
        <v>0</v>
      </c>
    </row>
    <row r="1359" spans="1:7" ht="18.5" x14ac:dyDescent="0.55000000000000004">
      <c r="A1359" s="1">
        <v>43877</v>
      </c>
      <c r="B1359" t="s">
        <v>42</v>
      </c>
      <c r="C1359" t="s">
        <v>69</v>
      </c>
      <c r="D1359" t="str">
        <f>TRIM(COVID_STATE[[#This Row],[REGION_HOLD]])</f>
        <v>West</v>
      </c>
      <c r="E1359">
        <v>0</v>
      </c>
      <c r="F1359">
        <v>0</v>
      </c>
      <c r="G1359">
        <v>0</v>
      </c>
    </row>
    <row r="1360" spans="1:7" ht="18.5" x14ac:dyDescent="0.55000000000000004">
      <c r="A1360" s="1">
        <v>43877</v>
      </c>
      <c r="B1360" t="s">
        <v>11</v>
      </c>
      <c r="C1360" t="s">
        <v>70</v>
      </c>
      <c r="D1360" t="str">
        <f>TRIM(COVID_STATE[[#This Row],[REGION_HOLD]])</f>
        <v>Northeast</v>
      </c>
      <c r="E1360">
        <v>0</v>
      </c>
      <c r="F1360">
        <v>0</v>
      </c>
      <c r="G1360">
        <v>0</v>
      </c>
    </row>
    <row r="1361" spans="1:7" ht="18.5" x14ac:dyDescent="0.55000000000000004">
      <c r="A1361" s="1">
        <v>43877</v>
      </c>
      <c r="B1361" t="s">
        <v>15</v>
      </c>
      <c r="C1361" t="s">
        <v>68</v>
      </c>
      <c r="D1361" t="str">
        <f>TRIM(COVID_STATE[[#This Row],[REGION_HOLD]])</f>
        <v>South</v>
      </c>
      <c r="E1361">
        <v>0</v>
      </c>
      <c r="F1361">
        <v>0</v>
      </c>
      <c r="G1361">
        <v>0</v>
      </c>
    </row>
    <row r="1362" spans="1:7" ht="18.5" x14ac:dyDescent="0.55000000000000004">
      <c r="A1362" s="1">
        <v>43877</v>
      </c>
      <c r="B1362" t="s">
        <v>43</v>
      </c>
      <c r="C1362" t="s">
        <v>71</v>
      </c>
      <c r="D1362" t="str">
        <f>TRIM(COVID_STATE[[#This Row],[REGION_HOLD]])</f>
        <v>Midwest</v>
      </c>
      <c r="E1362">
        <v>0</v>
      </c>
      <c r="F1362">
        <v>0</v>
      </c>
      <c r="G1362">
        <v>0</v>
      </c>
    </row>
    <row r="1363" spans="1:7" ht="18.5" x14ac:dyDescent="0.55000000000000004">
      <c r="A1363" s="1">
        <v>43877</v>
      </c>
      <c r="B1363" t="s">
        <v>36</v>
      </c>
      <c r="C1363" t="s">
        <v>71</v>
      </c>
      <c r="D1363" t="str">
        <f>TRIM(COVID_STATE[[#This Row],[REGION_HOLD]])</f>
        <v>Midwest</v>
      </c>
      <c r="E1363">
        <v>0</v>
      </c>
      <c r="F1363">
        <v>0</v>
      </c>
      <c r="G1363">
        <v>0</v>
      </c>
    </row>
    <row r="1364" spans="1:7" ht="18.5" x14ac:dyDescent="0.55000000000000004">
      <c r="A1364" s="1">
        <v>43877</v>
      </c>
      <c r="B1364" t="s">
        <v>25</v>
      </c>
      <c r="C1364" t="s">
        <v>68</v>
      </c>
      <c r="D1364" t="str">
        <f>TRIM(COVID_STATE[[#This Row],[REGION_HOLD]])</f>
        <v>South</v>
      </c>
      <c r="E1364">
        <v>0</v>
      </c>
      <c r="F1364">
        <v>0</v>
      </c>
      <c r="G1364">
        <v>0</v>
      </c>
    </row>
    <row r="1365" spans="1:7" ht="18.5" x14ac:dyDescent="0.55000000000000004">
      <c r="A1365" s="1">
        <v>43877</v>
      </c>
      <c r="B1365" t="s">
        <v>9</v>
      </c>
      <c r="C1365" t="s">
        <v>69</v>
      </c>
      <c r="D1365" t="str">
        <f>TRIM(COVID_STATE[[#This Row],[REGION_HOLD]])</f>
        <v>West</v>
      </c>
      <c r="E1365">
        <v>0</v>
      </c>
      <c r="F1365">
        <v>0</v>
      </c>
      <c r="G1365">
        <v>0</v>
      </c>
    </row>
    <row r="1366" spans="1:7" ht="18.5" x14ac:dyDescent="0.55000000000000004">
      <c r="A1366" s="1">
        <v>43877</v>
      </c>
      <c r="B1366" t="s">
        <v>26</v>
      </c>
      <c r="C1366" t="s">
        <v>70</v>
      </c>
      <c r="D1366" t="str">
        <f>TRIM(COVID_STATE[[#This Row],[REGION_HOLD]])</f>
        <v>Northeast</v>
      </c>
      <c r="E1366">
        <v>0</v>
      </c>
      <c r="F1366">
        <v>0</v>
      </c>
      <c r="G1366">
        <v>0</v>
      </c>
    </row>
    <row r="1367" spans="1:7" ht="18.5" x14ac:dyDescent="0.55000000000000004">
      <c r="A1367" s="1">
        <v>43877</v>
      </c>
      <c r="B1367" t="s">
        <v>12</v>
      </c>
      <c r="C1367" t="s">
        <v>70</v>
      </c>
      <c r="D1367" t="str">
        <f>TRIM(COVID_STATE[[#This Row],[REGION_HOLD]])</f>
        <v>Northeast</v>
      </c>
      <c r="E1367">
        <v>0</v>
      </c>
      <c r="F1367">
        <v>0</v>
      </c>
      <c r="G1367">
        <v>0</v>
      </c>
    </row>
    <row r="1368" spans="1:7" ht="18.5" x14ac:dyDescent="0.55000000000000004">
      <c r="A1368" s="1">
        <v>43877</v>
      </c>
      <c r="B1368" t="s">
        <v>27</v>
      </c>
      <c r="C1368" t="s">
        <v>68</v>
      </c>
      <c r="D1368" t="str">
        <f>TRIM(COVID_STATE[[#This Row],[REGION_HOLD]])</f>
        <v>South</v>
      </c>
      <c r="E1368">
        <v>0</v>
      </c>
      <c r="F1368">
        <v>0</v>
      </c>
      <c r="G1368">
        <v>0</v>
      </c>
    </row>
    <row r="1369" spans="1:7" ht="18.5" x14ac:dyDescent="0.55000000000000004">
      <c r="A1369" s="1">
        <v>43877</v>
      </c>
      <c r="B1369" t="s">
        <v>38</v>
      </c>
      <c r="C1369" t="s">
        <v>71</v>
      </c>
      <c r="D1369" t="str">
        <f>TRIM(COVID_STATE[[#This Row],[REGION_HOLD]])</f>
        <v>Midwest</v>
      </c>
      <c r="E1369">
        <v>0</v>
      </c>
      <c r="F1369">
        <v>0</v>
      </c>
      <c r="G1369">
        <v>0</v>
      </c>
    </row>
    <row r="1370" spans="1:7" ht="18.5" x14ac:dyDescent="0.55000000000000004">
      <c r="A1370" s="1">
        <v>43877</v>
      </c>
      <c r="B1370" t="s">
        <v>20</v>
      </c>
      <c r="C1370" t="s">
        <v>68</v>
      </c>
      <c r="D1370" t="str">
        <f>TRIM(COVID_STATE[[#This Row],[REGION_HOLD]])</f>
        <v>South</v>
      </c>
      <c r="E1370">
        <v>0</v>
      </c>
      <c r="F1370">
        <v>0</v>
      </c>
      <c r="G1370">
        <v>0</v>
      </c>
    </row>
    <row r="1371" spans="1:7" ht="18.5" x14ac:dyDescent="0.55000000000000004">
      <c r="A1371" s="1">
        <v>43877</v>
      </c>
      <c r="B1371" t="s">
        <v>6</v>
      </c>
      <c r="C1371" t="s">
        <v>68</v>
      </c>
      <c r="D1371" t="str">
        <f>TRIM(COVID_STATE[[#This Row],[REGION_HOLD]])</f>
        <v>South</v>
      </c>
      <c r="E1371">
        <v>0</v>
      </c>
      <c r="F1371">
        <v>0</v>
      </c>
      <c r="G1371">
        <v>0</v>
      </c>
    </row>
    <row r="1372" spans="1:7" ht="18.5" x14ac:dyDescent="0.55000000000000004">
      <c r="A1372" s="1">
        <v>43877</v>
      </c>
      <c r="B1372" t="s">
        <v>8</v>
      </c>
      <c r="C1372" t="s">
        <v>69</v>
      </c>
      <c r="D1372" t="str">
        <f>TRIM(COVID_STATE[[#This Row],[REGION_HOLD]])</f>
        <v>West</v>
      </c>
      <c r="E1372">
        <v>0</v>
      </c>
      <c r="F1372">
        <v>0</v>
      </c>
      <c r="G1372">
        <v>0</v>
      </c>
    </row>
    <row r="1373" spans="1:7" ht="18.5" x14ac:dyDescent="0.55000000000000004">
      <c r="A1373" s="1">
        <v>43877</v>
      </c>
      <c r="B1373" t="s">
        <v>31</v>
      </c>
      <c r="C1373" t="s">
        <v>70</v>
      </c>
      <c r="D1373" t="str">
        <f>TRIM(COVID_STATE[[#This Row],[REGION_HOLD]])</f>
        <v>Northeast</v>
      </c>
      <c r="E1373">
        <v>0</v>
      </c>
      <c r="F1373">
        <v>0</v>
      </c>
      <c r="G1373">
        <v>0</v>
      </c>
    </row>
    <row r="1374" spans="1:7" ht="18.5" x14ac:dyDescent="0.55000000000000004">
      <c r="A1374" s="1">
        <v>43877</v>
      </c>
      <c r="B1374" t="s">
        <v>32</v>
      </c>
      <c r="C1374" t="s">
        <v>68</v>
      </c>
      <c r="D1374" t="str">
        <f>TRIM(COVID_STATE[[#This Row],[REGION_HOLD]])</f>
        <v>South</v>
      </c>
      <c r="E1374">
        <v>0</v>
      </c>
      <c r="F1374">
        <v>0</v>
      </c>
      <c r="G1374">
        <v>0</v>
      </c>
    </row>
    <row r="1375" spans="1:7" ht="18.5" x14ac:dyDescent="0.55000000000000004">
      <c r="A1375" s="1">
        <v>43877</v>
      </c>
      <c r="B1375" t="s">
        <v>0</v>
      </c>
      <c r="C1375" t="s">
        <v>69</v>
      </c>
      <c r="D1375" t="str">
        <f>TRIM(COVID_STATE[[#This Row],[REGION_HOLD]])</f>
        <v>West</v>
      </c>
      <c r="E1375">
        <v>0</v>
      </c>
      <c r="F1375">
        <v>0</v>
      </c>
      <c r="G1375">
        <v>0</v>
      </c>
    </row>
    <row r="1376" spans="1:7" ht="18.5" x14ac:dyDescent="0.55000000000000004">
      <c r="A1376" s="1">
        <v>43877</v>
      </c>
      <c r="B1376" t="s">
        <v>50</v>
      </c>
      <c r="C1376" t="s">
        <v>68</v>
      </c>
      <c r="D1376" t="str">
        <f>TRIM(COVID_STATE[[#This Row],[REGION_HOLD]])</f>
        <v>South</v>
      </c>
      <c r="E1376">
        <v>0</v>
      </c>
      <c r="F1376">
        <v>0</v>
      </c>
      <c r="G1376">
        <v>0</v>
      </c>
    </row>
    <row r="1377" spans="1:7" ht="18.5" x14ac:dyDescent="0.55000000000000004">
      <c r="A1377" s="1">
        <v>43877</v>
      </c>
      <c r="B1377" t="s">
        <v>5</v>
      </c>
      <c r="C1377" t="s">
        <v>71</v>
      </c>
      <c r="D1377" t="str">
        <f>TRIM(COVID_STATE[[#This Row],[REGION_HOLD]])</f>
        <v>Midwest</v>
      </c>
      <c r="E1377">
        <v>0</v>
      </c>
      <c r="F1377">
        <v>0</v>
      </c>
      <c r="G1377">
        <v>0</v>
      </c>
    </row>
    <row r="1378" spans="1:7" ht="18.5" x14ac:dyDescent="0.55000000000000004">
      <c r="A1378" s="1">
        <v>43877</v>
      </c>
      <c r="B1378" t="s">
        <v>44</v>
      </c>
      <c r="C1378" t="s">
        <v>69</v>
      </c>
      <c r="D1378" t="str">
        <f>TRIM(COVID_STATE[[#This Row],[REGION_HOLD]])</f>
        <v>West</v>
      </c>
      <c r="E1378">
        <v>0</v>
      </c>
      <c r="F1378">
        <v>0</v>
      </c>
      <c r="G1378">
        <v>0</v>
      </c>
    </row>
    <row r="1379" spans="1:7" ht="18.5" x14ac:dyDescent="0.55000000000000004">
      <c r="A1379" s="1">
        <v>43878</v>
      </c>
      <c r="B1379" t="s">
        <v>47</v>
      </c>
      <c r="C1379" t="s">
        <v>68</v>
      </c>
      <c r="D1379" t="str">
        <f>TRIM(COVID_STATE[[#This Row],[REGION_HOLD]])</f>
        <v>South</v>
      </c>
      <c r="E1379">
        <v>0</v>
      </c>
      <c r="F1379">
        <v>0</v>
      </c>
      <c r="G1379">
        <v>0</v>
      </c>
    </row>
    <row r="1380" spans="1:7" ht="18.5" x14ac:dyDescent="0.55000000000000004">
      <c r="A1380" s="1">
        <v>43878</v>
      </c>
      <c r="B1380" t="s">
        <v>45</v>
      </c>
      <c r="C1380" t="s">
        <v>69</v>
      </c>
      <c r="D1380" t="str">
        <f>TRIM(COVID_STATE[[#This Row],[REGION_HOLD]])</f>
        <v>West</v>
      </c>
      <c r="E1380">
        <v>0</v>
      </c>
      <c r="F1380">
        <v>0</v>
      </c>
      <c r="G1380">
        <v>0</v>
      </c>
    </row>
    <row r="1381" spans="1:7" ht="18.5" x14ac:dyDescent="0.55000000000000004">
      <c r="A1381" s="1">
        <v>43878</v>
      </c>
      <c r="B1381" t="s">
        <v>3</v>
      </c>
      <c r="C1381" t="s">
        <v>69</v>
      </c>
      <c r="D1381" t="str">
        <f>TRIM(COVID_STATE[[#This Row],[REGION_HOLD]])</f>
        <v>West</v>
      </c>
      <c r="E1381">
        <v>0</v>
      </c>
      <c r="F1381">
        <v>0</v>
      </c>
      <c r="G1381">
        <v>0</v>
      </c>
    </row>
    <row r="1382" spans="1:7" ht="18.5" x14ac:dyDescent="0.55000000000000004">
      <c r="A1382" s="1">
        <v>43878</v>
      </c>
      <c r="B1382" t="s">
        <v>39</v>
      </c>
      <c r="C1382" t="s">
        <v>68</v>
      </c>
      <c r="D1382" t="str">
        <f>TRIM(COVID_STATE[[#This Row],[REGION_HOLD]])</f>
        <v>South</v>
      </c>
      <c r="E1382">
        <v>0</v>
      </c>
      <c r="F1382">
        <v>0</v>
      </c>
      <c r="G1382">
        <v>0</v>
      </c>
    </row>
    <row r="1383" spans="1:7" ht="18.5" x14ac:dyDescent="0.55000000000000004">
      <c r="A1383" s="1">
        <v>43878</v>
      </c>
      <c r="B1383" t="s">
        <v>2</v>
      </c>
      <c r="C1383" t="s">
        <v>69</v>
      </c>
      <c r="D1383" t="str">
        <f>TRIM(COVID_STATE[[#This Row],[REGION_HOLD]])</f>
        <v>West</v>
      </c>
      <c r="E1383">
        <v>0</v>
      </c>
      <c r="F1383">
        <v>0</v>
      </c>
      <c r="G1383">
        <v>0</v>
      </c>
    </row>
    <row r="1384" spans="1:7" ht="18.5" x14ac:dyDescent="0.55000000000000004">
      <c r="A1384" s="1">
        <v>43878</v>
      </c>
      <c r="B1384" t="s">
        <v>17</v>
      </c>
      <c r="C1384" t="s">
        <v>69</v>
      </c>
      <c r="D1384" t="str">
        <f>TRIM(COVID_STATE[[#This Row],[REGION_HOLD]])</f>
        <v>West</v>
      </c>
      <c r="E1384">
        <v>0</v>
      </c>
      <c r="F1384">
        <v>0</v>
      </c>
      <c r="G1384">
        <v>0</v>
      </c>
    </row>
    <row r="1385" spans="1:7" ht="18.5" x14ac:dyDescent="0.55000000000000004">
      <c r="A1385" s="1">
        <v>43878</v>
      </c>
      <c r="B1385" t="s">
        <v>33</v>
      </c>
      <c r="C1385" t="s">
        <v>70</v>
      </c>
      <c r="D1385" t="str">
        <f>TRIM(COVID_STATE[[#This Row],[REGION_HOLD]])</f>
        <v>Northeast</v>
      </c>
      <c r="E1385">
        <v>0</v>
      </c>
      <c r="F1385">
        <v>0</v>
      </c>
      <c r="G1385">
        <v>0</v>
      </c>
    </row>
    <row r="1386" spans="1:7" ht="18.5" x14ac:dyDescent="0.55000000000000004">
      <c r="A1386" s="1">
        <v>43878</v>
      </c>
      <c r="B1386" t="s">
        <v>40</v>
      </c>
      <c r="C1386" t="s">
        <v>68</v>
      </c>
      <c r="D1386" t="str">
        <f>TRIM(COVID_STATE[[#This Row],[REGION_HOLD]])</f>
        <v>South</v>
      </c>
      <c r="E1386">
        <v>0</v>
      </c>
      <c r="F1386">
        <v>0</v>
      </c>
      <c r="G1386">
        <v>0</v>
      </c>
    </row>
    <row r="1387" spans="1:7" ht="18.5" x14ac:dyDescent="0.55000000000000004">
      <c r="A1387" s="1">
        <v>43878</v>
      </c>
      <c r="B1387" t="s">
        <v>28</v>
      </c>
      <c r="C1387" t="s">
        <v>68</v>
      </c>
      <c r="D1387" t="str">
        <f>TRIM(COVID_STATE[[#This Row],[REGION_HOLD]])</f>
        <v>South</v>
      </c>
      <c r="E1387">
        <v>0</v>
      </c>
      <c r="F1387">
        <v>0</v>
      </c>
      <c r="G1387">
        <v>0</v>
      </c>
    </row>
    <row r="1388" spans="1:7" ht="18.5" x14ac:dyDescent="0.55000000000000004">
      <c r="A1388" s="1">
        <v>43878</v>
      </c>
      <c r="B1388" t="s">
        <v>10</v>
      </c>
      <c r="C1388" t="s">
        <v>68</v>
      </c>
      <c r="D1388" t="str">
        <f>TRIM(COVID_STATE[[#This Row],[REGION_HOLD]])</f>
        <v>South</v>
      </c>
      <c r="E1388">
        <v>0</v>
      </c>
      <c r="F1388">
        <v>0</v>
      </c>
      <c r="G1388">
        <v>0</v>
      </c>
    </row>
    <row r="1389" spans="1:7" ht="18.5" x14ac:dyDescent="0.55000000000000004">
      <c r="A1389" s="1">
        <v>43878</v>
      </c>
      <c r="B1389" t="s">
        <v>13</v>
      </c>
      <c r="C1389" t="s">
        <v>68</v>
      </c>
      <c r="D1389" t="str">
        <f>TRIM(COVID_STATE[[#This Row],[REGION_HOLD]])</f>
        <v>South</v>
      </c>
      <c r="E1389">
        <v>0</v>
      </c>
      <c r="F1389">
        <v>0</v>
      </c>
      <c r="G1389">
        <v>0</v>
      </c>
    </row>
    <row r="1390" spans="1:7" ht="18.5" x14ac:dyDescent="0.55000000000000004">
      <c r="A1390" s="1">
        <v>43878</v>
      </c>
      <c r="B1390" t="s">
        <v>21</v>
      </c>
      <c r="C1390" t="s">
        <v>69</v>
      </c>
      <c r="D1390" t="str">
        <f>TRIM(COVID_STATE[[#This Row],[REGION_HOLD]])</f>
        <v>West</v>
      </c>
      <c r="E1390">
        <v>0</v>
      </c>
      <c r="F1390">
        <v>0</v>
      </c>
      <c r="G1390">
        <v>0</v>
      </c>
    </row>
    <row r="1391" spans="1:7" ht="18.5" x14ac:dyDescent="0.55000000000000004">
      <c r="A1391" s="1">
        <v>43878</v>
      </c>
      <c r="B1391" t="s">
        <v>48</v>
      </c>
      <c r="C1391" t="s">
        <v>69</v>
      </c>
      <c r="D1391" t="str">
        <f>TRIM(COVID_STATE[[#This Row],[REGION_HOLD]])</f>
        <v>West</v>
      </c>
      <c r="E1391">
        <v>0</v>
      </c>
      <c r="F1391">
        <v>0</v>
      </c>
      <c r="G1391">
        <v>0</v>
      </c>
    </row>
    <row r="1392" spans="1:7" ht="18.5" x14ac:dyDescent="0.55000000000000004">
      <c r="A1392" s="1">
        <v>43878</v>
      </c>
      <c r="B1392" t="s">
        <v>1</v>
      </c>
      <c r="C1392" t="s">
        <v>71</v>
      </c>
      <c r="D1392" t="str">
        <f>TRIM(COVID_STATE[[#This Row],[REGION_HOLD]])</f>
        <v>Midwest</v>
      </c>
      <c r="E1392">
        <v>0</v>
      </c>
      <c r="F1392">
        <v>0</v>
      </c>
      <c r="G1392">
        <v>0</v>
      </c>
    </row>
    <row r="1393" spans="1:7" ht="18.5" x14ac:dyDescent="0.55000000000000004">
      <c r="A1393" s="1">
        <v>43878</v>
      </c>
      <c r="B1393" t="s">
        <v>22</v>
      </c>
      <c r="C1393" t="s">
        <v>71</v>
      </c>
      <c r="D1393" t="str">
        <f>TRIM(COVID_STATE[[#This Row],[REGION_HOLD]])</f>
        <v>Midwest</v>
      </c>
      <c r="E1393">
        <v>0</v>
      </c>
      <c r="F1393">
        <v>0</v>
      </c>
      <c r="G1393">
        <v>0</v>
      </c>
    </row>
    <row r="1394" spans="1:7" ht="18.5" x14ac:dyDescent="0.55000000000000004">
      <c r="A1394" s="1">
        <v>43878</v>
      </c>
      <c r="B1394" t="s">
        <v>34</v>
      </c>
      <c r="C1394" t="s">
        <v>71</v>
      </c>
      <c r="D1394" t="str">
        <f>TRIM(COVID_STATE[[#This Row],[REGION_HOLD]])</f>
        <v>Midwest</v>
      </c>
      <c r="E1394">
        <v>0</v>
      </c>
      <c r="F1394">
        <v>0</v>
      </c>
      <c r="G1394">
        <v>0</v>
      </c>
    </row>
    <row r="1395" spans="1:7" ht="18.5" x14ac:dyDescent="0.55000000000000004">
      <c r="A1395" s="1">
        <v>43878</v>
      </c>
      <c r="B1395" t="s">
        <v>29</v>
      </c>
      <c r="C1395" t="s">
        <v>71</v>
      </c>
      <c r="D1395" t="str">
        <f>TRIM(COVID_STATE[[#This Row],[REGION_HOLD]])</f>
        <v>Midwest</v>
      </c>
      <c r="E1395">
        <v>0</v>
      </c>
      <c r="F1395">
        <v>0</v>
      </c>
      <c r="G1395">
        <v>0</v>
      </c>
    </row>
    <row r="1396" spans="1:7" ht="18.5" x14ac:dyDescent="0.55000000000000004">
      <c r="A1396" s="1">
        <v>43878</v>
      </c>
      <c r="B1396" t="s">
        <v>23</v>
      </c>
      <c r="C1396" t="s">
        <v>68</v>
      </c>
      <c r="D1396" t="str">
        <f>TRIM(COVID_STATE[[#This Row],[REGION_HOLD]])</f>
        <v>South</v>
      </c>
      <c r="E1396">
        <v>0</v>
      </c>
      <c r="F1396">
        <v>0</v>
      </c>
      <c r="G1396">
        <v>0</v>
      </c>
    </row>
    <row r="1397" spans="1:7" ht="18.5" x14ac:dyDescent="0.55000000000000004">
      <c r="A1397" s="1">
        <v>43878</v>
      </c>
      <c r="B1397" t="s">
        <v>35</v>
      </c>
      <c r="C1397" t="s">
        <v>68</v>
      </c>
      <c r="D1397" t="str">
        <f>TRIM(COVID_STATE[[#This Row],[REGION_HOLD]])</f>
        <v>South</v>
      </c>
      <c r="E1397">
        <v>0</v>
      </c>
      <c r="F1397">
        <v>0</v>
      </c>
      <c r="G1397">
        <v>0</v>
      </c>
    </row>
    <row r="1398" spans="1:7" ht="18.5" x14ac:dyDescent="0.55000000000000004">
      <c r="A1398" s="1">
        <v>43878</v>
      </c>
      <c r="B1398" t="s">
        <v>46</v>
      </c>
      <c r="C1398" t="s">
        <v>70</v>
      </c>
      <c r="D1398" t="str">
        <f>TRIM(COVID_STATE[[#This Row],[REGION_HOLD]])</f>
        <v>Northeast</v>
      </c>
      <c r="E1398">
        <v>0</v>
      </c>
      <c r="F1398">
        <v>0</v>
      </c>
      <c r="G1398">
        <v>0</v>
      </c>
    </row>
    <row r="1399" spans="1:7" ht="18.5" x14ac:dyDescent="0.55000000000000004">
      <c r="A1399" s="1">
        <v>43878</v>
      </c>
      <c r="B1399" t="s">
        <v>18</v>
      </c>
      <c r="C1399" t="s">
        <v>68</v>
      </c>
      <c r="D1399" t="str">
        <f>TRIM(COVID_STATE[[#This Row],[REGION_HOLD]])</f>
        <v>South</v>
      </c>
      <c r="E1399">
        <v>0</v>
      </c>
      <c r="F1399">
        <v>0</v>
      </c>
      <c r="G1399">
        <v>0</v>
      </c>
    </row>
    <row r="1400" spans="1:7" ht="18.5" x14ac:dyDescent="0.55000000000000004">
      <c r="A1400" s="1">
        <v>43878</v>
      </c>
      <c r="B1400" t="s">
        <v>4</v>
      </c>
      <c r="C1400" t="s">
        <v>70</v>
      </c>
      <c r="D1400" t="str">
        <f>TRIM(COVID_STATE[[#This Row],[REGION_HOLD]])</f>
        <v>Northeast</v>
      </c>
      <c r="E1400">
        <v>0</v>
      </c>
      <c r="F1400">
        <v>0</v>
      </c>
      <c r="G1400">
        <v>0</v>
      </c>
    </row>
    <row r="1401" spans="1:7" ht="18.5" x14ac:dyDescent="0.55000000000000004">
      <c r="A1401" s="1">
        <v>43878</v>
      </c>
      <c r="B1401" t="s">
        <v>37</v>
      </c>
      <c r="C1401" t="s">
        <v>71</v>
      </c>
      <c r="D1401" t="str">
        <f>TRIM(COVID_STATE[[#This Row],[REGION_HOLD]])</f>
        <v>Midwest</v>
      </c>
      <c r="E1401">
        <v>0</v>
      </c>
      <c r="F1401">
        <v>0</v>
      </c>
      <c r="G1401">
        <v>0</v>
      </c>
    </row>
    <row r="1402" spans="1:7" ht="18.5" x14ac:dyDescent="0.55000000000000004">
      <c r="A1402" s="1">
        <v>43878</v>
      </c>
      <c r="B1402" t="s">
        <v>24</v>
      </c>
      <c r="C1402" t="s">
        <v>71</v>
      </c>
      <c r="D1402" t="str">
        <f>TRIM(COVID_STATE[[#This Row],[REGION_HOLD]])</f>
        <v>Midwest</v>
      </c>
      <c r="E1402">
        <v>0</v>
      </c>
      <c r="F1402">
        <v>0</v>
      </c>
      <c r="G1402">
        <v>0</v>
      </c>
    </row>
    <row r="1403" spans="1:7" ht="18.5" x14ac:dyDescent="0.55000000000000004">
      <c r="A1403" s="1">
        <v>43878</v>
      </c>
      <c r="B1403" t="s">
        <v>41</v>
      </c>
      <c r="C1403" t="s">
        <v>68</v>
      </c>
      <c r="D1403" t="str">
        <f>TRIM(COVID_STATE[[#This Row],[REGION_HOLD]])</f>
        <v>South</v>
      </c>
      <c r="E1403">
        <v>0</v>
      </c>
      <c r="F1403">
        <v>0</v>
      </c>
      <c r="G1403">
        <v>0</v>
      </c>
    </row>
    <row r="1404" spans="1:7" ht="18.5" x14ac:dyDescent="0.55000000000000004">
      <c r="A1404" s="1">
        <v>43878</v>
      </c>
      <c r="B1404" t="s">
        <v>30</v>
      </c>
      <c r="C1404" t="s">
        <v>71</v>
      </c>
      <c r="D1404" t="str">
        <f>TRIM(COVID_STATE[[#This Row],[REGION_HOLD]])</f>
        <v>Midwest</v>
      </c>
      <c r="E1404">
        <v>0</v>
      </c>
      <c r="F1404">
        <v>0</v>
      </c>
      <c r="G1404">
        <v>0</v>
      </c>
    </row>
    <row r="1405" spans="1:7" ht="18.5" x14ac:dyDescent="0.55000000000000004">
      <c r="A1405" s="1">
        <v>43878</v>
      </c>
      <c r="B1405" t="s">
        <v>49</v>
      </c>
      <c r="C1405" t="s">
        <v>69</v>
      </c>
      <c r="D1405" t="str">
        <f>TRIM(COVID_STATE[[#This Row],[REGION_HOLD]])</f>
        <v>West</v>
      </c>
      <c r="E1405">
        <v>0</v>
      </c>
      <c r="F1405">
        <v>0</v>
      </c>
      <c r="G1405">
        <v>0</v>
      </c>
    </row>
    <row r="1406" spans="1:7" ht="18.5" x14ac:dyDescent="0.55000000000000004">
      <c r="A1406" s="1">
        <v>43878</v>
      </c>
      <c r="B1406" t="s">
        <v>7</v>
      </c>
      <c r="C1406" t="s">
        <v>71</v>
      </c>
      <c r="D1406" t="str">
        <f>TRIM(COVID_STATE[[#This Row],[REGION_HOLD]])</f>
        <v>Midwest</v>
      </c>
      <c r="E1406">
        <v>10</v>
      </c>
      <c r="F1406">
        <v>0</v>
      </c>
      <c r="G1406">
        <v>0</v>
      </c>
    </row>
    <row r="1407" spans="1:7" ht="18.5" x14ac:dyDescent="0.55000000000000004">
      <c r="A1407" s="1">
        <v>43878</v>
      </c>
      <c r="B1407" t="s">
        <v>19</v>
      </c>
      <c r="C1407" t="s">
        <v>69</v>
      </c>
      <c r="D1407" t="str">
        <f>TRIM(COVID_STATE[[#This Row],[REGION_HOLD]])</f>
        <v>West</v>
      </c>
      <c r="E1407">
        <v>0</v>
      </c>
      <c r="F1407">
        <v>0</v>
      </c>
      <c r="G1407">
        <v>0</v>
      </c>
    </row>
    <row r="1408" spans="1:7" ht="18.5" x14ac:dyDescent="0.55000000000000004">
      <c r="A1408" s="1">
        <v>43878</v>
      </c>
      <c r="B1408" t="s">
        <v>14</v>
      </c>
      <c r="C1408" t="s">
        <v>70</v>
      </c>
      <c r="D1408" t="str">
        <f>TRIM(COVID_STATE[[#This Row],[REGION_HOLD]])</f>
        <v>Northeast</v>
      </c>
      <c r="E1408">
        <v>0</v>
      </c>
      <c r="F1408">
        <v>0</v>
      </c>
      <c r="G1408">
        <v>0</v>
      </c>
    </row>
    <row r="1409" spans="1:7" ht="18.5" x14ac:dyDescent="0.55000000000000004">
      <c r="A1409" s="1">
        <v>43878</v>
      </c>
      <c r="B1409" t="s">
        <v>16</v>
      </c>
      <c r="C1409" t="s">
        <v>70</v>
      </c>
      <c r="D1409" t="str">
        <f>TRIM(COVID_STATE[[#This Row],[REGION_HOLD]])</f>
        <v>Northeast</v>
      </c>
      <c r="E1409">
        <v>0</v>
      </c>
      <c r="F1409">
        <v>0</v>
      </c>
      <c r="G1409">
        <v>0</v>
      </c>
    </row>
    <row r="1410" spans="1:7" ht="18.5" x14ac:dyDescent="0.55000000000000004">
      <c r="A1410" s="1">
        <v>43878</v>
      </c>
      <c r="B1410" t="s">
        <v>42</v>
      </c>
      <c r="C1410" t="s">
        <v>69</v>
      </c>
      <c r="D1410" t="str">
        <f>TRIM(COVID_STATE[[#This Row],[REGION_HOLD]])</f>
        <v>West</v>
      </c>
      <c r="E1410">
        <v>0</v>
      </c>
      <c r="F1410">
        <v>0</v>
      </c>
      <c r="G1410">
        <v>0</v>
      </c>
    </row>
    <row r="1411" spans="1:7" ht="18.5" x14ac:dyDescent="0.55000000000000004">
      <c r="A1411" s="1">
        <v>43878</v>
      </c>
      <c r="B1411" t="s">
        <v>11</v>
      </c>
      <c r="C1411" t="s">
        <v>70</v>
      </c>
      <c r="D1411" t="str">
        <f>TRIM(COVID_STATE[[#This Row],[REGION_HOLD]])</f>
        <v>Northeast</v>
      </c>
      <c r="E1411">
        <v>0</v>
      </c>
      <c r="F1411">
        <v>0</v>
      </c>
      <c r="G1411">
        <v>0</v>
      </c>
    </row>
    <row r="1412" spans="1:7" ht="18.5" x14ac:dyDescent="0.55000000000000004">
      <c r="A1412" s="1">
        <v>43878</v>
      </c>
      <c r="B1412" t="s">
        <v>15</v>
      </c>
      <c r="C1412" t="s">
        <v>68</v>
      </c>
      <c r="D1412" t="str">
        <f>TRIM(COVID_STATE[[#This Row],[REGION_HOLD]])</f>
        <v>South</v>
      </c>
      <c r="E1412">
        <v>0</v>
      </c>
      <c r="F1412">
        <v>0</v>
      </c>
      <c r="G1412">
        <v>0</v>
      </c>
    </row>
    <row r="1413" spans="1:7" ht="18.5" x14ac:dyDescent="0.55000000000000004">
      <c r="A1413" s="1">
        <v>43878</v>
      </c>
      <c r="B1413" t="s">
        <v>43</v>
      </c>
      <c r="C1413" t="s">
        <v>71</v>
      </c>
      <c r="D1413" t="str">
        <f>TRIM(COVID_STATE[[#This Row],[REGION_HOLD]])</f>
        <v>Midwest</v>
      </c>
      <c r="E1413">
        <v>0</v>
      </c>
      <c r="F1413">
        <v>0</v>
      </c>
      <c r="G1413">
        <v>0</v>
      </c>
    </row>
    <row r="1414" spans="1:7" ht="18.5" x14ac:dyDescent="0.55000000000000004">
      <c r="A1414" s="1">
        <v>43878</v>
      </c>
      <c r="B1414" t="s">
        <v>36</v>
      </c>
      <c r="C1414" t="s">
        <v>71</v>
      </c>
      <c r="D1414" t="str">
        <f>TRIM(COVID_STATE[[#This Row],[REGION_HOLD]])</f>
        <v>Midwest</v>
      </c>
      <c r="E1414">
        <v>0</v>
      </c>
      <c r="F1414">
        <v>0</v>
      </c>
      <c r="G1414">
        <v>0</v>
      </c>
    </row>
    <row r="1415" spans="1:7" ht="18.5" x14ac:dyDescent="0.55000000000000004">
      <c r="A1415" s="1">
        <v>43878</v>
      </c>
      <c r="B1415" t="s">
        <v>25</v>
      </c>
      <c r="C1415" t="s">
        <v>68</v>
      </c>
      <c r="D1415" t="str">
        <f>TRIM(COVID_STATE[[#This Row],[REGION_HOLD]])</f>
        <v>South</v>
      </c>
      <c r="E1415">
        <v>0</v>
      </c>
      <c r="F1415">
        <v>0</v>
      </c>
      <c r="G1415">
        <v>0</v>
      </c>
    </row>
    <row r="1416" spans="1:7" ht="18.5" x14ac:dyDescent="0.55000000000000004">
      <c r="A1416" s="1">
        <v>43878</v>
      </c>
      <c r="B1416" t="s">
        <v>9</v>
      </c>
      <c r="C1416" t="s">
        <v>69</v>
      </c>
      <c r="D1416" t="str">
        <f>TRIM(COVID_STATE[[#This Row],[REGION_HOLD]])</f>
        <v>West</v>
      </c>
      <c r="E1416">
        <v>0</v>
      </c>
      <c r="F1416">
        <v>0</v>
      </c>
      <c r="G1416">
        <v>0</v>
      </c>
    </row>
    <row r="1417" spans="1:7" ht="18.5" x14ac:dyDescent="0.55000000000000004">
      <c r="A1417" s="1">
        <v>43878</v>
      </c>
      <c r="B1417" t="s">
        <v>26</v>
      </c>
      <c r="C1417" t="s">
        <v>70</v>
      </c>
      <c r="D1417" t="str">
        <f>TRIM(COVID_STATE[[#This Row],[REGION_HOLD]])</f>
        <v>Northeast</v>
      </c>
      <c r="E1417">
        <v>0</v>
      </c>
      <c r="F1417">
        <v>0</v>
      </c>
      <c r="G1417">
        <v>0</v>
      </c>
    </row>
    <row r="1418" spans="1:7" ht="18.5" x14ac:dyDescent="0.55000000000000004">
      <c r="A1418" s="1">
        <v>43878</v>
      </c>
      <c r="B1418" t="s">
        <v>12</v>
      </c>
      <c r="C1418" t="s">
        <v>70</v>
      </c>
      <c r="D1418" t="str">
        <f>TRIM(COVID_STATE[[#This Row],[REGION_HOLD]])</f>
        <v>Northeast</v>
      </c>
      <c r="E1418">
        <v>0</v>
      </c>
      <c r="F1418">
        <v>0</v>
      </c>
      <c r="G1418">
        <v>0</v>
      </c>
    </row>
    <row r="1419" spans="1:7" ht="18.5" x14ac:dyDescent="0.55000000000000004">
      <c r="A1419" s="1">
        <v>43878</v>
      </c>
      <c r="B1419" t="s">
        <v>27</v>
      </c>
      <c r="C1419" t="s">
        <v>68</v>
      </c>
      <c r="D1419" t="str">
        <f>TRIM(COVID_STATE[[#This Row],[REGION_HOLD]])</f>
        <v>South</v>
      </c>
      <c r="E1419">
        <v>0</v>
      </c>
      <c r="F1419">
        <v>0</v>
      </c>
      <c r="G1419">
        <v>0</v>
      </c>
    </row>
    <row r="1420" spans="1:7" ht="18.5" x14ac:dyDescent="0.55000000000000004">
      <c r="A1420" s="1">
        <v>43878</v>
      </c>
      <c r="B1420" t="s">
        <v>38</v>
      </c>
      <c r="C1420" t="s">
        <v>71</v>
      </c>
      <c r="D1420" t="str">
        <f>TRIM(COVID_STATE[[#This Row],[REGION_HOLD]])</f>
        <v>Midwest</v>
      </c>
      <c r="E1420">
        <v>0</v>
      </c>
      <c r="F1420">
        <v>0</v>
      </c>
      <c r="G1420">
        <v>0</v>
      </c>
    </row>
    <row r="1421" spans="1:7" ht="18.5" x14ac:dyDescent="0.55000000000000004">
      <c r="A1421" s="1">
        <v>43878</v>
      </c>
      <c r="B1421" t="s">
        <v>20</v>
      </c>
      <c r="C1421" t="s">
        <v>68</v>
      </c>
      <c r="D1421" t="str">
        <f>TRIM(COVID_STATE[[#This Row],[REGION_HOLD]])</f>
        <v>South</v>
      </c>
      <c r="E1421">
        <v>0</v>
      </c>
      <c r="F1421">
        <v>0</v>
      </c>
      <c r="G1421">
        <v>0</v>
      </c>
    </row>
    <row r="1422" spans="1:7" ht="18.5" x14ac:dyDescent="0.55000000000000004">
      <c r="A1422" s="1">
        <v>43878</v>
      </c>
      <c r="B1422" t="s">
        <v>6</v>
      </c>
      <c r="C1422" t="s">
        <v>68</v>
      </c>
      <c r="D1422" t="str">
        <f>TRIM(COVID_STATE[[#This Row],[REGION_HOLD]])</f>
        <v>South</v>
      </c>
      <c r="E1422">
        <v>0</v>
      </c>
      <c r="F1422">
        <v>0</v>
      </c>
      <c r="G1422">
        <v>0</v>
      </c>
    </row>
    <row r="1423" spans="1:7" ht="18.5" x14ac:dyDescent="0.55000000000000004">
      <c r="A1423" s="1">
        <v>43878</v>
      </c>
      <c r="B1423" t="s">
        <v>8</v>
      </c>
      <c r="C1423" t="s">
        <v>69</v>
      </c>
      <c r="D1423" t="str">
        <f>TRIM(COVID_STATE[[#This Row],[REGION_HOLD]])</f>
        <v>West</v>
      </c>
      <c r="E1423">
        <v>0</v>
      </c>
      <c r="F1423">
        <v>0</v>
      </c>
      <c r="G1423">
        <v>0</v>
      </c>
    </row>
    <row r="1424" spans="1:7" ht="18.5" x14ac:dyDescent="0.55000000000000004">
      <c r="A1424" s="1">
        <v>43878</v>
      </c>
      <c r="B1424" t="s">
        <v>31</v>
      </c>
      <c r="C1424" t="s">
        <v>70</v>
      </c>
      <c r="D1424" t="str">
        <f>TRIM(COVID_STATE[[#This Row],[REGION_HOLD]])</f>
        <v>Northeast</v>
      </c>
      <c r="E1424">
        <v>0</v>
      </c>
      <c r="F1424">
        <v>0</v>
      </c>
      <c r="G1424">
        <v>0</v>
      </c>
    </row>
    <row r="1425" spans="1:7" ht="18.5" x14ac:dyDescent="0.55000000000000004">
      <c r="A1425" s="1">
        <v>43878</v>
      </c>
      <c r="B1425" t="s">
        <v>32</v>
      </c>
      <c r="C1425" t="s">
        <v>68</v>
      </c>
      <c r="D1425" t="str">
        <f>TRIM(COVID_STATE[[#This Row],[REGION_HOLD]])</f>
        <v>South</v>
      </c>
      <c r="E1425">
        <v>0</v>
      </c>
      <c r="F1425">
        <v>0</v>
      </c>
      <c r="G1425">
        <v>0</v>
      </c>
    </row>
    <row r="1426" spans="1:7" ht="18.5" x14ac:dyDescent="0.55000000000000004">
      <c r="A1426" s="1">
        <v>43878</v>
      </c>
      <c r="B1426" t="s">
        <v>0</v>
      </c>
      <c r="C1426" t="s">
        <v>69</v>
      </c>
      <c r="D1426" t="str">
        <f>TRIM(COVID_STATE[[#This Row],[REGION_HOLD]])</f>
        <v>West</v>
      </c>
      <c r="E1426">
        <v>0</v>
      </c>
      <c r="F1426">
        <v>0</v>
      </c>
      <c r="G1426">
        <v>0</v>
      </c>
    </row>
    <row r="1427" spans="1:7" ht="18.5" x14ac:dyDescent="0.55000000000000004">
      <c r="A1427" s="1">
        <v>43878</v>
      </c>
      <c r="B1427" t="s">
        <v>50</v>
      </c>
      <c r="C1427" t="s">
        <v>68</v>
      </c>
      <c r="D1427" t="str">
        <f>TRIM(COVID_STATE[[#This Row],[REGION_HOLD]])</f>
        <v>South</v>
      </c>
      <c r="E1427">
        <v>0</v>
      </c>
      <c r="F1427">
        <v>0</v>
      </c>
      <c r="G1427">
        <v>0</v>
      </c>
    </row>
    <row r="1428" spans="1:7" ht="18.5" x14ac:dyDescent="0.55000000000000004">
      <c r="A1428" s="1">
        <v>43878</v>
      </c>
      <c r="B1428" t="s">
        <v>5</v>
      </c>
      <c r="C1428" t="s">
        <v>71</v>
      </c>
      <c r="D1428" t="str">
        <f>TRIM(COVID_STATE[[#This Row],[REGION_HOLD]])</f>
        <v>Midwest</v>
      </c>
      <c r="E1428">
        <v>0</v>
      </c>
      <c r="F1428">
        <v>0</v>
      </c>
      <c r="G1428">
        <v>0</v>
      </c>
    </row>
    <row r="1429" spans="1:7" ht="18.5" x14ac:dyDescent="0.55000000000000004">
      <c r="A1429" s="1">
        <v>43878</v>
      </c>
      <c r="B1429" t="s">
        <v>44</v>
      </c>
      <c r="C1429" t="s">
        <v>69</v>
      </c>
      <c r="D1429" t="str">
        <f>TRIM(COVID_STATE[[#This Row],[REGION_HOLD]])</f>
        <v>West</v>
      </c>
      <c r="E1429">
        <v>0</v>
      </c>
      <c r="F1429">
        <v>0</v>
      </c>
      <c r="G1429">
        <v>0</v>
      </c>
    </row>
    <row r="1430" spans="1:7" ht="18.5" x14ac:dyDescent="0.55000000000000004">
      <c r="A1430" s="1">
        <v>43879</v>
      </c>
      <c r="B1430" t="s">
        <v>47</v>
      </c>
      <c r="C1430" t="s">
        <v>68</v>
      </c>
      <c r="D1430" t="str">
        <f>TRIM(COVID_STATE[[#This Row],[REGION_HOLD]])</f>
        <v>South</v>
      </c>
      <c r="E1430">
        <v>0</v>
      </c>
      <c r="F1430">
        <v>0</v>
      </c>
      <c r="G1430">
        <v>0</v>
      </c>
    </row>
    <row r="1431" spans="1:7" ht="18.5" x14ac:dyDescent="0.55000000000000004">
      <c r="A1431" s="1">
        <v>43879</v>
      </c>
      <c r="B1431" t="s">
        <v>45</v>
      </c>
      <c r="C1431" t="s">
        <v>69</v>
      </c>
      <c r="D1431" t="str">
        <f>TRIM(COVID_STATE[[#This Row],[REGION_HOLD]])</f>
        <v>West</v>
      </c>
      <c r="E1431">
        <v>0</v>
      </c>
      <c r="F1431">
        <v>0</v>
      </c>
      <c r="G1431">
        <v>0</v>
      </c>
    </row>
    <row r="1432" spans="1:7" ht="18.5" x14ac:dyDescent="0.55000000000000004">
      <c r="A1432" s="1">
        <v>43879</v>
      </c>
      <c r="B1432" t="s">
        <v>3</v>
      </c>
      <c r="C1432" t="s">
        <v>69</v>
      </c>
      <c r="D1432" t="str">
        <f>TRIM(COVID_STATE[[#This Row],[REGION_HOLD]])</f>
        <v>West</v>
      </c>
      <c r="E1432">
        <v>0</v>
      </c>
      <c r="F1432">
        <v>0</v>
      </c>
      <c r="G1432">
        <v>0</v>
      </c>
    </row>
    <row r="1433" spans="1:7" ht="18.5" x14ac:dyDescent="0.55000000000000004">
      <c r="A1433" s="1">
        <v>43879</v>
      </c>
      <c r="B1433" t="s">
        <v>39</v>
      </c>
      <c r="C1433" t="s">
        <v>68</v>
      </c>
      <c r="D1433" t="str">
        <f>TRIM(COVID_STATE[[#This Row],[REGION_HOLD]])</f>
        <v>South</v>
      </c>
      <c r="E1433">
        <v>0</v>
      </c>
      <c r="F1433">
        <v>0</v>
      </c>
      <c r="G1433">
        <v>0</v>
      </c>
    </row>
    <row r="1434" spans="1:7" ht="18.5" x14ac:dyDescent="0.55000000000000004">
      <c r="A1434" s="1">
        <v>43879</v>
      </c>
      <c r="B1434" t="s">
        <v>2</v>
      </c>
      <c r="C1434" t="s">
        <v>69</v>
      </c>
      <c r="D1434" t="str">
        <f>TRIM(COVID_STATE[[#This Row],[REGION_HOLD]])</f>
        <v>West</v>
      </c>
      <c r="E1434">
        <v>0</v>
      </c>
      <c r="F1434">
        <v>0</v>
      </c>
      <c r="G1434">
        <v>0</v>
      </c>
    </row>
    <row r="1435" spans="1:7" ht="18.5" x14ac:dyDescent="0.55000000000000004">
      <c r="A1435" s="1">
        <v>43879</v>
      </c>
      <c r="B1435" t="s">
        <v>17</v>
      </c>
      <c r="C1435" t="s">
        <v>69</v>
      </c>
      <c r="D1435" t="str">
        <f>TRIM(COVID_STATE[[#This Row],[REGION_HOLD]])</f>
        <v>West</v>
      </c>
      <c r="E1435">
        <v>0</v>
      </c>
      <c r="F1435">
        <v>0</v>
      </c>
      <c r="G1435">
        <v>0</v>
      </c>
    </row>
    <row r="1436" spans="1:7" ht="18.5" x14ac:dyDescent="0.55000000000000004">
      <c r="A1436" s="1">
        <v>43879</v>
      </c>
      <c r="B1436" t="s">
        <v>33</v>
      </c>
      <c r="C1436" t="s">
        <v>70</v>
      </c>
      <c r="D1436" t="str">
        <f>TRIM(COVID_STATE[[#This Row],[REGION_HOLD]])</f>
        <v>Northeast</v>
      </c>
      <c r="E1436">
        <v>0</v>
      </c>
      <c r="F1436">
        <v>0</v>
      </c>
      <c r="G1436">
        <v>0</v>
      </c>
    </row>
    <row r="1437" spans="1:7" ht="18.5" x14ac:dyDescent="0.55000000000000004">
      <c r="A1437" s="1">
        <v>43879</v>
      </c>
      <c r="B1437" t="s">
        <v>40</v>
      </c>
      <c r="C1437" t="s">
        <v>68</v>
      </c>
      <c r="D1437" t="str">
        <f>TRIM(COVID_STATE[[#This Row],[REGION_HOLD]])</f>
        <v>South</v>
      </c>
      <c r="E1437">
        <v>0</v>
      </c>
      <c r="F1437">
        <v>0</v>
      </c>
      <c r="G1437">
        <v>0</v>
      </c>
    </row>
    <row r="1438" spans="1:7" ht="18.5" x14ac:dyDescent="0.55000000000000004">
      <c r="A1438" s="1">
        <v>43879</v>
      </c>
      <c r="B1438" t="s">
        <v>28</v>
      </c>
      <c r="C1438" t="s">
        <v>68</v>
      </c>
      <c r="D1438" t="str">
        <f>TRIM(COVID_STATE[[#This Row],[REGION_HOLD]])</f>
        <v>South</v>
      </c>
      <c r="E1438">
        <v>0</v>
      </c>
      <c r="F1438">
        <v>0</v>
      </c>
      <c r="G1438">
        <v>0</v>
      </c>
    </row>
    <row r="1439" spans="1:7" ht="18.5" x14ac:dyDescent="0.55000000000000004">
      <c r="A1439" s="1">
        <v>43879</v>
      </c>
      <c r="B1439" t="s">
        <v>10</v>
      </c>
      <c r="C1439" t="s">
        <v>68</v>
      </c>
      <c r="D1439" t="str">
        <f>TRIM(COVID_STATE[[#This Row],[REGION_HOLD]])</f>
        <v>South</v>
      </c>
      <c r="E1439">
        <v>0</v>
      </c>
      <c r="F1439">
        <v>0</v>
      </c>
      <c r="G1439">
        <v>0</v>
      </c>
    </row>
    <row r="1440" spans="1:7" ht="18.5" x14ac:dyDescent="0.55000000000000004">
      <c r="A1440" s="1">
        <v>43879</v>
      </c>
      <c r="B1440" t="s">
        <v>13</v>
      </c>
      <c r="C1440" t="s">
        <v>68</v>
      </c>
      <c r="D1440" t="str">
        <f>TRIM(COVID_STATE[[#This Row],[REGION_HOLD]])</f>
        <v>South</v>
      </c>
      <c r="E1440">
        <v>0</v>
      </c>
      <c r="F1440">
        <v>0</v>
      </c>
      <c r="G1440">
        <v>0</v>
      </c>
    </row>
    <row r="1441" spans="1:7" ht="18.5" x14ac:dyDescent="0.55000000000000004">
      <c r="A1441" s="1">
        <v>43879</v>
      </c>
      <c r="B1441" t="s">
        <v>21</v>
      </c>
      <c r="C1441" t="s">
        <v>69</v>
      </c>
      <c r="D1441" t="str">
        <f>TRIM(COVID_STATE[[#This Row],[REGION_HOLD]])</f>
        <v>West</v>
      </c>
      <c r="E1441">
        <v>0</v>
      </c>
      <c r="F1441">
        <v>0</v>
      </c>
      <c r="G1441">
        <v>0</v>
      </c>
    </row>
    <row r="1442" spans="1:7" ht="18.5" x14ac:dyDescent="0.55000000000000004">
      <c r="A1442" s="1">
        <v>43879</v>
      </c>
      <c r="B1442" t="s">
        <v>48</v>
      </c>
      <c r="C1442" t="s">
        <v>69</v>
      </c>
      <c r="D1442" t="str">
        <f>TRIM(COVID_STATE[[#This Row],[REGION_HOLD]])</f>
        <v>West</v>
      </c>
      <c r="E1442">
        <v>0</v>
      </c>
      <c r="F1442">
        <v>0</v>
      </c>
      <c r="G1442">
        <v>0</v>
      </c>
    </row>
    <row r="1443" spans="1:7" ht="18.5" x14ac:dyDescent="0.55000000000000004">
      <c r="A1443" s="1">
        <v>43879</v>
      </c>
      <c r="B1443" t="s">
        <v>1</v>
      </c>
      <c r="C1443" t="s">
        <v>71</v>
      </c>
      <c r="D1443" t="str">
        <f>TRIM(COVID_STATE[[#This Row],[REGION_HOLD]])</f>
        <v>Midwest</v>
      </c>
      <c r="E1443">
        <v>0</v>
      </c>
      <c r="F1443">
        <v>0</v>
      </c>
      <c r="G1443">
        <v>0</v>
      </c>
    </row>
    <row r="1444" spans="1:7" ht="18.5" x14ac:dyDescent="0.55000000000000004">
      <c r="A1444" s="1">
        <v>43879</v>
      </c>
      <c r="B1444" t="s">
        <v>22</v>
      </c>
      <c r="C1444" t="s">
        <v>71</v>
      </c>
      <c r="D1444" t="str">
        <f>TRIM(COVID_STATE[[#This Row],[REGION_HOLD]])</f>
        <v>Midwest</v>
      </c>
      <c r="E1444">
        <v>0</v>
      </c>
      <c r="F1444">
        <v>0</v>
      </c>
      <c r="G1444">
        <v>0</v>
      </c>
    </row>
    <row r="1445" spans="1:7" ht="18.5" x14ac:dyDescent="0.55000000000000004">
      <c r="A1445" s="1">
        <v>43879</v>
      </c>
      <c r="B1445" t="s">
        <v>34</v>
      </c>
      <c r="C1445" t="s">
        <v>71</v>
      </c>
      <c r="D1445" t="str">
        <f>TRIM(COVID_STATE[[#This Row],[REGION_HOLD]])</f>
        <v>Midwest</v>
      </c>
      <c r="E1445">
        <v>0</v>
      </c>
      <c r="F1445">
        <v>0</v>
      </c>
      <c r="G1445">
        <v>0</v>
      </c>
    </row>
    <row r="1446" spans="1:7" ht="18.5" x14ac:dyDescent="0.55000000000000004">
      <c r="A1446" s="1">
        <v>43879</v>
      </c>
      <c r="B1446" t="s">
        <v>29</v>
      </c>
      <c r="C1446" t="s">
        <v>71</v>
      </c>
      <c r="D1446" t="str">
        <f>TRIM(COVID_STATE[[#This Row],[REGION_HOLD]])</f>
        <v>Midwest</v>
      </c>
      <c r="E1446">
        <v>0</v>
      </c>
      <c r="F1446">
        <v>0</v>
      </c>
      <c r="G1446">
        <v>0</v>
      </c>
    </row>
    <row r="1447" spans="1:7" ht="18.5" x14ac:dyDescent="0.55000000000000004">
      <c r="A1447" s="1">
        <v>43879</v>
      </c>
      <c r="B1447" t="s">
        <v>23</v>
      </c>
      <c r="C1447" t="s">
        <v>68</v>
      </c>
      <c r="D1447" t="str">
        <f>TRIM(COVID_STATE[[#This Row],[REGION_HOLD]])</f>
        <v>South</v>
      </c>
      <c r="E1447">
        <v>0</v>
      </c>
      <c r="F1447">
        <v>0</v>
      </c>
      <c r="G1447">
        <v>0</v>
      </c>
    </row>
    <row r="1448" spans="1:7" ht="18.5" x14ac:dyDescent="0.55000000000000004">
      <c r="A1448" s="1">
        <v>43879</v>
      </c>
      <c r="B1448" t="s">
        <v>35</v>
      </c>
      <c r="C1448" t="s">
        <v>68</v>
      </c>
      <c r="D1448" t="str">
        <f>TRIM(COVID_STATE[[#This Row],[REGION_HOLD]])</f>
        <v>South</v>
      </c>
      <c r="E1448">
        <v>0</v>
      </c>
      <c r="F1448">
        <v>0</v>
      </c>
      <c r="G1448">
        <v>0</v>
      </c>
    </row>
    <row r="1449" spans="1:7" ht="18.5" x14ac:dyDescent="0.55000000000000004">
      <c r="A1449" s="1">
        <v>43879</v>
      </c>
      <c r="B1449" t="s">
        <v>46</v>
      </c>
      <c r="C1449" t="s">
        <v>70</v>
      </c>
      <c r="D1449" t="str">
        <f>TRIM(COVID_STATE[[#This Row],[REGION_HOLD]])</f>
        <v>Northeast</v>
      </c>
      <c r="E1449">
        <v>0</v>
      </c>
      <c r="F1449">
        <v>0</v>
      </c>
      <c r="G1449">
        <v>0</v>
      </c>
    </row>
    <row r="1450" spans="1:7" ht="18.5" x14ac:dyDescent="0.55000000000000004">
      <c r="A1450" s="1">
        <v>43879</v>
      </c>
      <c r="B1450" t="s">
        <v>18</v>
      </c>
      <c r="C1450" t="s">
        <v>68</v>
      </c>
      <c r="D1450" t="str">
        <f>TRIM(COVID_STATE[[#This Row],[REGION_HOLD]])</f>
        <v>South</v>
      </c>
      <c r="E1450">
        <v>0</v>
      </c>
      <c r="F1450">
        <v>0</v>
      </c>
      <c r="G1450">
        <v>0</v>
      </c>
    </row>
    <row r="1451" spans="1:7" ht="18.5" x14ac:dyDescent="0.55000000000000004">
      <c r="A1451" s="1">
        <v>43879</v>
      </c>
      <c r="B1451" t="s">
        <v>4</v>
      </c>
      <c r="C1451" t="s">
        <v>70</v>
      </c>
      <c r="D1451" t="str">
        <f>TRIM(COVID_STATE[[#This Row],[REGION_HOLD]])</f>
        <v>Northeast</v>
      </c>
      <c r="E1451">
        <v>0</v>
      </c>
      <c r="F1451">
        <v>0</v>
      </c>
      <c r="G1451">
        <v>0</v>
      </c>
    </row>
    <row r="1452" spans="1:7" ht="18.5" x14ac:dyDescent="0.55000000000000004">
      <c r="A1452" s="1">
        <v>43879</v>
      </c>
      <c r="B1452" t="s">
        <v>37</v>
      </c>
      <c r="C1452" t="s">
        <v>71</v>
      </c>
      <c r="D1452" t="str">
        <f>TRIM(COVID_STATE[[#This Row],[REGION_HOLD]])</f>
        <v>Midwest</v>
      </c>
      <c r="E1452">
        <v>0</v>
      </c>
      <c r="F1452">
        <v>0</v>
      </c>
      <c r="G1452">
        <v>0</v>
      </c>
    </row>
    <row r="1453" spans="1:7" ht="18.5" x14ac:dyDescent="0.55000000000000004">
      <c r="A1453" s="1">
        <v>43879</v>
      </c>
      <c r="B1453" t="s">
        <v>24</v>
      </c>
      <c r="C1453" t="s">
        <v>71</v>
      </c>
      <c r="D1453" t="str">
        <f>TRIM(COVID_STATE[[#This Row],[REGION_HOLD]])</f>
        <v>Midwest</v>
      </c>
      <c r="E1453">
        <v>0</v>
      </c>
      <c r="F1453">
        <v>0</v>
      </c>
      <c r="G1453">
        <v>0</v>
      </c>
    </row>
    <row r="1454" spans="1:7" ht="18.5" x14ac:dyDescent="0.55000000000000004">
      <c r="A1454" s="1">
        <v>43879</v>
      </c>
      <c r="B1454" t="s">
        <v>41</v>
      </c>
      <c r="C1454" t="s">
        <v>68</v>
      </c>
      <c r="D1454" t="str">
        <f>TRIM(COVID_STATE[[#This Row],[REGION_HOLD]])</f>
        <v>South</v>
      </c>
      <c r="E1454">
        <v>0</v>
      </c>
      <c r="F1454">
        <v>0</v>
      </c>
      <c r="G1454">
        <v>0</v>
      </c>
    </row>
    <row r="1455" spans="1:7" ht="18.5" x14ac:dyDescent="0.55000000000000004">
      <c r="A1455" s="1">
        <v>43879</v>
      </c>
      <c r="B1455" t="s">
        <v>30</v>
      </c>
      <c r="C1455" t="s">
        <v>71</v>
      </c>
      <c r="D1455" t="str">
        <f>TRIM(COVID_STATE[[#This Row],[REGION_HOLD]])</f>
        <v>Midwest</v>
      </c>
      <c r="E1455">
        <v>0</v>
      </c>
      <c r="F1455">
        <v>0</v>
      </c>
      <c r="G1455">
        <v>0</v>
      </c>
    </row>
    <row r="1456" spans="1:7" ht="18.5" x14ac:dyDescent="0.55000000000000004">
      <c r="A1456" s="1">
        <v>43879</v>
      </c>
      <c r="B1456" t="s">
        <v>49</v>
      </c>
      <c r="C1456" t="s">
        <v>69</v>
      </c>
      <c r="D1456" t="str">
        <f>TRIM(COVID_STATE[[#This Row],[REGION_HOLD]])</f>
        <v>West</v>
      </c>
      <c r="E1456">
        <v>0</v>
      </c>
      <c r="F1456">
        <v>0</v>
      </c>
      <c r="G1456">
        <v>0</v>
      </c>
    </row>
    <row r="1457" spans="1:7" ht="18.5" x14ac:dyDescent="0.55000000000000004">
      <c r="A1457" s="1">
        <v>43879</v>
      </c>
      <c r="B1457" t="s">
        <v>7</v>
      </c>
      <c r="C1457" t="s">
        <v>71</v>
      </c>
      <c r="D1457" t="str">
        <f>TRIM(COVID_STATE[[#This Row],[REGION_HOLD]])</f>
        <v>Midwest</v>
      </c>
      <c r="E1457">
        <v>0</v>
      </c>
      <c r="F1457">
        <v>0</v>
      </c>
      <c r="G1457">
        <v>0</v>
      </c>
    </row>
    <row r="1458" spans="1:7" ht="18.5" x14ac:dyDescent="0.55000000000000004">
      <c r="A1458" s="1">
        <v>43879</v>
      </c>
      <c r="B1458" t="s">
        <v>19</v>
      </c>
      <c r="C1458" t="s">
        <v>69</v>
      </c>
      <c r="D1458" t="str">
        <f>TRIM(COVID_STATE[[#This Row],[REGION_HOLD]])</f>
        <v>West</v>
      </c>
      <c r="E1458">
        <v>0</v>
      </c>
      <c r="F1458">
        <v>0</v>
      </c>
      <c r="G1458">
        <v>0</v>
      </c>
    </row>
    <row r="1459" spans="1:7" ht="18.5" x14ac:dyDescent="0.55000000000000004">
      <c r="A1459" s="1">
        <v>43879</v>
      </c>
      <c r="B1459" t="s">
        <v>14</v>
      </c>
      <c r="C1459" t="s">
        <v>70</v>
      </c>
      <c r="D1459" t="str">
        <f>TRIM(COVID_STATE[[#This Row],[REGION_HOLD]])</f>
        <v>Northeast</v>
      </c>
      <c r="E1459">
        <v>0</v>
      </c>
      <c r="F1459">
        <v>0</v>
      </c>
      <c r="G1459">
        <v>0</v>
      </c>
    </row>
    <row r="1460" spans="1:7" ht="18.5" x14ac:dyDescent="0.55000000000000004">
      <c r="A1460" s="1">
        <v>43879</v>
      </c>
      <c r="B1460" t="s">
        <v>16</v>
      </c>
      <c r="C1460" t="s">
        <v>70</v>
      </c>
      <c r="D1460" t="str">
        <f>TRIM(COVID_STATE[[#This Row],[REGION_HOLD]])</f>
        <v>Northeast</v>
      </c>
      <c r="E1460">
        <v>0</v>
      </c>
      <c r="F1460">
        <v>0</v>
      </c>
      <c r="G1460">
        <v>0</v>
      </c>
    </row>
    <row r="1461" spans="1:7" ht="18.5" x14ac:dyDescent="0.55000000000000004">
      <c r="A1461" s="1">
        <v>43879</v>
      </c>
      <c r="B1461" t="s">
        <v>42</v>
      </c>
      <c r="C1461" t="s">
        <v>69</v>
      </c>
      <c r="D1461" t="str">
        <f>TRIM(COVID_STATE[[#This Row],[REGION_HOLD]])</f>
        <v>West</v>
      </c>
      <c r="E1461">
        <v>0</v>
      </c>
      <c r="F1461">
        <v>0</v>
      </c>
      <c r="G1461">
        <v>0</v>
      </c>
    </row>
    <row r="1462" spans="1:7" ht="18.5" x14ac:dyDescent="0.55000000000000004">
      <c r="A1462" s="1">
        <v>43879</v>
      </c>
      <c r="B1462" t="s">
        <v>11</v>
      </c>
      <c r="C1462" t="s">
        <v>70</v>
      </c>
      <c r="D1462" t="str">
        <f>TRIM(COVID_STATE[[#This Row],[REGION_HOLD]])</f>
        <v>Northeast</v>
      </c>
      <c r="E1462">
        <v>0</v>
      </c>
      <c r="F1462">
        <v>0</v>
      </c>
      <c r="G1462">
        <v>0</v>
      </c>
    </row>
    <row r="1463" spans="1:7" ht="18.5" x14ac:dyDescent="0.55000000000000004">
      <c r="A1463" s="1">
        <v>43879</v>
      </c>
      <c r="B1463" t="s">
        <v>15</v>
      </c>
      <c r="C1463" t="s">
        <v>68</v>
      </c>
      <c r="D1463" t="str">
        <f>TRIM(COVID_STATE[[#This Row],[REGION_HOLD]])</f>
        <v>South</v>
      </c>
      <c r="E1463">
        <v>0</v>
      </c>
      <c r="F1463">
        <v>0</v>
      </c>
      <c r="G1463">
        <v>0</v>
      </c>
    </row>
    <row r="1464" spans="1:7" ht="18.5" x14ac:dyDescent="0.55000000000000004">
      <c r="A1464" s="1">
        <v>43879</v>
      </c>
      <c r="B1464" t="s">
        <v>43</v>
      </c>
      <c r="C1464" t="s">
        <v>71</v>
      </c>
      <c r="D1464" t="str">
        <f>TRIM(COVID_STATE[[#This Row],[REGION_HOLD]])</f>
        <v>Midwest</v>
      </c>
      <c r="E1464">
        <v>0</v>
      </c>
      <c r="F1464">
        <v>0</v>
      </c>
      <c r="G1464">
        <v>0</v>
      </c>
    </row>
    <row r="1465" spans="1:7" ht="18.5" x14ac:dyDescent="0.55000000000000004">
      <c r="A1465" s="1">
        <v>43879</v>
      </c>
      <c r="B1465" t="s">
        <v>36</v>
      </c>
      <c r="C1465" t="s">
        <v>71</v>
      </c>
      <c r="D1465" t="str">
        <f>TRIM(COVID_STATE[[#This Row],[REGION_HOLD]])</f>
        <v>Midwest</v>
      </c>
      <c r="E1465">
        <v>0</v>
      </c>
      <c r="F1465">
        <v>0</v>
      </c>
      <c r="G1465">
        <v>0</v>
      </c>
    </row>
    <row r="1466" spans="1:7" ht="18.5" x14ac:dyDescent="0.55000000000000004">
      <c r="A1466" s="1">
        <v>43879</v>
      </c>
      <c r="B1466" t="s">
        <v>25</v>
      </c>
      <c r="C1466" t="s">
        <v>68</v>
      </c>
      <c r="D1466" t="str">
        <f>TRIM(COVID_STATE[[#This Row],[REGION_HOLD]])</f>
        <v>South</v>
      </c>
      <c r="E1466">
        <v>0</v>
      </c>
      <c r="F1466">
        <v>0</v>
      </c>
      <c r="G1466">
        <v>0</v>
      </c>
    </row>
    <row r="1467" spans="1:7" ht="18.5" x14ac:dyDescent="0.55000000000000004">
      <c r="A1467" s="1">
        <v>43879</v>
      </c>
      <c r="B1467" t="s">
        <v>9</v>
      </c>
      <c r="C1467" t="s">
        <v>69</v>
      </c>
      <c r="D1467" t="str">
        <f>TRIM(COVID_STATE[[#This Row],[REGION_HOLD]])</f>
        <v>West</v>
      </c>
      <c r="E1467">
        <v>0</v>
      </c>
      <c r="F1467">
        <v>0</v>
      </c>
      <c r="G1467">
        <v>0</v>
      </c>
    </row>
    <row r="1468" spans="1:7" ht="18.5" x14ac:dyDescent="0.55000000000000004">
      <c r="A1468" s="1">
        <v>43879</v>
      </c>
      <c r="B1468" t="s">
        <v>26</v>
      </c>
      <c r="C1468" t="s">
        <v>70</v>
      </c>
      <c r="D1468" t="str">
        <f>TRIM(COVID_STATE[[#This Row],[REGION_HOLD]])</f>
        <v>Northeast</v>
      </c>
      <c r="E1468">
        <v>0</v>
      </c>
      <c r="F1468">
        <v>0</v>
      </c>
      <c r="G1468">
        <v>0</v>
      </c>
    </row>
    <row r="1469" spans="1:7" ht="18.5" x14ac:dyDescent="0.55000000000000004">
      <c r="A1469" s="1">
        <v>43879</v>
      </c>
      <c r="B1469" t="s">
        <v>12</v>
      </c>
      <c r="C1469" t="s">
        <v>70</v>
      </c>
      <c r="D1469" t="str">
        <f>TRIM(COVID_STATE[[#This Row],[REGION_HOLD]])</f>
        <v>Northeast</v>
      </c>
      <c r="E1469">
        <v>0</v>
      </c>
      <c r="F1469">
        <v>0</v>
      </c>
      <c r="G1469">
        <v>0</v>
      </c>
    </row>
    <row r="1470" spans="1:7" ht="18.5" x14ac:dyDescent="0.55000000000000004">
      <c r="A1470" s="1">
        <v>43879</v>
      </c>
      <c r="B1470" t="s">
        <v>27</v>
      </c>
      <c r="C1470" t="s">
        <v>68</v>
      </c>
      <c r="D1470" t="str">
        <f>TRIM(COVID_STATE[[#This Row],[REGION_HOLD]])</f>
        <v>South</v>
      </c>
      <c r="E1470">
        <v>0</v>
      </c>
      <c r="F1470">
        <v>0</v>
      </c>
      <c r="G1470">
        <v>0</v>
      </c>
    </row>
    <row r="1471" spans="1:7" ht="18.5" x14ac:dyDescent="0.55000000000000004">
      <c r="A1471" s="1">
        <v>43879</v>
      </c>
      <c r="B1471" t="s">
        <v>38</v>
      </c>
      <c r="C1471" t="s">
        <v>71</v>
      </c>
      <c r="D1471" t="str">
        <f>TRIM(COVID_STATE[[#This Row],[REGION_HOLD]])</f>
        <v>Midwest</v>
      </c>
      <c r="E1471">
        <v>0</v>
      </c>
      <c r="F1471">
        <v>0</v>
      </c>
      <c r="G1471">
        <v>0</v>
      </c>
    </row>
    <row r="1472" spans="1:7" ht="18.5" x14ac:dyDescent="0.55000000000000004">
      <c r="A1472" s="1">
        <v>43879</v>
      </c>
      <c r="B1472" t="s">
        <v>20</v>
      </c>
      <c r="C1472" t="s">
        <v>68</v>
      </c>
      <c r="D1472" t="str">
        <f>TRIM(COVID_STATE[[#This Row],[REGION_HOLD]])</f>
        <v>South</v>
      </c>
      <c r="E1472">
        <v>0</v>
      </c>
      <c r="F1472">
        <v>0</v>
      </c>
      <c r="G1472">
        <v>0</v>
      </c>
    </row>
    <row r="1473" spans="1:7" ht="18.5" x14ac:dyDescent="0.55000000000000004">
      <c r="A1473" s="1">
        <v>43879</v>
      </c>
      <c r="B1473" t="s">
        <v>6</v>
      </c>
      <c r="C1473" t="s">
        <v>68</v>
      </c>
      <c r="D1473" t="str">
        <f>TRIM(COVID_STATE[[#This Row],[REGION_HOLD]])</f>
        <v>South</v>
      </c>
      <c r="E1473">
        <v>0</v>
      </c>
      <c r="F1473">
        <v>0</v>
      </c>
      <c r="G1473">
        <v>0</v>
      </c>
    </row>
    <row r="1474" spans="1:7" ht="18.5" x14ac:dyDescent="0.55000000000000004">
      <c r="A1474" s="1">
        <v>43879</v>
      </c>
      <c r="B1474" t="s">
        <v>8</v>
      </c>
      <c r="C1474" t="s">
        <v>69</v>
      </c>
      <c r="D1474" t="str">
        <f>TRIM(COVID_STATE[[#This Row],[REGION_HOLD]])</f>
        <v>West</v>
      </c>
      <c r="E1474">
        <v>0</v>
      </c>
      <c r="F1474">
        <v>0</v>
      </c>
      <c r="G1474">
        <v>0</v>
      </c>
    </row>
    <row r="1475" spans="1:7" ht="18.5" x14ac:dyDescent="0.55000000000000004">
      <c r="A1475" s="1">
        <v>43879</v>
      </c>
      <c r="B1475" t="s">
        <v>31</v>
      </c>
      <c r="C1475" t="s">
        <v>70</v>
      </c>
      <c r="D1475" t="str">
        <f>TRIM(COVID_STATE[[#This Row],[REGION_HOLD]])</f>
        <v>Northeast</v>
      </c>
      <c r="E1475">
        <v>0</v>
      </c>
      <c r="F1475">
        <v>0</v>
      </c>
      <c r="G1475">
        <v>0</v>
      </c>
    </row>
    <row r="1476" spans="1:7" ht="18.5" x14ac:dyDescent="0.55000000000000004">
      <c r="A1476" s="1">
        <v>43879</v>
      </c>
      <c r="B1476" t="s">
        <v>32</v>
      </c>
      <c r="C1476" t="s">
        <v>68</v>
      </c>
      <c r="D1476" t="str">
        <f>TRIM(COVID_STATE[[#This Row],[REGION_HOLD]])</f>
        <v>South</v>
      </c>
      <c r="E1476">
        <v>0</v>
      </c>
      <c r="F1476">
        <v>0</v>
      </c>
      <c r="G1476">
        <v>0</v>
      </c>
    </row>
    <row r="1477" spans="1:7" ht="18.5" x14ac:dyDescent="0.55000000000000004">
      <c r="A1477" s="1">
        <v>43879</v>
      </c>
      <c r="B1477" t="s">
        <v>0</v>
      </c>
      <c r="C1477" t="s">
        <v>69</v>
      </c>
      <c r="D1477" t="str">
        <f>TRIM(COVID_STATE[[#This Row],[REGION_HOLD]])</f>
        <v>West</v>
      </c>
      <c r="E1477">
        <v>0</v>
      </c>
      <c r="F1477">
        <v>0</v>
      </c>
      <c r="G1477">
        <v>0</v>
      </c>
    </row>
    <row r="1478" spans="1:7" ht="18.5" x14ac:dyDescent="0.55000000000000004">
      <c r="A1478" s="1">
        <v>43879</v>
      </c>
      <c r="B1478" t="s">
        <v>50</v>
      </c>
      <c r="C1478" t="s">
        <v>68</v>
      </c>
      <c r="D1478" t="str">
        <f>TRIM(COVID_STATE[[#This Row],[REGION_HOLD]])</f>
        <v>South</v>
      </c>
      <c r="E1478">
        <v>0</v>
      </c>
      <c r="F1478">
        <v>0</v>
      </c>
      <c r="G1478">
        <v>0</v>
      </c>
    </row>
    <row r="1479" spans="1:7" ht="18.5" x14ac:dyDescent="0.55000000000000004">
      <c r="A1479" s="1">
        <v>43879</v>
      </c>
      <c r="B1479" t="s">
        <v>5</v>
      </c>
      <c r="C1479" t="s">
        <v>71</v>
      </c>
      <c r="D1479" t="str">
        <f>TRIM(COVID_STATE[[#This Row],[REGION_HOLD]])</f>
        <v>Midwest</v>
      </c>
      <c r="E1479">
        <v>0</v>
      </c>
      <c r="F1479">
        <v>0</v>
      </c>
      <c r="G1479">
        <v>0</v>
      </c>
    </row>
    <row r="1480" spans="1:7" ht="18.5" x14ac:dyDescent="0.55000000000000004">
      <c r="A1480" s="1">
        <v>43879</v>
      </c>
      <c r="B1480" t="s">
        <v>44</v>
      </c>
      <c r="C1480" t="s">
        <v>69</v>
      </c>
      <c r="D1480" t="str">
        <f>TRIM(COVID_STATE[[#This Row],[REGION_HOLD]])</f>
        <v>West</v>
      </c>
      <c r="E1480">
        <v>0</v>
      </c>
      <c r="F1480">
        <v>0</v>
      </c>
      <c r="G1480">
        <v>0</v>
      </c>
    </row>
    <row r="1481" spans="1:7" ht="18.5" x14ac:dyDescent="0.55000000000000004">
      <c r="A1481" s="1">
        <v>43880</v>
      </c>
      <c r="B1481" t="s">
        <v>47</v>
      </c>
      <c r="C1481" t="s">
        <v>68</v>
      </c>
      <c r="D1481" t="str">
        <f>TRIM(COVID_STATE[[#This Row],[REGION_HOLD]])</f>
        <v>South</v>
      </c>
      <c r="E1481">
        <v>0</v>
      </c>
      <c r="F1481">
        <v>0</v>
      </c>
      <c r="G1481">
        <v>0</v>
      </c>
    </row>
    <row r="1482" spans="1:7" ht="18.5" x14ac:dyDescent="0.55000000000000004">
      <c r="A1482" s="1">
        <v>43880</v>
      </c>
      <c r="B1482" t="s">
        <v>45</v>
      </c>
      <c r="C1482" t="s">
        <v>69</v>
      </c>
      <c r="D1482" t="str">
        <f>TRIM(COVID_STATE[[#This Row],[REGION_HOLD]])</f>
        <v>West</v>
      </c>
      <c r="E1482">
        <v>0</v>
      </c>
      <c r="F1482">
        <v>0</v>
      </c>
      <c r="G1482">
        <v>0</v>
      </c>
    </row>
    <row r="1483" spans="1:7" ht="18.5" x14ac:dyDescent="0.55000000000000004">
      <c r="A1483" s="1">
        <v>43880</v>
      </c>
      <c r="B1483" t="s">
        <v>3</v>
      </c>
      <c r="C1483" t="s">
        <v>69</v>
      </c>
      <c r="D1483" t="str">
        <f>TRIM(COVID_STATE[[#This Row],[REGION_HOLD]])</f>
        <v>West</v>
      </c>
      <c r="E1483">
        <v>0</v>
      </c>
      <c r="F1483">
        <v>0</v>
      </c>
      <c r="G1483">
        <v>0</v>
      </c>
    </row>
    <row r="1484" spans="1:7" ht="18.5" x14ac:dyDescent="0.55000000000000004">
      <c r="A1484" s="1">
        <v>43880</v>
      </c>
      <c r="B1484" t="s">
        <v>39</v>
      </c>
      <c r="C1484" t="s">
        <v>68</v>
      </c>
      <c r="D1484" t="str">
        <f>TRIM(COVID_STATE[[#This Row],[REGION_HOLD]])</f>
        <v>South</v>
      </c>
      <c r="E1484">
        <v>0</v>
      </c>
      <c r="F1484">
        <v>0</v>
      </c>
      <c r="G1484">
        <v>0</v>
      </c>
    </row>
    <row r="1485" spans="1:7" ht="18.5" x14ac:dyDescent="0.55000000000000004">
      <c r="A1485" s="1">
        <v>43880</v>
      </c>
      <c r="B1485" t="s">
        <v>2</v>
      </c>
      <c r="C1485" t="s">
        <v>69</v>
      </c>
      <c r="D1485" t="str">
        <f>TRIM(COVID_STATE[[#This Row],[REGION_HOLD]])</f>
        <v>West</v>
      </c>
      <c r="E1485">
        <v>0</v>
      </c>
      <c r="F1485">
        <v>0</v>
      </c>
      <c r="G1485">
        <v>0</v>
      </c>
    </row>
    <row r="1486" spans="1:7" ht="18.5" x14ac:dyDescent="0.55000000000000004">
      <c r="A1486" s="1">
        <v>43880</v>
      </c>
      <c r="B1486" t="s">
        <v>17</v>
      </c>
      <c r="C1486" t="s">
        <v>69</v>
      </c>
      <c r="D1486" t="str">
        <f>TRIM(COVID_STATE[[#This Row],[REGION_HOLD]])</f>
        <v>West</v>
      </c>
      <c r="E1486">
        <v>0</v>
      </c>
      <c r="F1486">
        <v>0</v>
      </c>
      <c r="G1486">
        <v>0</v>
      </c>
    </row>
    <row r="1487" spans="1:7" ht="18.5" x14ac:dyDescent="0.55000000000000004">
      <c r="A1487" s="1">
        <v>43880</v>
      </c>
      <c r="B1487" t="s">
        <v>33</v>
      </c>
      <c r="C1487" t="s">
        <v>70</v>
      </c>
      <c r="D1487" t="str">
        <f>TRIM(COVID_STATE[[#This Row],[REGION_HOLD]])</f>
        <v>Northeast</v>
      </c>
      <c r="E1487">
        <v>0</v>
      </c>
      <c r="F1487">
        <v>0</v>
      </c>
      <c r="G1487">
        <v>0</v>
      </c>
    </row>
    <row r="1488" spans="1:7" ht="18.5" x14ac:dyDescent="0.55000000000000004">
      <c r="A1488" s="1">
        <v>43880</v>
      </c>
      <c r="B1488" t="s">
        <v>40</v>
      </c>
      <c r="C1488" t="s">
        <v>68</v>
      </c>
      <c r="D1488" t="str">
        <f>TRIM(COVID_STATE[[#This Row],[REGION_HOLD]])</f>
        <v>South</v>
      </c>
      <c r="E1488">
        <v>0</v>
      </c>
      <c r="F1488">
        <v>0</v>
      </c>
      <c r="G1488">
        <v>0</v>
      </c>
    </row>
    <row r="1489" spans="1:7" ht="18.5" x14ac:dyDescent="0.55000000000000004">
      <c r="A1489" s="1">
        <v>43880</v>
      </c>
      <c r="B1489" t="s">
        <v>28</v>
      </c>
      <c r="C1489" t="s">
        <v>68</v>
      </c>
      <c r="D1489" t="str">
        <f>TRIM(COVID_STATE[[#This Row],[REGION_HOLD]])</f>
        <v>South</v>
      </c>
      <c r="E1489">
        <v>0</v>
      </c>
      <c r="F1489">
        <v>0</v>
      </c>
      <c r="G1489">
        <v>0</v>
      </c>
    </row>
    <row r="1490" spans="1:7" ht="18.5" x14ac:dyDescent="0.55000000000000004">
      <c r="A1490" s="1">
        <v>43880</v>
      </c>
      <c r="B1490" t="s">
        <v>10</v>
      </c>
      <c r="C1490" t="s">
        <v>68</v>
      </c>
      <c r="D1490" t="str">
        <f>TRIM(COVID_STATE[[#This Row],[REGION_HOLD]])</f>
        <v>South</v>
      </c>
      <c r="E1490">
        <v>0</v>
      </c>
      <c r="F1490">
        <v>0</v>
      </c>
      <c r="G1490">
        <v>0</v>
      </c>
    </row>
    <row r="1491" spans="1:7" ht="18.5" x14ac:dyDescent="0.55000000000000004">
      <c r="A1491" s="1">
        <v>43880</v>
      </c>
      <c r="B1491" t="s">
        <v>13</v>
      </c>
      <c r="C1491" t="s">
        <v>68</v>
      </c>
      <c r="D1491" t="str">
        <f>TRIM(COVID_STATE[[#This Row],[REGION_HOLD]])</f>
        <v>South</v>
      </c>
      <c r="E1491">
        <v>0</v>
      </c>
      <c r="F1491">
        <v>0</v>
      </c>
      <c r="G1491">
        <v>0</v>
      </c>
    </row>
    <row r="1492" spans="1:7" ht="18.5" x14ac:dyDescent="0.55000000000000004">
      <c r="A1492" s="1">
        <v>43880</v>
      </c>
      <c r="B1492" t="s">
        <v>21</v>
      </c>
      <c r="C1492" t="s">
        <v>69</v>
      </c>
      <c r="D1492" t="str">
        <f>TRIM(COVID_STATE[[#This Row],[REGION_HOLD]])</f>
        <v>West</v>
      </c>
      <c r="E1492">
        <v>0</v>
      </c>
      <c r="F1492">
        <v>0</v>
      </c>
      <c r="G1492">
        <v>0</v>
      </c>
    </row>
    <row r="1493" spans="1:7" ht="18.5" x14ac:dyDescent="0.55000000000000004">
      <c r="A1493" s="1">
        <v>43880</v>
      </c>
      <c r="B1493" t="s">
        <v>48</v>
      </c>
      <c r="C1493" t="s">
        <v>69</v>
      </c>
      <c r="D1493" t="str">
        <f>TRIM(COVID_STATE[[#This Row],[REGION_HOLD]])</f>
        <v>West</v>
      </c>
      <c r="E1493">
        <v>0</v>
      </c>
      <c r="F1493">
        <v>0</v>
      </c>
      <c r="G1493">
        <v>0</v>
      </c>
    </row>
    <row r="1494" spans="1:7" ht="18.5" x14ac:dyDescent="0.55000000000000004">
      <c r="A1494" s="1">
        <v>43880</v>
      </c>
      <c r="B1494" t="s">
        <v>1</v>
      </c>
      <c r="C1494" t="s">
        <v>71</v>
      </c>
      <c r="D1494" t="str">
        <f>TRIM(COVID_STATE[[#This Row],[REGION_HOLD]])</f>
        <v>Midwest</v>
      </c>
      <c r="E1494">
        <v>0</v>
      </c>
      <c r="F1494">
        <v>0</v>
      </c>
      <c r="G1494">
        <v>0</v>
      </c>
    </row>
    <row r="1495" spans="1:7" ht="18.5" x14ac:dyDescent="0.55000000000000004">
      <c r="A1495" s="1">
        <v>43880</v>
      </c>
      <c r="B1495" t="s">
        <v>22</v>
      </c>
      <c r="C1495" t="s">
        <v>71</v>
      </c>
      <c r="D1495" t="str">
        <f>TRIM(COVID_STATE[[#This Row],[REGION_HOLD]])</f>
        <v>Midwest</v>
      </c>
      <c r="E1495">
        <v>0</v>
      </c>
      <c r="F1495">
        <v>0</v>
      </c>
      <c r="G1495">
        <v>0</v>
      </c>
    </row>
    <row r="1496" spans="1:7" ht="18.5" x14ac:dyDescent="0.55000000000000004">
      <c r="A1496" s="1">
        <v>43880</v>
      </c>
      <c r="B1496" t="s">
        <v>34</v>
      </c>
      <c r="C1496" t="s">
        <v>71</v>
      </c>
      <c r="D1496" t="str">
        <f>TRIM(COVID_STATE[[#This Row],[REGION_HOLD]])</f>
        <v>Midwest</v>
      </c>
      <c r="E1496">
        <v>0</v>
      </c>
      <c r="F1496">
        <v>0</v>
      </c>
      <c r="G1496">
        <v>0</v>
      </c>
    </row>
    <row r="1497" spans="1:7" ht="18.5" x14ac:dyDescent="0.55000000000000004">
      <c r="A1497" s="1">
        <v>43880</v>
      </c>
      <c r="B1497" t="s">
        <v>29</v>
      </c>
      <c r="C1497" t="s">
        <v>71</v>
      </c>
      <c r="D1497" t="str">
        <f>TRIM(COVID_STATE[[#This Row],[REGION_HOLD]])</f>
        <v>Midwest</v>
      </c>
      <c r="E1497">
        <v>0</v>
      </c>
      <c r="F1497">
        <v>0</v>
      </c>
      <c r="G1497">
        <v>0</v>
      </c>
    </row>
    <row r="1498" spans="1:7" ht="18.5" x14ac:dyDescent="0.55000000000000004">
      <c r="A1498" s="1">
        <v>43880</v>
      </c>
      <c r="B1498" t="s">
        <v>23</v>
      </c>
      <c r="C1498" t="s">
        <v>68</v>
      </c>
      <c r="D1498" t="str">
        <f>TRIM(COVID_STATE[[#This Row],[REGION_HOLD]])</f>
        <v>South</v>
      </c>
      <c r="E1498">
        <v>0</v>
      </c>
      <c r="F1498">
        <v>0</v>
      </c>
      <c r="G1498">
        <v>0</v>
      </c>
    </row>
    <row r="1499" spans="1:7" ht="18.5" x14ac:dyDescent="0.55000000000000004">
      <c r="A1499" s="1">
        <v>43880</v>
      </c>
      <c r="B1499" t="s">
        <v>35</v>
      </c>
      <c r="C1499" t="s">
        <v>68</v>
      </c>
      <c r="D1499" t="str">
        <f>TRIM(COVID_STATE[[#This Row],[REGION_HOLD]])</f>
        <v>South</v>
      </c>
      <c r="E1499">
        <v>0</v>
      </c>
      <c r="F1499">
        <v>0</v>
      </c>
      <c r="G1499">
        <v>0</v>
      </c>
    </row>
    <row r="1500" spans="1:7" ht="18.5" x14ac:dyDescent="0.55000000000000004">
      <c r="A1500" s="1">
        <v>43880</v>
      </c>
      <c r="B1500" t="s">
        <v>46</v>
      </c>
      <c r="C1500" t="s">
        <v>70</v>
      </c>
      <c r="D1500" t="str">
        <f>TRIM(COVID_STATE[[#This Row],[REGION_HOLD]])</f>
        <v>Northeast</v>
      </c>
      <c r="E1500">
        <v>0</v>
      </c>
      <c r="F1500">
        <v>0</v>
      </c>
      <c r="G1500">
        <v>0</v>
      </c>
    </row>
    <row r="1501" spans="1:7" ht="18.5" x14ac:dyDescent="0.55000000000000004">
      <c r="A1501" s="1">
        <v>43880</v>
      </c>
      <c r="B1501" t="s">
        <v>18</v>
      </c>
      <c r="C1501" t="s">
        <v>68</v>
      </c>
      <c r="D1501" t="str">
        <f>TRIM(COVID_STATE[[#This Row],[REGION_HOLD]])</f>
        <v>South</v>
      </c>
      <c r="E1501">
        <v>0</v>
      </c>
      <c r="F1501">
        <v>0</v>
      </c>
      <c r="G1501">
        <v>0</v>
      </c>
    </row>
    <row r="1502" spans="1:7" ht="18.5" x14ac:dyDescent="0.55000000000000004">
      <c r="A1502" s="1">
        <v>43880</v>
      </c>
      <c r="B1502" t="s">
        <v>4</v>
      </c>
      <c r="C1502" t="s">
        <v>70</v>
      </c>
      <c r="D1502" t="str">
        <f>TRIM(COVID_STATE[[#This Row],[REGION_HOLD]])</f>
        <v>Northeast</v>
      </c>
      <c r="E1502">
        <v>0</v>
      </c>
      <c r="F1502">
        <v>0</v>
      </c>
      <c r="G1502">
        <v>0</v>
      </c>
    </row>
    <row r="1503" spans="1:7" ht="18.5" x14ac:dyDescent="0.55000000000000004">
      <c r="A1503" s="1">
        <v>43880</v>
      </c>
      <c r="B1503" t="s">
        <v>37</v>
      </c>
      <c r="C1503" t="s">
        <v>71</v>
      </c>
      <c r="D1503" t="str">
        <f>TRIM(COVID_STATE[[#This Row],[REGION_HOLD]])</f>
        <v>Midwest</v>
      </c>
      <c r="E1503">
        <v>0</v>
      </c>
      <c r="F1503">
        <v>0</v>
      </c>
      <c r="G1503">
        <v>0</v>
      </c>
    </row>
    <row r="1504" spans="1:7" ht="18.5" x14ac:dyDescent="0.55000000000000004">
      <c r="A1504" s="1">
        <v>43880</v>
      </c>
      <c r="B1504" t="s">
        <v>24</v>
      </c>
      <c r="C1504" t="s">
        <v>71</v>
      </c>
      <c r="D1504" t="str">
        <f>TRIM(COVID_STATE[[#This Row],[REGION_HOLD]])</f>
        <v>Midwest</v>
      </c>
      <c r="E1504">
        <v>0</v>
      </c>
      <c r="F1504">
        <v>0</v>
      </c>
      <c r="G1504">
        <v>0</v>
      </c>
    </row>
    <row r="1505" spans="1:7" ht="18.5" x14ac:dyDescent="0.55000000000000004">
      <c r="A1505" s="1">
        <v>43880</v>
      </c>
      <c r="B1505" t="s">
        <v>41</v>
      </c>
      <c r="C1505" t="s">
        <v>68</v>
      </c>
      <c r="D1505" t="str">
        <f>TRIM(COVID_STATE[[#This Row],[REGION_HOLD]])</f>
        <v>South</v>
      </c>
      <c r="E1505">
        <v>0</v>
      </c>
      <c r="F1505">
        <v>0</v>
      </c>
      <c r="G1505">
        <v>0</v>
      </c>
    </row>
    <row r="1506" spans="1:7" ht="18.5" x14ac:dyDescent="0.55000000000000004">
      <c r="A1506" s="1">
        <v>43880</v>
      </c>
      <c r="B1506" t="s">
        <v>30</v>
      </c>
      <c r="C1506" t="s">
        <v>71</v>
      </c>
      <c r="D1506" t="str">
        <f>TRIM(COVID_STATE[[#This Row],[REGION_HOLD]])</f>
        <v>Midwest</v>
      </c>
      <c r="E1506">
        <v>0</v>
      </c>
      <c r="F1506">
        <v>0</v>
      </c>
      <c r="G1506">
        <v>0</v>
      </c>
    </row>
    <row r="1507" spans="1:7" ht="18.5" x14ac:dyDescent="0.55000000000000004">
      <c r="A1507" s="1">
        <v>43880</v>
      </c>
      <c r="B1507" t="s">
        <v>49</v>
      </c>
      <c r="C1507" t="s">
        <v>69</v>
      </c>
      <c r="D1507" t="str">
        <f>TRIM(COVID_STATE[[#This Row],[REGION_HOLD]])</f>
        <v>West</v>
      </c>
      <c r="E1507">
        <v>0</v>
      </c>
      <c r="F1507">
        <v>0</v>
      </c>
      <c r="G1507">
        <v>0</v>
      </c>
    </row>
    <row r="1508" spans="1:7" ht="18.5" x14ac:dyDescent="0.55000000000000004">
      <c r="A1508" s="1">
        <v>43880</v>
      </c>
      <c r="B1508" t="s">
        <v>7</v>
      </c>
      <c r="C1508" t="s">
        <v>71</v>
      </c>
      <c r="D1508" t="str">
        <f>TRIM(COVID_STATE[[#This Row],[REGION_HOLD]])</f>
        <v>Midwest</v>
      </c>
      <c r="E1508">
        <v>0</v>
      </c>
      <c r="F1508">
        <v>0</v>
      </c>
      <c r="G1508">
        <v>0</v>
      </c>
    </row>
    <row r="1509" spans="1:7" ht="18.5" x14ac:dyDescent="0.55000000000000004">
      <c r="A1509" s="1">
        <v>43880</v>
      </c>
      <c r="B1509" t="s">
        <v>19</v>
      </c>
      <c r="C1509" t="s">
        <v>69</v>
      </c>
      <c r="D1509" t="str">
        <f>TRIM(COVID_STATE[[#This Row],[REGION_HOLD]])</f>
        <v>West</v>
      </c>
      <c r="E1509">
        <v>0</v>
      </c>
      <c r="F1509">
        <v>0</v>
      </c>
      <c r="G1509">
        <v>0</v>
      </c>
    </row>
    <row r="1510" spans="1:7" ht="18.5" x14ac:dyDescent="0.55000000000000004">
      <c r="A1510" s="1">
        <v>43880</v>
      </c>
      <c r="B1510" t="s">
        <v>14</v>
      </c>
      <c r="C1510" t="s">
        <v>70</v>
      </c>
      <c r="D1510" t="str">
        <f>TRIM(COVID_STATE[[#This Row],[REGION_HOLD]])</f>
        <v>Northeast</v>
      </c>
      <c r="E1510">
        <v>0</v>
      </c>
      <c r="F1510">
        <v>0</v>
      </c>
      <c r="G1510">
        <v>0</v>
      </c>
    </row>
    <row r="1511" spans="1:7" ht="18.5" x14ac:dyDescent="0.55000000000000004">
      <c r="A1511" s="1">
        <v>43880</v>
      </c>
      <c r="B1511" t="s">
        <v>16</v>
      </c>
      <c r="C1511" t="s">
        <v>70</v>
      </c>
      <c r="D1511" t="str">
        <f>TRIM(COVID_STATE[[#This Row],[REGION_HOLD]])</f>
        <v>Northeast</v>
      </c>
      <c r="E1511">
        <v>0</v>
      </c>
      <c r="F1511">
        <v>0</v>
      </c>
      <c r="G1511">
        <v>0</v>
      </c>
    </row>
    <row r="1512" spans="1:7" ht="18.5" x14ac:dyDescent="0.55000000000000004">
      <c r="A1512" s="1">
        <v>43880</v>
      </c>
      <c r="B1512" t="s">
        <v>42</v>
      </c>
      <c r="C1512" t="s">
        <v>69</v>
      </c>
      <c r="D1512" t="str">
        <f>TRIM(COVID_STATE[[#This Row],[REGION_HOLD]])</f>
        <v>West</v>
      </c>
      <c r="E1512">
        <v>0</v>
      </c>
      <c r="F1512">
        <v>0</v>
      </c>
      <c r="G1512">
        <v>0</v>
      </c>
    </row>
    <row r="1513" spans="1:7" ht="18.5" x14ac:dyDescent="0.55000000000000004">
      <c r="A1513" s="1">
        <v>43880</v>
      </c>
      <c r="B1513" t="s">
        <v>11</v>
      </c>
      <c r="C1513" t="s">
        <v>70</v>
      </c>
      <c r="D1513" t="str">
        <f>TRIM(COVID_STATE[[#This Row],[REGION_HOLD]])</f>
        <v>Northeast</v>
      </c>
      <c r="E1513">
        <v>0</v>
      </c>
      <c r="F1513">
        <v>0</v>
      </c>
      <c r="G1513">
        <v>0</v>
      </c>
    </row>
    <row r="1514" spans="1:7" ht="18.5" x14ac:dyDescent="0.55000000000000004">
      <c r="A1514" s="1">
        <v>43880</v>
      </c>
      <c r="B1514" t="s">
        <v>15</v>
      </c>
      <c r="C1514" t="s">
        <v>68</v>
      </c>
      <c r="D1514" t="str">
        <f>TRIM(COVID_STATE[[#This Row],[REGION_HOLD]])</f>
        <v>South</v>
      </c>
      <c r="E1514">
        <v>0</v>
      </c>
      <c r="F1514">
        <v>0</v>
      </c>
      <c r="G1514">
        <v>0</v>
      </c>
    </row>
    <row r="1515" spans="1:7" ht="18.5" x14ac:dyDescent="0.55000000000000004">
      <c r="A1515" s="1">
        <v>43880</v>
      </c>
      <c r="B1515" t="s">
        <v>43</v>
      </c>
      <c r="C1515" t="s">
        <v>71</v>
      </c>
      <c r="D1515" t="str">
        <f>TRIM(COVID_STATE[[#This Row],[REGION_HOLD]])</f>
        <v>Midwest</v>
      </c>
      <c r="E1515">
        <v>0</v>
      </c>
      <c r="F1515">
        <v>0</v>
      </c>
      <c r="G1515">
        <v>0</v>
      </c>
    </row>
    <row r="1516" spans="1:7" ht="18.5" x14ac:dyDescent="0.55000000000000004">
      <c r="A1516" s="1">
        <v>43880</v>
      </c>
      <c r="B1516" t="s">
        <v>36</v>
      </c>
      <c r="C1516" t="s">
        <v>71</v>
      </c>
      <c r="D1516" t="str">
        <f>TRIM(COVID_STATE[[#This Row],[REGION_HOLD]])</f>
        <v>Midwest</v>
      </c>
      <c r="E1516">
        <v>0</v>
      </c>
      <c r="F1516">
        <v>0</v>
      </c>
      <c r="G1516">
        <v>0</v>
      </c>
    </row>
    <row r="1517" spans="1:7" ht="18.5" x14ac:dyDescent="0.55000000000000004">
      <c r="A1517" s="1">
        <v>43880</v>
      </c>
      <c r="B1517" t="s">
        <v>25</v>
      </c>
      <c r="C1517" t="s">
        <v>68</v>
      </c>
      <c r="D1517" t="str">
        <f>TRIM(COVID_STATE[[#This Row],[REGION_HOLD]])</f>
        <v>South</v>
      </c>
      <c r="E1517">
        <v>0</v>
      </c>
      <c r="F1517">
        <v>0</v>
      </c>
      <c r="G1517">
        <v>0</v>
      </c>
    </row>
    <row r="1518" spans="1:7" ht="18.5" x14ac:dyDescent="0.55000000000000004">
      <c r="A1518" s="1">
        <v>43880</v>
      </c>
      <c r="B1518" t="s">
        <v>9</v>
      </c>
      <c r="C1518" t="s">
        <v>69</v>
      </c>
      <c r="D1518" t="str">
        <f>TRIM(COVID_STATE[[#This Row],[REGION_HOLD]])</f>
        <v>West</v>
      </c>
      <c r="E1518">
        <v>0</v>
      </c>
      <c r="F1518">
        <v>0</v>
      </c>
      <c r="G1518">
        <v>0</v>
      </c>
    </row>
    <row r="1519" spans="1:7" ht="18.5" x14ac:dyDescent="0.55000000000000004">
      <c r="A1519" s="1">
        <v>43880</v>
      </c>
      <c r="B1519" t="s">
        <v>26</v>
      </c>
      <c r="C1519" t="s">
        <v>70</v>
      </c>
      <c r="D1519" t="str">
        <f>TRIM(COVID_STATE[[#This Row],[REGION_HOLD]])</f>
        <v>Northeast</v>
      </c>
      <c r="E1519">
        <v>0</v>
      </c>
      <c r="F1519">
        <v>0</v>
      </c>
      <c r="G1519">
        <v>0</v>
      </c>
    </row>
    <row r="1520" spans="1:7" ht="18.5" x14ac:dyDescent="0.55000000000000004">
      <c r="A1520" s="1">
        <v>43880</v>
      </c>
      <c r="B1520" t="s">
        <v>12</v>
      </c>
      <c r="C1520" t="s">
        <v>70</v>
      </c>
      <c r="D1520" t="str">
        <f>TRIM(COVID_STATE[[#This Row],[REGION_HOLD]])</f>
        <v>Northeast</v>
      </c>
      <c r="E1520">
        <v>0</v>
      </c>
      <c r="F1520">
        <v>0</v>
      </c>
      <c r="G1520">
        <v>0</v>
      </c>
    </row>
    <row r="1521" spans="1:7" ht="18.5" x14ac:dyDescent="0.55000000000000004">
      <c r="A1521" s="1">
        <v>43880</v>
      </c>
      <c r="B1521" t="s">
        <v>27</v>
      </c>
      <c r="C1521" t="s">
        <v>68</v>
      </c>
      <c r="D1521" t="str">
        <f>TRIM(COVID_STATE[[#This Row],[REGION_HOLD]])</f>
        <v>South</v>
      </c>
      <c r="E1521">
        <v>0</v>
      </c>
      <c r="F1521">
        <v>0</v>
      </c>
      <c r="G1521">
        <v>0</v>
      </c>
    </row>
    <row r="1522" spans="1:7" ht="18.5" x14ac:dyDescent="0.55000000000000004">
      <c r="A1522" s="1">
        <v>43880</v>
      </c>
      <c r="B1522" t="s">
        <v>38</v>
      </c>
      <c r="C1522" t="s">
        <v>71</v>
      </c>
      <c r="D1522" t="str">
        <f>TRIM(COVID_STATE[[#This Row],[REGION_HOLD]])</f>
        <v>Midwest</v>
      </c>
      <c r="E1522">
        <v>0</v>
      </c>
      <c r="F1522">
        <v>0</v>
      </c>
      <c r="G1522">
        <v>0</v>
      </c>
    </row>
    <row r="1523" spans="1:7" ht="18.5" x14ac:dyDescent="0.55000000000000004">
      <c r="A1523" s="1">
        <v>43880</v>
      </c>
      <c r="B1523" t="s">
        <v>20</v>
      </c>
      <c r="C1523" t="s">
        <v>68</v>
      </c>
      <c r="D1523" t="str">
        <f>TRIM(COVID_STATE[[#This Row],[REGION_HOLD]])</f>
        <v>South</v>
      </c>
      <c r="E1523">
        <v>0</v>
      </c>
      <c r="F1523">
        <v>0</v>
      </c>
      <c r="G1523">
        <v>0</v>
      </c>
    </row>
    <row r="1524" spans="1:7" ht="18.5" x14ac:dyDescent="0.55000000000000004">
      <c r="A1524" s="1">
        <v>43880</v>
      </c>
      <c r="B1524" t="s">
        <v>6</v>
      </c>
      <c r="C1524" t="s">
        <v>68</v>
      </c>
      <c r="D1524" t="str">
        <f>TRIM(COVID_STATE[[#This Row],[REGION_HOLD]])</f>
        <v>South</v>
      </c>
      <c r="E1524">
        <v>0</v>
      </c>
      <c r="F1524">
        <v>0</v>
      </c>
      <c r="G1524">
        <v>0</v>
      </c>
    </row>
    <row r="1525" spans="1:7" ht="18.5" x14ac:dyDescent="0.55000000000000004">
      <c r="A1525" s="1">
        <v>43880</v>
      </c>
      <c r="B1525" t="s">
        <v>8</v>
      </c>
      <c r="C1525" t="s">
        <v>69</v>
      </c>
      <c r="D1525" t="str">
        <f>TRIM(COVID_STATE[[#This Row],[REGION_HOLD]])</f>
        <v>West</v>
      </c>
      <c r="E1525">
        <v>0</v>
      </c>
      <c r="F1525">
        <v>0</v>
      </c>
      <c r="G1525">
        <v>0</v>
      </c>
    </row>
    <row r="1526" spans="1:7" ht="18.5" x14ac:dyDescent="0.55000000000000004">
      <c r="A1526" s="1">
        <v>43880</v>
      </c>
      <c r="B1526" t="s">
        <v>31</v>
      </c>
      <c r="C1526" t="s">
        <v>70</v>
      </c>
      <c r="D1526" t="str">
        <f>TRIM(COVID_STATE[[#This Row],[REGION_HOLD]])</f>
        <v>Northeast</v>
      </c>
      <c r="E1526">
        <v>0</v>
      </c>
      <c r="F1526">
        <v>0</v>
      </c>
      <c r="G1526">
        <v>0</v>
      </c>
    </row>
    <row r="1527" spans="1:7" ht="18.5" x14ac:dyDescent="0.55000000000000004">
      <c r="A1527" s="1">
        <v>43880</v>
      </c>
      <c r="B1527" t="s">
        <v>32</v>
      </c>
      <c r="C1527" t="s">
        <v>68</v>
      </c>
      <c r="D1527" t="str">
        <f>TRIM(COVID_STATE[[#This Row],[REGION_HOLD]])</f>
        <v>South</v>
      </c>
      <c r="E1527">
        <v>0</v>
      </c>
      <c r="F1527">
        <v>0</v>
      </c>
      <c r="G1527">
        <v>0</v>
      </c>
    </row>
    <row r="1528" spans="1:7" ht="18.5" x14ac:dyDescent="0.55000000000000004">
      <c r="A1528" s="1">
        <v>43880</v>
      </c>
      <c r="B1528" t="s">
        <v>0</v>
      </c>
      <c r="C1528" t="s">
        <v>69</v>
      </c>
      <c r="D1528" t="str">
        <f>TRIM(COVID_STATE[[#This Row],[REGION_HOLD]])</f>
        <v>West</v>
      </c>
      <c r="E1528">
        <v>0</v>
      </c>
      <c r="F1528">
        <v>0</v>
      </c>
      <c r="G1528">
        <v>0</v>
      </c>
    </row>
    <row r="1529" spans="1:7" ht="18.5" x14ac:dyDescent="0.55000000000000004">
      <c r="A1529" s="1">
        <v>43880</v>
      </c>
      <c r="B1529" t="s">
        <v>50</v>
      </c>
      <c r="C1529" t="s">
        <v>68</v>
      </c>
      <c r="D1529" t="str">
        <f>TRIM(COVID_STATE[[#This Row],[REGION_HOLD]])</f>
        <v>South</v>
      </c>
      <c r="E1529">
        <v>0</v>
      </c>
      <c r="F1529">
        <v>0</v>
      </c>
      <c r="G1529">
        <v>0</v>
      </c>
    </row>
    <row r="1530" spans="1:7" ht="18.5" x14ac:dyDescent="0.55000000000000004">
      <c r="A1530" s="1">
        <v>43880</v>
      </c>
      <c r="B1530" t="s">
        <v>5</v>
      </c>
      <c r="C1530" t="s">
        <v>71</v>
      </c>
      <c r="D1530" t="str">
        <f>TRIM(COVID_STATE[[#This Row],[REGION_HOLD]])</f>
        <v>Midwest</v>
      </c>
      <c r="E1530">
        <v>0</v>
      </c>
      <c r="F1530">
        <v>0</v>
      </c>
      <c r="G1530">
        <v>0</v>
      </c>
    </row>
    <row r="1531" spans="1:7" ht="18.5" x14ac:dyDescent="0.55000000000000004">
      <c r="A1531" s="1">
        <v>43880</v>
      </c>
      <c r="B1531" t="s">
        <v>44</v>
      </c>
      <c r="C1531" t="s">
        <v>69</v>
      </c>
      <c r="D1531" t="str">
        <f>TRIM(COVID_STATE[[#This Row],[REGION_HOLD]])</f>
        <v>West</v>
      </c>
      <c r="E1531">
        <v>0</v>
      </c>
      <c r="F1531">
        <v>0</v>
      </c>
      <c r="G1531">
        <v>0</v>
      </c>
    </row>
    <row r="1532" spans="1:7" ht="18.5" x14ac:dyDescent="0.55000000000000004">
      <c r="A1532" s="1">
        <v>43881</v>
      </c>
      <c r="B1532" t="s">
        <v>47</v>
      </c>
      <c r="C1532" t="s">
        <v>68</v>
      </c>
      <c r="D1532" t="str">
        <f>TRIM(COVID_STATE[[#This Row],[REGION_HOLD]])</f>
        <v>South</v>
      </c>
      <c r="E1532">
        <v>0</v>
      </c>
      <c r="F1532">
        <v>0</v>
      </c>
      <c r="G1532">
        <v>0</v>
      </c>
    </row>
    <row r="1533" spans="1:7" ht="18.5" x14ac:dyDescent="0.55000000000000004">
      <c r="A1533" s="1">
        <v>43881</v>
      </c>
      <c r="B1533" t="s">
        <v>45</v>
      </c>
      <c r="C1533" t="s">
        <v>69</v>
      </c>
      <c r="D1533" t="str">
        <f>TRIM(COVID_STATE[[#This Row],[REGION_HOLD]])</f>
        <v>West</v>
      </c>
      <c r="E1533">
        <v>0</v>
      </c>
      <c r="F1533">
        <v>0</v>
      </c>
      <c r="G1533">
        <v>0</v>
      </c>
    </row>
    <row r="1534" spans="1:7" ht="18.5" x14ac:dyDescent="0.55000000000000004">
      <c r="A1534" s="1">
        <v>43881</v>
      </c>
      <c r="B1534" t="s">
        <v>3</v>
      </c>
      <c r="C1534" t="s">
        <v>69</v>
      </c>
      <c r="D1534" t="str">
        <f>TRIM(COVID_STATE[[#This Row],[REGION_HOLD]])</f>
        <v>West</v>
      </c>
      <c r="E1534">
        <v>0</v>
      </c>
      <c r="F1534">
        <v>0</v>
      </c>
      <c r="G1534">
        <v>0</v>
      </c>
    </row>
    <row r="1535" spans="1:7" ht="18.5" x14ac:dyDescent="0.55000000000000004">
      <c r="A1535" s="1">
        <v>43881</v>
      </c>
      <c r="B1535" t="s">
        <v>39</v>
      </c>
      <c r="C1535" t="s">
        <v>68</v>
      </c>
      <c r="D1535" t="str">
        <f>TRIM(COVID_STATE[[#This Row],[REGION_HOLD]])</f>
        <v>South</v>
      </c>
      <c r="E1535">
        <v>0</v>
      </c>
      <c r="F1535">
        <v>0</v>
      </c>
      <c r="G1535">
        <v>0</v>
      </c>
    </row>
    <row r="1536" spans="1:7" ht="18.5" x14ac:dyDescent="0.55000000000000004">
      <c r="A1536" s="1">
        <v>43881</v>
      </c>
      <c r="B1536" t="s">
        <v>2</v>
      </c>
      <c r="C1536" t="s">
        <v>69</v>
      </c>
      <c r="D1536" t="str">
        <f>TRIM(COVID_STATE[[#This Row],[REGION_HOLD]])</f>
        <v>West</v>
      </c>
      <c r="E1536">
        <v>1</v>
      </c>
      <c r="F1536">
        <v>0</v>
      </c>
      <c r="G1536">
        <v>0</v>
      </c>
    </row>
    <row r="1537" spans="1:7" ht="18.5" x14ac:dyDescent="0.55000000000000004">
      <c r="A1537" s="1">
        <v>43881</v>
      </c>
      <c r="B1537" t="s">
        <v>17</v>
      </c>
      <c r="C1537" t="s">
        <v>69</v>
      </c>
      <c r="D1537" t="str">
        <f>TRIM(COVID_STATE[[#This Row],[REGION_HOLD]])</f>
        <v>West</v>
      </c>
      <c r="E1537">
        <v>0</v>
      </c>
      <c r="F1537">
        <v>0</v>
      </c>
      <c r="G1537">
        <v>0</v>
      </c>
    </row>
    <row r="1538" spans="1:7" ht="18.5" x14ac:dyDescent="0.55000000000000004">
      <c r="A1538" s="1">
        <v>43881</v>
      </c>
      <c r="B1538" t="s">
        <v>33</v>
      </c>
      <c r="C1538" t="s">
        <v>70</v>
      </c>
      <c r="D1538" t="str">
        <f>TRIM(COVID_STATE[[#This Row],[REGION_HOLD]])</f>
        <v>Northeast</v>
      </c>
      <c r="E1538">
        <v>0</v>
      </c>
      <c r="F1538">
        <v>0</v>
      </c>
      <c r="G1538">
        <v>0</v>
      </c>
    </row>
    <row r="1539" spans="1:7" ht="18.5" x14ac:dyDescent="0.55000000000000004">
      <c r="A1539" s="1">
        <v>43881</v>
      </c>
      <c r="B1539" t="s">
        <v>40</v>
      </c>
      <c r="C1539" t="s">
        <v>68</v>
      </c>
      <c r="D1539" t="str">
        <f>TRIM(COVID_STATE[[#This Row],[REGION_HOLD]])</f>
        <v>South</v>
      </c>
      <c r="E1539">
        <v>0</v>
      </c>
      <c r="F1539">
        <v>0</v>
      </c>
      <c r="G1539">
        <v>0</v>
      </c>
    </row>
    <row r="1540" spans="1:7" ht="18.5" x14ac:dyDescent="0.55000000000000004">
      <c r="A1540" s="1">
        <v>43881</v>
      </c>
      <c r="B1540" t="s">
        <v>28</v>
      </c>
      <c r="C1540" t="s">
        <v>68</v>
      </c>
      <c r="D1540" t="str">
        <f>TRIM(COVID_STATE[[#This Row],[REGION_HOLD]])</f>
        <v>South</v>
      </c>
      <c r="E1540">
        <v>0</v>
      </c>
      <c r="F1540">
        <v>0</v>
      </c>
      <c r="G1540">
        <v>0</v>
      </c>
    </row>
    <row r="1541" spans="1:7" ht="18.5" x14ac:dyDescent="0.55000000000000004">
      <c r="A1541" s="1">
        <v>43881</v>
      </c>
      <c r="B1541" t="s">
        <v>10</v>
      </c>
      <c r="C1541" t="s">
        <v>68</v>
      </c>
      <c r="D1541" t="str">
        <f>TRIM(COVID_STATE[[#This Row],[REGION_HOLD]])</f>
        <v>South</v>
      </c>
      <c r="E1541">
        <v>0</v>
      </c>
      <c r="F1541">
        <v>0</v>
      </c>
      <c r="G1541">
        <v>0</v>
      </c>
    </row>
    <row r="1542" spans="1:7" ht="18.5" x14ac:dyDescent="0.55000000000000004">
      <c r="A1542" s="1">
        <v>43881</v>
      </c>
      <c r="B1542" t="s">
        <v>13</v>
      </c>
      <c r="C1542" t="s">
        <v>68</v>
      </c>
      <c r="D1542" t="str">
        <f>TRIM(COVID_STATE[[#This Row],[REGION_HOLD]])</f>
        <v>South</v>
      </c>
      <c r="E1542">
        <v>0</v>
      </c>
      <c r="F1542">
        <v>0</v>
      </c>
      <c r="G1542">
        <v>0</v>
      </c>
    </row>
    <row r="1543" spans="1:7" ht="18.5" x14ac:dyDescent="0.55000000000000004">
      <c r="A1543" s="1">
        <v>43881</v>
      </c>
      <c r="B1543" t="s">
        <v>21</v>
      </c>
      <c r="C1543" t="s">
        <v>69</v>
      </c>
      <c r="D1543" t="str">
        <f>TRIM(COVID_STATE[[#This Row],[REGION_HOLD]])</f>
        <v>West</v>
      </c>
      <c r="E1543">
        <v>0</v>
      </c>
      <c r="F1543">
        <v>0</v>
      </c>
      <c r="G1543">
        <v>0</v>
      </c>
    </row>
    <row r="1544" spans="1:7" ht="18.5" x14ac:dyDescent="0.55000000000000004">
      <c r="A1544" s="1">
        <v>43881</v>
      </c>
      <c r="B1544" t="s">
        <v>48</v>
      </c>
      <c r="C1544" t="s">
        <v>69</v>
      </c>
      <c r="D1544" t="str">
        <f>TRIM(COVID_STATE[[#This Row],[REGION_HOLD]])</f>
        <v>West</v>
      </c>
      <c r="E1544">
        <v>0</v>
      </c>
      <c r="F1544">
        <v>0</v>
      </c>
      <c r="G1544">
        <v>0</v>
      </c>
    </row>
    <row r="1545" spans="1:7" ht="18.5" x14ac:dyDescent="0.55000000000000004">
      <c r="A1545" s="1">
        <v>43881</v>
      </c>
      <c r="B1545" t="s">
        <v>1</v>
      </c>
      <c r="C1545" t="s">
        <v>71</v>
      </c>
      <c r="D1545" t="str">
        <f>TRIM(COVID_STATE[[#This Row],[REGION_HOLD]])</f>
        <v>Midwest</v>
      </c>
      <c r="E1545">
        <v>0</v>
      </c>
      <c r="F1545">
        <v>0</v>
      </c>
      <c r="G1545">
        <v>0</v>
      </c>
    </row>
    <row r="1546" spans="1:7" ht="18.5" x14ac:dyDescent="0.55000000000000004">
      <c r="A1546" s="1">
        <v>43881</v>
      </c>
      <c r="B1546" t="s">
        <v>22</v>
      </c>
      <c r="C1546" t="s">
        <v>71</v>
      </c>
      <c r="D1546" t="str">
        <f>TRIM(COVID_STATE[[#This Row],[REGION_HOLD]])</f>
        <v>Midwest</v>
      </c>
      <c r="E1546">
        <v>0</v>
      </c>
      <c r="F1546">
        <v>0</v>
      </c>
      <c r="G1546">
        <v>0</v>
      </c>
    </row>
    <row r="1547" spans="1:7" ht="18.5" x14ac:dyDescent="0.55000000000000004">
      <c r="A1547" s="1">
        <v>43881</v>
      </c>
      <c r="B1547" t="s">
        <v>34</v>
      </c>
      <c r="C1547" t="s">
        <v>71</v>
      </c>
      <c r="D1547" t="str">
        <f>TRIM(COVID_STATE[[#This Row],[REGION_HOLD]])</f>
        <v>Midwest</v>
      </c>
      <c r="E1547">
        <v>0</v>
      </c>
      <c r="F1547">
        <v>0</v>
      </c>
      <c r="G1547">
        <v>0</v>
      </c>
    </row>
    <row r="1548" spans="1:7" ht="18.5" x14ac:dyDescent="0.55000000000000004">
      <c r="A1548" s="1">
        <v>43881</v>
      </c>
      <c r="B1548" t="s">
        <v>29</v>
      </c>
      <c r="C1548" t="s">
        <v>71</v>
      </c>
      <c r="D1548" t="str">
        <f>TRIM(COVID_STATE[[#This Row],[REGION_HOLD]])</f>
        <v>Midwest</v>
      </c>
      <c r="E1548">
        <v>0</v>
      </c>
      <c r="F1548">
        <v>0</v>
      </c>
      <c r="G1548">
        <v>0</v>
      </c>
    </row>
    <row r="1549" spans="1:7" ht="18.5" x14ac:dyDescent="0.55000000000000004">
      <c r="A1549" s="1">
        <v>43881</v>
      </c>
      <c r="B1549" t="s">
        <v>23</v>
      </c>
      <c r="C1549" t="s">
        <v>68</v>
      </c>
      <c r="D1549" t="str">
        <f>TRIM(COVID_STATE[[#This Row],[REGION_HOLD]])</f>
        <v>South</v>
      </c>
      <c r="E1549">
        <v>0</v>
      </c>
      <c r="F1549">
        <v>0</v>
      </c>
      <c r="G1549">
        <v>0</v>
      </c>
    </row>
    <row r="1550" spans="1:7" ht="18.5" x14ac:dyDescent="0.55000000000000004">
      <c r="A1550" s="1">
        <v>43881</v>
      </c>
      <c r="B1550" t="s">
        <v>35</v>
      </c>
      <c r="C1550" t="s">
        <v>68</v>
      </c>
      <c r="D1550" t="str">
        <f>TRIM(COVID_STATE[[#This Row],[REGION_HOLD]])</f>
        <v>South</v>
      </c>
      <c r="E1550">
        <v>0</v>
      </c>
      <c r="F1550">
        <v>0</v>
      </c>
      <c r="G1550">
        <v>0</v>
      </c>
    </row>
    <row r="1551" spans="1:7" ht="18.5" x14ac:dyDescent="0.55000000000000004">
      <c r="A1551" s="1">
        <v>43881</v>
      </c>
      <c r="B1551" t="s">
        <v>46</v>
      </c>
      <c r="C1551" t="s">
        <v>70</v>
      </c>
      <c r="D1551" t="str">
        <f>TRIM(COVID_STATE[[#This Row],[REGION_HOLD]])</f>
        <v>Northeast</v>
      </c>
      <c r="E1551">
        <v>0</v>
      </c>
      <c r="F1551">
        <v>0</v>
      </c>
      <c r="G1551">
        <v>0</v>
      </c>
    </row>
    <row r="1552" spans="1:7" ht="18.5" x14ac:dyDescent="0.55000000000000004">
      <c r="A1552" s="1">
        <v>43881</v>
      </c>
      <c r="B1552" t="s">
        <v>18</v>
      </c>
      <c r="C1552" t="s">
        <v>68</v>
      </c>
      <c r="D1552" t="str">
        <f>TRIM(COVID_STATE[[#This Row],[REGION_HOLD]])</f>
        <v>South</v>
      </c>
      <c r="E1552">
        <v>0</v>
      </c>
      <c r="F1552">
        <v>0</v>
      </c>
      <c r="G1552">
        <v>0</v>
      </c>
    </row>
    <row r="1553" spans="1:7" ht="18.5" x14ac:dyDescent="0.55000000000000004">
      <c r="A1553" s="1">
        <v>43881</v>
      </c>
      <c r="B1553" t="s">
        <v>4</v>
      </c>
      <c r="C1553" t="s">
        <v>70</v>
      </c>
      <c r="D1553" t="str">
        <f>TRIM(COVID_STATE[[#This Row],[REGION_HOLD]])</f>
        <v>Northeast</v>
      </c>
      <c r="E1553">
        <v>0</v>
      </c>
      <c r="F1553">
        <v>0</v>
      </c>
      <c r="G1553">
        <v>0</v>
      </c>
    </row>
    <row r="1554" spans="1:7" ht="18.5" x14ac:dyDescent="0.55000000000000004">
      <c r="A1554" s="1">
        <v>43881</v>
      </c>
      <c r="B1554" t="s">
        <v>37</v>
      </c>
      <c r="C1554" t="s">
        <v>71</v>
      </c>
      <c r="D1554" t="str">
        <f>TRIM(COVID_STATE[[#This Row],[REGION_HOLD]])</f>
        <v>Midwest</v>
      </c>
      <c r="E1554">
        <v>0</v>
      </c>
      <c r="F1554">
        <v>0</v>
      </c>
      <c r="G1554">
        <v>0</v>
      </c>
    </row>
    <row r="1555" spans="1:7" ht="18.5" x14ac:dyDescent="0.55000000000000004">
      <c r="A1555" s="1">
        <v>43881</v>
      </c>
      <c r="B1555" t="s">
        <v>24</v>
      </c>
      <c r="C1555" t="s">
        <v>71</v>
      </c>
      <c r="D1555" t="str">
        <f>TRIM(COVID_STATE[[#This Row],[REGION_HOLD]])</f>
        <v>Midwest</v>
      </c>
      <c r="E1555">
        <v>0</v>
      </c>
      <c r="F1555">
        <v>0</v>
      </c>
      <c r="G1555">
        <v>0</v>
      </c>
    </row>
    <row r="1556" spans="1:7" ht="18.5" x14ac:dyDescent="0.55000000000000004">
      <c r="A1556" s="1">
        <v>43881</v>
      </c>
      <c r="B1556" t="s">
        <v>41</v>
      </c>
      <c r="C1556" t="s">
        <v>68</v>
      </c>
      <c r="D1556" t="str">
        <f>TRIM(COVID_STATE[[#This Row],[REGION_HOLD]])</f>
        <v>South</v>
      </c>
      <c r="E1556">
        <v>0</v>
      </c>
      <c r="F1556">
        <v>0</v>
      </c>
      <c r="G1556">
        <v>0</v>
      </c>
    </row>
    <row r="1557" spans="1:7" ht="18.5" x14ac:dyDescent="0.55000000000000004">
      <c r="A1557" s="1">
        <v>43881</v>
      </c>
      <c r="B1557" t="s">
        <v>30</v>
      </c>
      <c r="C1557" t="s">
        <v>71</v>
      </c>
      <c r="D1557" t="str">
        <f>TRIM(COVID_STATE[[#This Row],[REGION_HOLD]])</f>
        <v>Midwest</v>
      </c>
      <c r="E1557">
        <v>0</v>
      </c>
      <c r="F1557">
        <v>0</v>
      </c>
      <c r="G1557">
        <v>0</v>
      </c>
    </row>
    <row r="1558" spans="1:7" ht="18.5" x14ac:dyDescent="0.55000000000000004">
      <c r="A1558" s="1">
        <v>43881</v>
      </c>
      <c r="B1558" t="s">
        <v>49</v>
      </c>
      <c r="C1558" t="s">
        <v>69</v>
      </c>
      <c r="D1558" t="str">
        <f>TRIM(COVID_STATE[[#This Row],[REGION_HOLD]])</f>
        <v>West</v>
      </c>
      <c r="E1558">
        <v>0</v>
      </c>
      <c r="F1558">
        <v>0</v>
      </c>
      <c r="G1558">
        <v>0</v>
      </c>
    </row>
    <row r="1559" spans="1:7" ht="18.5" x14ac:dyDescent="0.55000000000000004">
      <c r="A1559" s="1">
        <v>43881</v>
      </c>
      <c r="B1559" t="s">
        <v>7</v>
      </c>
      <c r="C1559" t="s">
        <v>71</v>
      </c>
      <c r="D1559" t="str">
        <f>TRIM(COVID_STATE[[#This Row],[REGION_HOLD]])</f>
        <v>Midwest</v>
      </c>
      <c r="E1559">
        <v>1</v>
      </c>
      <c r="F1559">
        <v>0</v>
      </c>
      <c r="G1559">
        <v>0</v>
      </c>
    </row>
    <row r="1560" spans="1:7" ht="18.5" x14ac:dyDescent="0.55000000000000004">
      <c r="A1560" s="1">
        <v>43881</v>
      </c>
      <c r="B1560" t="s">
        <v>19</v>
      </c>
      <c r="C1560" t="s">
        <v>69</v>
      </c>
      <c r="D1560" t="str">
        <f>TRIM(COVID_STATE[[#This Row],[REGION_HOLD]])</f>
        <v>West</v>
      </c>
      <c r="E1560">
        <v>0</v>
      </c>
      <c r="F1560">
        <v>0</v>
      </c>
      <c r="G1560">
        <v>0</v>
      </c>
    </row>
    <row r="1561" spans="1:7" ht="18.5" x14ac:dyDescent="0.55000000000000004">
      <c r="A1561" s="1">
        <v>43881</v>
      </c>
      <c r="B1561" t="s">
        <v>14</v>
      </c>
      <c r="C1561" t="s">
        <v>70</v>
      </c>
      <c r="D1561" t="str">
        <f>TRIM(COVID_STATE[[#This Row],[REGION_HOLD]])</f>
        <v>Northeast</v>
      </c>
      <c r="E1561">
        <v>0</v>
      </c>
      <c r="F1561">
        <v>0</v>
      </c>
      <c r="G1561">
        <v>0</v>
      </c>
    </row>
    <row r="1562" spans="1:7" ht="18.5" x14ac:dyDescent="0.55000000000000004">
      <c r="A1562" s="1">
        <v>43881</v>
      </c>
      <c r="B1562" t="s">
        <v>16</v>
      </c>
      <c r="C1562" t="s">
        <v>70</v>
      </c>
      <c r="D1562" t="str">
        <f>TRIM(COVID_STATE[[#This Row],[REGION_HOLD]])</f>
        <v>Northeast</v>
      </c>
      <c r="E1562">
        <v>0</v>
      </c>
      <c r="F1562">
        <v>0</v>
      </c>
      <c r="G1562">
        <v>0</v>
      </c>
    </row>
    <row r="1563" spans="1:7" ht="18.5" x14ac:dyDescent="0.55000000000000004">
      <c r="A1563" s="1">
        <v>43881</v>
      </c>
      <c r="B1563" t="s">
        <v>42</v>
      </c>
      <c r="C1563" t="s">
        <v>69</v>
      </c>
      <c r="D1563" t="str">
        <f>TRIM(COVID_STATE[[#This Row],[REGION_HOLD]])</f>
        <v>West</v>
      </c>
      <c r="E1563">
        <v>0</v>
      </c>
      <c r="F1563">
        <v>0</v>
      </c>
      <c r="G1563">
        <v>0</v>
      </c>
    </row>
    <row r="1564" spans="1:7" ht="18.5" x14ac:dyDescent="0.55000000000000004">
      <c r="A1564" s="1">
        <v>43881</v>
      </c>
      <c r="B1564" t="s">
        <v>11</v>
      </c>
      <c r="C1564" t="s">
        <v>70</v>
      </c>
      <c r="D1564" t="str">
        <f>TRIM(COVID_STATE[[#This Row],[REGION_HOLD]])</f>
        <v>Northeast</v>
      </c>
      <c r="E1564">
        <v>0</v>
      </c>
      <c r="F1564">
        <v>0</v>
      </c>
      <c r="G1564">
        <v>0</v>
      </c>
    </row>
    <row r="1565" spans="1:7" ht="18.5" x14ac:dyDescent="0.55000000000000004">
      <c r="A1565" s="1">
        <v>43881</v>
      </c>
      <c r="B1565" t="s">
        <v>15</v>
      </c>
      <c r="C1565" t="s">
        <v>68</v>
      </c>
      <c r="D1565" t="str">
        <f>TRIM(COVID_STATE[[#This Row],[REGION_HOLD]])</f>
        <v>South</v>
      </c>
      <c r="E1565">
        <v>0</v>
      </c>
      <c r="F1565">
        <v>0</v>
      </c>
      <c r="G1565">
        <v>0</v>
      </c>
    </row>
    <row r="1566" spans="1:7" ht="18.5" x14ac:dyDescent="0.55000000000000004">
      <c r="A1566" s="1">
        <v>43881</v>
      </c>
      <c r="B1566" t="s">
        <v>43</v>
      </c>
      <c r="C1566" t="s">
        <v>71</v>
      </c>
      <c r="D1566" t="str">
        <f>TRIM(COVID_STATE[[#This Row],[REGION_HOLD]])</f>
        <v>Midwest</v>
      </c>
      <c r="E1566">
        <v>0</v>
      </c>
      <c r="F1566">
        <v>0</v>
      </c>
      <c r="G1566">
        <v>0</v>
      </c>
    </row>
    <row r="1567" spans="1:7" ht="18.5" x14ac:dyDescent="0.55000000000000004">
      <c r="A1567" s="1">
        <v>43881</v>
      </c>
      <c r="B1567" t="s">
        <v>36</v>
      </c>
      <c r="C1567" t="s">
        <v>71</v>
      </c>
      <c r="D1567" t="str">
        <f>TRIM(COVID_STATE[[#This Row],[REGION_HOLD]])</f>
        <v>Midwest</v>
      </c>
      <c r="E1567">
        <v>0</v>
      </c>
      <c r="F1567">
        <v>0</v>
      </c>
      <c r="G1567">
        <v>0</v>
      </c>
    </row>
    <row r="1568" spans="1:7" ht="18.5" x14ac:dyDescent="0.55000000000000004">
      <c r="A1568" s="1">
        <v>43881</v>
      </c>
      <c r="B1568" t="s">
        <v>25</v>
      </c>
      <c r="C1568" t="s">
        <v>68</v>
      </c>
      <c r="D1568" t="str">
        <f>TRIM(COVID_STATE[[#This Row],[REGION_HOLD]])</f>
        <v>South</v>
      </c>
      <c r="E1568">
        <v>0</v>
      </c>
      <c r="F1568">
        <v>0</v>
      </c>
      <c r="G1568">
        <v>0</v>
      </c>
    </row>
    <row r="1569" spans="1:7" ht="18.5" x14ac:dyDescent="0.55000000000000004">
      <c r="A1569" s="1">
        <v>43881</v>
      </c>
      <c r="B1569" t="s">
        <v>9</v>
      </c>
      <c r="C1569" t="s">
        <v>69</v>
      </c>
      <c r="D1569" t="str">
        <f>TRIM(COVID_STATE[[#This Row],[REGION_HOLD]])</f>
        <v>West</v>
      </c>
      <c r="E1569">
        <v>0</v>
      </c>
      <c r="F1569">
        <v>0</v>
      </c>
      <c r="G1569">
        <v>0</v>
      </c>
    </row>
    <row r="1570" spans="1:7" ht="18.5" x14ac:dyDescent="0.55000000000000004">
      <c r="A1570" s="1">
        <v>43881</v>
      </c>
      <c r="B1570" t="s">
        <v>26</v>
      </c>
      <c r="C1570" t="s">
        <v>70</v>
      </c>
      <c r="D1570" t="str">
        <f>TRIM(COVID_STATE[[#This Row],[REGION_HOLD]])</f>
        <v>Northeast</v>
      </c>
      <c r="E1570">
        <v>0</v>
      </c>
      <c r="F1570">
        <v>0</v>
      </c>
      <c r="G1570">
        <v>0</v>
      </c>
    </row>
    <row r="1571" spans="1:7" ht="18.5" x14ac:dyDescent="0.55000000000000004">
      <c r="A1571" s="1">
        <v>43881</v>
      </c>
      <c r="B1571" t="s">
        <v>12</v>
      </c>
      <c r="C1571" t="s">
        <v>70</v>
      </c>
      <c r="D1571" t="str">
        <f>TRIM(COVID_STATE[[#This Row],[REGION_HOLD]])</f>
        <v>Northeast</v>
      </c>
      <c r="E1571">
        <v>0</v>
      </c>
      <c r="F1571">
        <v>0</v>
      </c>
      <c r="G1571">
        <v>0</v>
      </c>
    </row>
    <row r="1572" spans="1:7" ht="18.5" x14ac:dyDescent="0.55000000000000004">
      <c r="A1572" s="1">
        <v>43881</v>
      </c>
      <c r="B1572" t="s">
        <v>27</v>
      </c>
      <c r="C1572" t="s">
        <v>68</v>
      </c>
      <c r="D1572" t="str">
        <f>TRIM(COVID_STATE[[#This Row],[REGION_HOLD]])</f>
        <v>South</v>
      </c>
      <c r="E1572">
        <v>0</v>
      </c>
      <c r="F1572">
        <v>0</v>
      </c>
      <c r="G1572">
        <v>0</v>
      </c>
    </row>
    <row r="1573" spans="1:7" ht="18.5" x14ac:dyDescent="0.55000000000000004">
      <c r="A1573" s="1">
        <v>43881</v>
      </c>
      <c r="B1573" t="s">
        <v>38</v>
      </c>
      <c r="C1573" t="s">
        <v>71</v>
      </c>
      <c r="D1573" t="str">
        <f>TRIM(COVID_STATE[[#This Row],[REGION_HOLD]])</f>
        <v>Midwest</v>
      </c>
      <c r="E1573">
        <v>0</v>
      </c>
      <c r="F1573">
        <v>0</v>
      </c>
      <c r="G1573">
        <v>0</v>
      </c>
    </row>
    <row r="1574" spans="1:7" ht="18.5" x14ac:dyDescent="0.55000000000000004">
      <c r="A1574" s="1">
        <v>43881</v>
      </c>
      <c r="B1574" t="s">
        <v>20</v>
      </c>
      <c r="C1574" t="s">
        <v>68</v>
      </c>
      <c r="D1574" t="str">
        <f>TRIM(COVID_STATE[[#This Row],[REGION_HOLD]])</f>
        <v>South</v>
      </c>
      <c r="E1574">
        <v>0</v>
      </c>
      <c r="F1574">
        <v>0</v>
      </c>
      <c r="G1574">
        <v>0</v>
      </c>
    </row>
    <row r="1575" spans="1:7" ht="18.5" x14ac:dyDescent="0.55000000000000004">
      <c r="A1575" s="1">
        <v>43881</v>
      </c>
      <c r="B1575" t="s">
        <v>6</v>
      </c>
      <c r="C1575" t="s">
        <v>68</v>
      </c>
      <c r="D1575" t="str">
        <f>TRIM(COVID_STATE[[#This Row],[REGION_HOLD]])</f>
        <v>South</v>
      </c>
      <c r="E1575">
        <v>0</v>
      </c>
      <c r="F1575">
        <v>0</v>
      </c>
      <c r="G1575">
        <v>0</v>
      </c>
    </row>
    <row r="1576" spans="1:7" ht="18.5" x14ac:dyDescent="0.55000000000000004">
      <c r="A1576" s="1">
        <v>43881</v>
      </c>
      <c r="B1576" t="s">
        <v>8</v>
      </c>
      <c r="C1576" t="s">
        <v>69</v>
      </c>
      <c r="D1576" t="str">
        <f>TRIM(COVID_STATE[[#This Row],[REGION_HOLD]])</f>
        <v>West</v>
      </c>
      <c r="E1576">
        <v>0</v>
      </c>
      <c r="F1576">
        <v>0</v>
      </c>
      <c r="G1576">
        <v>0</v>
      </c>
    </row>
    <row r="1577" spans="1:7" ht="18.5" x14ac:dyDescent="0.55000000000000004">
      <c r="A1577" s="1">
        <v>43881</v>
      </c>
      <c r="B1577" t="s">
        <v>31</v>
      </c>
      <c r="C1577" t="s">
        <v>70</v>
      </c>
      <c r="D1577" t="str">
        <f>TRIM(COVID_STATE[[#This Row],[REGION_HOLD]])</f>
        <v>Northeast</v>
      </c>
      <c r="E1577">
        <v>0</v>
      </c>
      <c r="F1577">
        <v>0</v>
      </c>
      <c r="G1577">
        <v>0</v>
      </c>
    </row>
    <row r="1578" spans="1:7" ht="18.5" x14ac:dyDescent="0.55000000000000004">
      <c r="A1578" s="1">
        <v>43881</v>
      </c>
      <c r="B1578" t="s">
        <v>32</v>
      </c>
      <c r="C1578" t="s">
        <v>68</v>
      </c>
      <c r="D1578" t="str">
        <f>TRIM(COVID_STATE[[#This Row],[REGION_HOLD]])</f>
        <v>South</v>
      </c>
      <c r="E1578">
        <v>0</v>
      </c>
      <c r="F1578">
        <v>0</v>
      </c>
      <c r="G1578">
        <v>0</v>
      </c>
    </row>
    <row r="1579" spans="1:7" ht="18.5" x14ac:dyDescent="0.55000000000000004">
      <c r="A1579" s="1">
        <v>43881</v>
      </c>
      <c r="B1579" t="s">
        <v>0</v>
      </c>
      <c r="C1579" t="s">
        <v>69</v>
      </c>
      <c r="D1579" t="str">
        <f>TRIM(COVID_STATE[[#This Row],[REGION_HOLD]])</f>
        <v>West</v>
      </c>
      <c r="E1579">
        <v>0</v>
      </c>
      <c r="F1579">
        <v>0</v>
      </c>
      <c r="G1579">
        <v>0</v>
      </c>
    </row>
    <row r="1580" spans="1:7" ht="18.5" x14ac:dyDescent="0.55000000000000004">
      <c r="A1580" s="1">
        <v>43881</v>
      </c>
      <c r="B1580" t="s">
        <v>50</v>
      </c>
      <c r="C1580" t="s">
        <v>68</v>
      </c>
      <c r="D1580" t="str">
        <f>TRIM(COVID_STATE[[#This Row],[REGION_HOLD]])</f>
        <v>South</v>
      </c>
      <c r="E1580">
        <v>0</v>
      </c>
      <c r="F1580">
        <v>0</v>
      </c>
      <c r="G1580">
        <v>0</v>
      </c>
    </row>
    <row r="1581" spans="1:7" ht="18.5" x14ac:dyDescent="0.55000000000000004">
      <c r="A1581" s="1">
        <v>43881</v>
      </c>
      <c r="B1581" t="s">
        <v>5</v>
      </c>
      <c r="C1581" t="s">
        <v>71</v>
      </c>
      <c r="D1581" t="str">
        <f>TRIM(COVID_STATE[[#This Row],[REGION_HOLD]])</f>
        <v>Midwest</v>
      </c>
      <c r="E1581">
        <v>0</v>
      </c>
      <c r="F1581">
        <v>0</v>
      </c>
      <c r="G1581">
        <v>0</v>
      </c>
    </row>
    <row r="1582" spans="1:7" ht="18.5" x14ac:dyDescent="0.55000000000000004">
      <c r="A1582" s="1">
        <v>43881</v>
      </c>
      <c r="B1582" t="s">
        <v>44</v>
      </c>
      <c r="C1582" t="s">
        <v>69</v>
      </c>
      <c r="D1582" t="str">
        <f>TRIM(COVID_STATE[[#This Row],[REGION_HOLD]])</f>
        <v>West</v>
      </c>
      <c r="E1582">
        <v>0</v>
      </c>
      <c r="F1582">
        <v>0</v>
      </c>
      <c r="G1582">
        <v>0</v>
      </c>
    </row>
    <row r="1583" spans="1:7" ht="18.5" x14ac:dyDescent="0.55000000000000004">
      <c r="A1583" s="1">
        <v>43882</v>
      </c>
      <c r="B1583" t="s">
        <v>47</v>
      </c>
      <c r="C1583" t="s">
        <v>68</v>
      </c>
      <c r="D1583" t="str">
        <f>TRIM(COVID_STATE[[#This Row],[REGION_HOLD]])</f>
        <v>South</v>
      </c>
      <c r="E1583">
        <v>0</v>
      </c>
      <c r="F1583">
        <v>0</v>
      </c>
      <c r="G1583">
        <v>0</v>
      </c>
    </row>
    <row r="1584" spans="1:7" ht="18.5" x14ac:dyDescent="0.55000000000000004">
      <c r="A1584" s="1">
        <v>43882</v>
      </c>
      <c r="B1584" t="s">
        <v>45</v>
      </c>
      <c r="C1584" t="s">
        <v>69</v>
      </c>
      <c r="D1584" t="str">
        <f>TRIM(COVID_STATE[[#This Row],[REGION_HOLD]])</f>
        <v>West</v>
      </c>
      <c r="E1584">
        <v>0</v>
      </c>
      <c r="F1584">
        <v>0</v>
      </c>
      <c r="G1584">
        <v>0</v>
      </c>
    </row>
    <row r="1585" spans="1:7" ht="18.5" x14ac:dyDescent="0.55000000000000004">
      <c r="A1585" s="1">
        <v>43882</v>
      </c>
      <c r="B1585" t="s">
        <v>3</v>
      </c>
      <c r="C1585" t="s">
        <v>69</v>
      </c>
      <c r="D1585" t="str">
        <f>TRIM(COVID_STATE[[#This Row],[REGION_HOLD]])</f>
        <v>West</v>
      </c>
      <c r="E1585">
        <v>0</v>
      </c>
      <c r="F1585">
        <v>0</v>
      </c>
      <c r="G1585">
        <v>0</v>
      </c>
    </row>
    <row r="1586" spans="1:7" ht="18.5" x14ac:dyDescent="0.55000000000000004">
      <c r="A1586" s="1">
        <v>43882</v>
      </c>
      <c r="B1586" t="s">
        <v>39</v>
      </c>
      <c r="C1586" t="s">
        <v>68</v>
      </c>
      <c r="D1586" t="str">
        <f>TRIM(COVID_STATE[[#This Row],[REGION_HOLD]])</f>
        <v>South</v>
      </c>
      <c r="E1586">
        <v>0</v>
      </c>
      <c r="F1586">
        <v>0</v>
      </c>
      <c r="G1586">
        <v>0</v>
      </c>
    </row>
    <row r="1587" spans="1:7" ht="18.5" x14ac:dyDescent="0.55000000000000004">
      <c r="A1587" s="1">
        <v>43882</v>
      </c>
      <c r="B1587" t="s">
        <v>2</v>
      </c>
      <c r="C1587" t="s">
        <v>69</v>
      </c>
      <c r="D1587" t="str">
        <f>TRIM(COVID_STATE[[#This Row],[REGION_HOLD]])</f>
        <v>West</v>
      </c>
      <c r="E1587">
        <v>1</v>
      </c>
      <c r="F1587">
        <v>0</v>
      </c>
      <c r="G1587">
        <v>0</v>
      </c>
    </row>
    <row r="1588" spans="1:7" ht="18.5" x14ac:dyDescent="0.55000000000000004">
      <c r="A1588" s="1">
        <v>43882</v>
      </c>
      <c r="B1588" t="s">
        <v>17</v>
      </c>
      <c r="C1588" t="s">
        <v>69</v>
      </c>
      <c r="D1588" t="str">
        <f>TRIM(COVID_STATE[[#This Row],[REGION_HOLD]])</f>
        <v>West</v>
      </c>
      <c r="E1588">
        <v>0</v>
      </c>
      <c r="F1588">
        <v>0</v>
      </c>
      <c r="G1588">
        <v>0</v>
      </c>
    </row>
    <row r="1589" spans="1:7" ht="18.5" x14ac:dyDescent="0.55000000000000004">
      <c r="A1589" s="1">
        <v>43882</v>
      </c>
      <c r="B1589" t="s">
        <v>33</v>
      </c>
      <c r="C1589" t="s">
        <v>70</v>
      </c>
      <c r="D1589" t="str">
        <f>TRIM(COVID_STATE[[#This Row],[REGION_HOLD]])</f>
        <v>Northeast</v>
      </c>
      <c r="E1589">
        <v>0</v>
      </c>
      <c r="F1589">
        <v>0</v>
      </c>
      <c r="G1589">
        <v>0</v>
      </c>
    </row>
    <row r="1590" spans="1:7" ht="18.5" x14ac:dyDescent="0.55000000000000004">
      <c r="A1590" s="1">
        <v>43882</v>
      </c>
      <c r="B1590" t="s">
        <v>40</v>
      </c>
      <c r="C1590" t="s">
        <v>68</v>
      </c>
      <c r="D1590" t="str">
        <f>TRIM(COVID_STATE[[#This Row],[REGION_HOLD]])</f>
        <v>South</v>
      </c>
      <c r="E1590">
        <v>0</v>
      </c>
      <c r="F1590">
        <v>0</v>
      </c>
      <c r="G1590">
        <v>0</v>
      </c>
    </row>
    <row r="1591" spans="1:7" ht="18.5" x14ac:dyDescent="0.55000000000000004">
      <c r="A1591" s="1">
        <v>43882</v>
      </c>
      <c r="B1591" t="s">
        <v>28</v>
      </c>
      <c r="C1591" t="s">
        <v>68</v>
      </c>
      <c r="D1591" t="str">
        <f>TRIM(COVID_STATE[[#This Row],[REGION_HOLD]])</f>
        <v>South</v>
      </c>
      <c r="E1591">
        <v>0</v>
      </c>
      <c r="F1591">
        <v>0</v>
      </c>
      <c r="G1591">
        <v>0</v>
      </c>
    </row>
    <row r="1592" spans="1:7" ht="18.5" x14ac:dyDescent="0.55000000000000004">
      <c r="A1592" s="1">
        <v>43882</v>
      </c>
      <c r="B1592" t="s">
        <v>10</v>
      </c>
      <c r="C1592" t="s">
        <v>68</v>
      </c>
      <c r="D1592" t="str">
        <f>TRIM(COVID_STATE[[#This Row],[REGION_HOLD]])</f>
        <v>South</v>
      </c>
      <c r="E1592">
        <v>0</v>
      </c>
      <c r="F1592">
        <v>0</v>
      </c>
      <c r="G1592">
        <v>0</v>
      </c>
    </row>
    <row r="1593" spans="1:7" ht="18.5" x14ac:dyDescent="0.55000000000000004">
      <c r="A1593" s="1">
        <v>43882</v>
      </c>
      <c r="B1593" t="s">
        <v>13</v>
      </c>
      <c r="C1593" t="s">
        <v>68</v>
      </c>
      <c r="D1593" t="str">
        <f>TRIM(COVID_STATE[[#This Row],[REGION_HOLD]])</f>
        <v>South</v>
      </c>
      <c r="E1593">
        <v>0</v>
      </c>
      <c r="F1593">
        <v>0</v>
      </c>
      <c r="G1593">
        <v>0</v>
      </c>
    </row>
    <row r="1594" spans="1:7" ht="18.5" x14ac:dyDescent="0.55000000000000004">
      <c r="A1594" s="1">
        <v>43882</v>
      </c>
      <c r="B1594" t="s">
        <v>21</v>
      </c>
      <c r="C1594" t="s">
        <v>69</v>
      </c>
      <c r="D1594" t="str">
        <f>TRIM(COVID_STATE[[#This Row],[REGION_HOLD]])</f>
        <v>West</v>
      </c>
      <c r="E1594">
        <v>0</v>
      </c>
      <c r="F1594">
        <v>0</v>
      </c>
      <c r="G1594">
        <v>0</v>
      </c>
    </row>
    <row r="1595" spans="1:7" ht="18.5" x14ac:dyDescent="0.55000000000000004">
      <c r="A1595" s="1">
        <v>43882</v>
      </c>
      <c r="B1595" t="s">
        <v>48</v>
      </c>
      <c r="C1595" t="s">
        <v>69</v>
      </c>
      <c r="D1595" t="str">
        <f>TRIM(COVID_STATE[[#This Row],[REGION_HOLD]])</f>
        <v>West</v>
      </c>
      <c r="E1595">
        <v>0</v>
      </c>
      <c r="F1595">
        <v>0</v>
      </c>
      <c r="G1595">
        <v>0</v>
      </c>
    </row>
    <row r="1596" spans="1:7" ht="18.5" x14ac:dyDescent="0.55000000000000004">
      <c r="A1596" s="1">
        <v>43882</v>
      </c>
      <c r="B1596" t="s">
        <v>1</v>
      </c>
      <c r="C1596" t="s">
        <v>71</v>
      </c>
      <c r="D1596" t="str">
        <f>TRIM(COVID_STATE[[#This Row],[REGION_HOLD]])</f>
        <v>Midwest</v>
      </c>
      <c r="E1596">
        <v>0</v>
      </c>
      <c r="F1596">
        <v>0</v>
      </c>
      <c r="G1596">
        <v>0</v>
      </c>
    </row>
    <row r="1597" spans="1:7" ht="18.5" x14ac:dyDescent="0.55000000000000004">
      <c r="A1597" s="1">
        <v>43882</v>
      </c>
      <c r="B1597" t="s">
        <v>22</v>
      </c>
      <c r="C1597" t="s">
        <v>71</v>
      </c>
      <c r="D1597" t="str">
        <f>TRIM(COVID_STATE[[#This Row],[REGION_HOLD]])</f>
        <v>Midwest</v>
      </c>
      <c r="E1597">
        <v>0</v>
      </c>
      <c r="F1597">
        <v>0</v>
      </c>
      <c r="G1597">
        <v>0</v>
      </c>
    </row>
    <row r="1598" spans="1:7" ht="18.5" x14ac:dyDescent="0.55000000000000004">
      <c r="A1598" s="1">
        <v>43882</v>
      </c>
      <c r="B1598" t="s">
        <v>34</v>
      </c>
      <c r="C1598" t="s">
        <v>71</v>
      </c>
      <c r="D1598" t="str">
        <f>TRIM(COVID_STATE[[#This Row],[REGION_HOLD]])</f>
        <v>Midwest</v>
      </c>
      <c r="E1598">
        <v>0</v>
      </c>
      <c r="F1598">
        <v>0</v>
      </c>
      <c r="G1598">
        <v>0</v>
      </c>
    </row>
    <row r="1599" spans="1:7" ht="18.5" x14ac:dyDescent="0.55000000000000004">
      <c r="A1599" s="1">
        <v>43882</v>
      </c>
      <c r="B1599" t="s">
        <v>29</v>
      </c>
      <c r="C1599" t="s">
        <v>71</v>
      </c>
      <c r="D1599" t="str">
        <f>TRIM(COVID_STATE[[#This Row],[REGION_HOLD]])</f>
        <v>Midwest</v>
      </c>
      <c r="E1599">
        <v>0</v>
      </c>
      <c r="F1599">
        <v>0</v>
      </c>
      <c r="G1599">
        <v>0</v>
      </c>
    </row>
    <row r="1600" spans="1:7" ht="18.5" x14ac:dyDescent="0.55000000000000004">
      <c r="A1600" s="1">
        <v>43882</v>
      </c>
      <c r="B1600" t="s">
        <v>23</v>
      </c>
      <c r="C1600" t="s">
        <v>68</v>
      </c>
      <c r="D1600" t="str">
        <f>TRIM(COVID_STATE[[#This Row],[REGION_HOLD]])</f>
        <v>South</v>
      </c>
      <c r="E1600">
        <v>0</v>
      </c>
      <c r="F1600">
        <v>0</v>
      </c>
      <c r="G1600">
        <v>0</v>
      </c>
    </row>
    <row r="1601" spans="1:7" ht="18.5" x14ac:dyDescent="0.55000000000000004">
      <c r="A1601" s="1">
        <v>43882</v>
      </c>
      <c r="B1601" t="s">
        <v>35</v>
      </c>
      <c r="C1601" t="s">
        <v>68</v>
      </c>
      <c r="D1601" t="str">
        <f>TRIM(COVID_STATE[[#This Row],[REGION_HOLD]])</f>
        <v>South</v>
      </c>
      <c r="E1601">
        <v>0</v>
      </c>
      <c r="F1601">
        <v>0</v>
      </c>
      <c r="G1601">
        <v>0</v>
      </c>
    </row>
    <row r="1602" spans="1:7" ht="18.5" x14ac:dyDescent="0.55000000000000004">
      <c r="A1602" s="1">
        <v>43882</v>
      </c>
      <c r="B1602" t="s">
        <v>46</v>
      </c>
      <c r="C1602" t="s">
        <v>70</v>
      </c>
      <c r="D1602" t="str">
        <f>TRIM(COVID_STATE[[#This Row],[REGION_HOLD]])</f>
        <v>Northeast</v>
      </c>
      <c r="E1602">
        <v>0</v>
      </c>
      <c r="F1602">
        <v>0</v>
      </c>
      <c r="G1602">
        <v>0</v>
      </c>
    </row>
    <row r="1603" spans="1:7" ht="18.5" x14ac:dyDescent="0.55000000000000004">
      <c r="A1603" s="1">
        <v>43882</v>
      </c>
      <c r="B1603" t="s">
        <v>18</v>
      </c>
      <c r="C1603" t="s">
        <v>68</v>
      </c>
      <c r="D1603" t="str">
        <f>TRIM(COVID_STATE[[#This Row],[REGION_HOLD]])</f>
        <v>South</v>
      </c>
      <c r="E1603">
        <v>0</v>
      </c>
      <c r="F1603">
        <v>0</v>
      </c>
      <c r="G1603">
        <v>0</v>
      </c>
    </row>
    <row r="1604" spans="1:7" ht="18.5" x14ac:dyDescent="0.55000000000000004">
      <c r="A1604" s="1">
        <v>43882</v>
      </c>
      <c r="B1604" t="s">
        <v>4</v>
      </c>
      <c r="C1604" t="s">
        <v>70</v>
      </c>
      <c r="D1604" t="str">
        <f>TRIM(COVID_STATE[[#This Row],[REGION_HOLD]])</f>
        <v>Northeast</v>
      </c>
      <c r="E1604">
        <v>0</v>
      </c>
      <c r="F1604">
        <v>0</v>
      </c>
      <c r="G1604">
        <v>0</v>
      </c>
    </row>
    <row r="1605" spans="1:7" ht="18.5" x14ac:dyDescent="0.55000000000000004">
      <c r="A1605" s="1">
        <v>43882</v>
      </c>
      <c r="B1605" t="s">
        <v>37</v>
      </c>
      <c r="C1605" t="s">
        <v>71</v>
      </c>
      <c r="D1605" t="str">
        <f>TRIM(COVID_STATE[[#This Row],[REGION_HOLD]])</f>
        <v>Midwest</v>
      </c>
      <c r="E1605">
        <v>0</v>
      </c>
      <c r="F1605">
        <v>0</v>
      </c>
      <c r="G1605">
        <v>0</v>
      </c>
    </row>
    <row r="1606" spans="1:7" ht="18.5" x14ac:dyDescent="0.55000000000000004">
      <c r="A1606" s="1">
        <v>43882</v>
      </c>
      <c r="B1606" t="s">
        <v>24</v>
      </c>
      <c r="C1606" t="s">
        <v>71</v>
      </c>
      <c r="D1606" t="str">
        <f>TRIM(COVID_STATE[[#This Row],[REGION_HOLD]])</f>
        <v>Midwest</v>
      </c>
      <c r="E1606">
        <v>0</v>
      </c>
      <c r="F1606">
        <v>0</v>
      </c>
      <c r="G1606">
        <v>0</v>
      </c>
    </row>
    <row r="1607" spans="1:7" ht="18.5" x14ac:dyDescent="0.55000000000000004">
      <c r="A1607" s="1">
        <v>43882</v>
      </c>
      <c r="B1607" t="s">
        <v>41</v>
      </c>
      <c r="C1607" t="s">
        <v>68</v>
      </c>
      <c r="D1607" t="str">
        <f>TRIM(COVID_STATE[[#This Row],[REGION_HOLD]])</f>
        <v>South</v>
      </c>
      <c r="E1607">
        <v>0</v>
      </c>
      <c r="F1607">
        <v>0</v>
      </c>
      <c r="G1607">
        <v>0</v>
      </c>
    </row>
    <row r="1608" spans="1:7" ht="18.5" x14ac:dyDescent="0.55000000000000004">
      <c r="A1608" s="1">
        <v>43882</v>
      </c>
      <c r="B1608" t="s">
        <v>30</v>
      </c>
      <c r="C1608" t="s">
        <v>71</v>
      </c>
      <c r="D1608" t="str">
        <f>TRIM(COVID_STATE[[#This Row],[REGION_HOLD]])</f>
        <v>Midwest</v>
      </c>
      <c r="E1608">
        <v>0</v>
      </c>
      <c r="F1608">
        <v>0</v>
      </c>
      <c r="G1608">
        <v>0</v>
      </c>
    </row>
    <row r="1609" spans="1:7" ht="18.5" x14ac:dyDescent="0.55000000000000004">
      <c r="A1609" s="1">
        <v>43882</v>
      </c>
      <c r="B1609" t="s">
        <v>49</v>
      </c>
      <c r="C1609" t="s">
        <v>69</v>
      </c>
      <c r="D1609" t="str">
        <f>TRIM(COVID_STATE[[#This Row],[REGION_HOLD]])</f>
        <v>West</v>
      </c>
      <c r="E1609">
        <v>0</v>
      </c>
      <c r="F1609">
        <v>0</v>
      </c>
      <c r="G1609">
        <v>0</v>
      </c>
    </row>
    <row r="1610" spans="1:7" ht="18.5" x14ac:dyDescent="0.55000000000000004">
      <c r="A1610" s="1">
        <v>43882</v>
      </c>
      <c r="B1610" t="s">
        <v>7</v>
      </c>
      <c r="C1610" t="s">
        <v>71</v>
      </c>
      <c r="D1610" t="str">
        <f>TRIM(COVID_STATE[[#This Row],[REGION_HOLD]])</f>
        <v>Midwest</v>
      </c>
      <c r="E1610">
        <v>0</v>
      </c>
      <c r="F1610">
        <v>0</v>
      </c>
      <c r="G1610">
        <v>0</v>
      </c>
    </row>
    <row r="1611" spans="1:7" ht="18.5" x14ac:dyDescent="0.55000000000000004">
      <c r="A1611" s="1">
        <v>43882</v>
      </c>
      <c r="B1611" t="s">
        <v>19</v>
      </c>
      <c r="C1611" t="s">
        <v>69</v>
      </c>
      <c r="D1611" t="str">
        <f>TRIM(COVID_STATE[[#This Row],[REGION_HOLD]])</f>
        <v>West</v>
      </c>
      <c r="E1611">
        <v>0</v>
      </c>
      <c r="F1611">
        <v>0</v>
      </c>
      <c r="G1611">
        <v>0</v>
      </c>
    </row>
    <row r="1612" spans="1:7" ht="18.5" x14ac:dyDescent="0.55000000000000004">
      <c r="A1612" s="1">
        <v>43882</v>
      </c>
      <c r="B1612" t="s">
        <v>14</v>
      </c>
      <c r="C1612" t="s">
        <v>70</v>
      </c>
      <c r="D1612" t="str">
        <f>TRIM(COVID_STATE[[#This Row],[REGION_HOLD]])</f>
        <v>Northeast</v>
      </c>
      <c r="E1612">
        <v>0</v>
      </c>
      <c r="F1612">
        <v>0</v>
      </c>
      <c r="G1612">
        <v>0</v>
      </c>
    </row>
    <row r="1613" spans="1:7" ht="18.5" x14ac:dyDescent="0.55000000000000004">
      <c r="A1613" s="1">
        <v>43882</v>
      </c>
      <c r="B1613" t="s">
        <v>16</v>
      </c>
      <c r="C1613" t="s">
        <v>70</v>
      </c>
      <c r="D1613" t="str">
        <f>TRIM(COVID_STATE[[#This Row],[REGION_HOLD]])</f>
        <v>Northeast</v>
      </c>
      <c r="E1613">
        <v>0</v>
      </c>
      <c r="F1613">
        <v>0</v>
      </c>
      <c r="G1613">
        <v>0</v>
      </c>
    </row>
    <row r="1614" spans="1:7" ht="18.5" x14ac:dyDescent="0.55000000000000004">
      <c r="A1614" s="1">
        <v>43882</v>
      </c>
      <c r="B1614" t="s">
        <v>42</v>
      </c>
      <c r="C1614" t="s">
        <v>69</v>
      </c>
      <c r="D1614" t="str">
        <f>TRIM(COVID_STATE[[#This Row],[REGION_HOLD]])</f>
        <v>West</v>
      </c>
      <c r="E1614">
        <v>0</v>
      </c>
      <c r="F1614">
        <v>0</v>
      </c>
      <c r="G1614">
        <v>0</v>
      </c>
    </row>
    <row r="1615" spans="1:7" ht="18.5" x14ac:dyDescent="0.55000000000000004">
      <c r="A1615" s="1">
        <v>43882</v>
      </c>
      <c r="B1615" t="s">
        <v>11</v>
      </c>
      <c r="C1615" t="s">
        <v>70</v>
      </c>
      <c r="D1615" t="str">
        <f>TRIM(COVID_STATE[[#This Row],[REGION_HOLD]])</f>
        <v>Northeast</v>
      </c>
      <c r="E1615">
        <v>0</v>
      </c>
      <c r="F1615">
        <v>0</v>
      </c>
      <c r="G1615">
        <v>0</v>
      </c>
    </row>
    <row r="1616" spans="1:7" ht="18.5" x14ac:dyDescent="0.55000000000000004">
      <c r="A1616" s="1">
        <v>43882</v>
      </c>
      <c r="B1616" t="s">
        <v>15</v>
      </c>
      <c r="C1616" t="s">
        <v>68</v>
      </c>
      <c r="D1616" t="str">
        <f>TRIM(COVID_STATE[[#This Row],[REGION_HOLD]])</f>
        <v>South</v>
      </c>
      <c r="E1616">
        <v>0</v>
      </c>
      <c r="F1616">
        <v>0</v>
      </c>
      <c r="G1616">
        <v>0</v>
      </c>
    </row>
    <row r="1617" spans="1:7" ht="18.5" x14ac:dyDescent="0.55000000000000004">
      <c r="A1617" s="1">
        <v>43882</v>
      </c>
      <c r="B1617" t="s">
        <v>43</v>
      </c>
      <c r="C1617" t="s">
        <v>71</v>
      </c>
      <c r="D1617" t="str">
        <f>TRIM(COVID_STATE[[#This Row],[REGION_HOLD]])</f>
        <v>Midwest</v>
      </c>
      <c r="E1617">
        <v>0</v>
      </c>
      <c r="F1617">
        <v>0</v>
      </c>
      <c r="G1617">
        <v>0</v>
      </c>
    </row>
    <row r="1618" spans="1:7" ht="18.5" x14ac:dyDescent="0.55000000000000004">
      <c r="A1618" s="1">
        <v>43882</v>
      </c>
      <c r="B1618" t="s">
        <v>36</v>
      </c>
      <c r="C1618" t="s">
        <v>71</v>
      </c>
      <c r="D1618" t="str">
        <f>TRIM(COVID_STATE[[#This Row],[REGION_HOLD]])</f>
        <v>Midwest</v>
      </c>
      <c r="E1618">
        <v>0</v>
      </c>
      <c r="F1618">
        <v>0</v>
      </c>
      <c r="G1618">
        <v>0</v>
      </c>
    </row>
    <row r="1619" spans="1:7" ht="18.5" x14ac:dyDescent="0.55000000000000004">
      <c r="A1619" s="1">
        <v>43882</v>
      </c>
      <c r="B1619" t="s">
        <v>25</v>
      </c>
      <c r="C1619" t="s">
        <v>68</v>
      </c>
      <c r="D1619" t="str">
        <f>TRIM(COVID_STATE[[#This Row],[REGION_HOLD]])</f>
        <v>South</v>
      </c>
      <c r="E1619">
        <v>0</v>
      </c>
      <c r="F1619">
        <v>0</v>
      </c>
      <c r="G1619">
        <v>0</v>
      </c>
    </row>
    <row r="1620" spans="1:7" ht="18.5" x14ac:dyDescent="0.55000000000000004">
      <c r="A1620" s="1">
        <v>43882</v>
      </c>
      <c r="B1620" t="s">
        <v>9</v>
      </c>
      <c r="C1620" t="s">
        <v>69</v>
      </c>
      <c r="D1620" t="str">
        <f>TRIM(COVID_STATE[[#This Row],[REGION_HOLD]])</f>
        <v>West</v>
      </c>
      <c r="E1620">
        <v>0</v>
      </c>
      <c r="F1620">
        <v>0</v>
      </c>
      <c r="G1620">
        <v>0</v>
      </c>
    </row>
    <row r="1621" spans="1:7" ht="18.5" x14ac:dyDescent="0.55000000000000004">
      <c r="A1621" s="1">
        <v>43882</v>
      </c>
      <c r="B1621" t="s">
        <v>26</v>
      </c>
      <c r="C1621" t="s">
        <v>70</v>
      </c>
      <c r="D1621" t="str">
        <f>TRIM(COVID_STATE[[#This Row],[REGION_HOLD]])</f>
        <v>Northeast</v>
      </c>
      <c r="E1621">
        <v>0</v>
      </c>
      <c r="F1621">
        <v>0</v>
      </c>
      <c r="G1621">
        <v>0</v>
      </c>
    </row>
    <row r="1622" spans="1:7" ht="18.5" x14ac:dyDescent="0.55000000000000004">
      <c r="A1622" s="1">
        <v>43882</v>
      </c>
      <c r="B1622" t="s">
        <v>12</v>
      </c>
      <c r="C1622" t="s">
        <v>70</v>
      </c>
      <c r="D1622" t="str">
        <f>TRIM(COVID_STATE[[#This Row],[REGION_HOLD]])</f>
        <v>Northeast</v>
      </c>
      <c r="E1622">
        <v>0</v>
      </c>
      <c r="F1622">
        <v>0</v>
      </c>
      <c r="G1622">
        <v>0</v>
      </c>
    </row>
    <row r="1623" spans="1:7" ht="18.5" x14ac:dyDescent="0.55000000000000004">
      <c r="A1623" s="1">
        <v>43882</v>
      </c>
      <c r="B1623" t="s">
        <v>27</v>
      </c>
      <c r="C1623" t="s">
        <v>68</v>
      </c>
      <c r="D1623" t="str">
        <f>TRIM(COVID_STATE[[#This Row],[REGION_HOLD]])</f>
        <v>South</v>
      </c>
      <c r="E1623">
        <v>0</v>
      </c>
      <c r="F1623">
        <v>0</v>
      </c>
      <c r="G1623">
        <v>0</v>
      </c>
    </row>
    <row r="1624" spans="1:7" ht="18.5" x14ac:dyDescent="0.55000000000000004">
      <c r="A1624" s="1">
        <v>43882</v>
      </c>
      <c r="B1624" t="s">
        <v>38</v>
      </c>
      <c r="C1624" t="s">
        <v>71</v>
      </c>
      <c r="D1624" t="str">
        <f>TRIM(COVID_STATE[[#This Row],[REGION_HOLD]])</f>
        <v>Midwest</v>
      </c>
      <c r="E1624">
        <v>0</v>
      </c>
      <c r="F1624">
        <v>0</v>
      </c>
      <c r="G1624">
        <v>0</v>
      </c>
    </row>
    <row r="1625" spans="1:7" ht="18.5" x14ac:dyDescent="0.55000000000000004">
      <c r="A1625" s="1">
        <v>43882</v>
      </c>
      <c r="B1625" t="s">
        <v>20</v>
      </c>
      <c r="C1625" t="s">
        <v>68</v>
      </c>
      <c r="D1625" t="str">
        <f>TRIM(COVID_STATE[[#This Row],[REGION_HOLD]])</f>
        <v>South</v>
      </c>
      <c r="E1625">
        <v>0</v>
      </c>
      <c r="F1625">
        <v>0</v>
      </c>
      <c r="G1625">
        <v>0</v>
      </c>
    </row>
    <row r="1626" spans="1:7" ht="18.5" x14ac:dyDescent="0.55000000000000004">
      <c r="A1626" s="1">
        <v>43882</v>
      </c>
      <c r="B1626" t="s">
        <v>6</v>
      </c>
      <c r="C1626" t="s">
        <v>68</v>
      </c>
      <c r="D1626" t="str">
        <f>TRIM(COVID_STATE[[#This Row],[REGION_HOLD]])</f>
        <v>South</v>
      </c>
      <c r="E1626">
        <v>2</v>
      </c>
      <c r="F1626">
        <v>0</v>
      </c>
      <c r="G1626">
        <v>0</v>
      </c>
    </row>
    <row r="1627" spans="1:7" ht="18.5" x14ac:dyDescent="0.55000000000000004">
      <c r="A1627" s="1">
        <v>43882</v>
      </c>
      <c r="B1627" t="s">
        <v>8</v>
      </c>
      <c r="C1627" t="s">
        <v>69</v>
      </c>
      <c r="D1627" t="str">
        <f>TRIM(COVID_STATE[[#This Row],[REGION_HOLD]])</f>
        <v>West</v>
      </c>
      <c r="E1627">
        <v>0</v>
      </c>
      <c r="F1627">
        <v>0</v>
      </c>
      <c r="G1627">
        <v>0</v>
      </c>
    </row>
    <row r="1628" spans="1:7" ht="18.5" x14ac:dyDescent="0.55000000000000004">
      <c r="A1628" s="1">
        <v>43882</v>
      </c>
      <c r="B1628" t="s">
        <v>31</v>
      </c>
      <c r="C1628" t="s">
        <v>70</v>
      </c>
      <c r="D1628" t="str">
        <f>TRIM(COVID_STATE[[#This Row],[REGION_HOLD]])</f>
        <v>Northeast</v>
      </c>
      <c r="E1628">
        <v>0</v>
      </c>
      <c r="F1628">
        <v>0</v>
      </c>
      <c r="G1628">
        <v>0</v>
      </c>
    </row>
    <row r="1629" spans="1:7" ht="18.5" x14ac:dyDescent="0.55000000000000004">
      <c r="A1629" s="1">
        <v>43882</v>
      </c>
      <c r="B1629" t="s">
        <v>32</v>
      </c>
      <c r="C1629" t="s">
        <v>68</v>
      </c>
      <c r="D1629" t="str">
        <f>TRIM(COVID_STATE[[#This Row],[REGION_HOLD]])</f>
        <v>South</v>
      </c>
      <c r="E1629">
        <v>0</v>
      </c>
      <c r="F1629">
        <v>0</v>
      </c>
      <c r="G1629">
        <v>0</v>
      </c>
    </row>
    <row r="1630" spans="1:7" ht="18.5" x14ac:dyDescent="0.55000000000000004">
      <c r="A1630" s="1">
        <v>43882</v>
      </c>
      <c r="B1630" t="s">
        <v>0</v>
      </c>
      <c r="C1630" t="s">
        <v>69</v>
      </c>
      <c r="D1630" t="str">
        <f>TRIM(COVID_STATE[[#This Row],[REGION_HOLD]])</f>
        <v>West</v>
      </c>
      <c r="E1630">
        <v>0</v>
      </c>
      <c r="F1630">
        <v>0</v>
      </c>
      <c r="G1630">
        <v>0</v>
      </c>
    </row>
    <row r="1631" spans="1:7" ht="18.5" x14ac:dyDescent="0.55000000000000004">
      <c r="A1631" s="1">
        <v>43882</v>
      </c>
      <c r="B1631" t="s">
        <v>50</v>
      </c>
      <c r="C1631" t="s">
        <v>68</v>
      </c>
      <c r="D1631" t="str">
        <f>TRIM(COVID_STATE[[#This Row],[REGION_HOLD]])</f>
        <v>South</v>
      </c>
      <c r="E1631">
        <v>0</v>
      </c>
      <c r="F1631">
        <v>0</v>
      </c>
      <c r="G1631">
        <v>0</v>
      </c>
    </row>
    <row r="1632" spans="1:7" ht="18.5" x14ac:dyDescent="0.55000000000000004">
      <c r="A1632" s="1">
        <v>43882</v>
      </c>
      <c r="B1632" t="s">
        <v>5</v>
      </c>
      <c r="C1632" t="s">
        <v>71</v>
      </c>
      <c r="D1632" t="str">
        <f>TRIM(COVID_STATE[[#This Row],[REGION_HOLD]])</f>
        <v>Midwest</v>
      </c>
      <c r="E1632">
        <v>0</v>
      </c>
      <c r="F1632">
        <v>0</v>
      </c>
      <c r="G1632">
        <v>0</v>
      </c>
    </row>
    <row r="1633" spans="1:7" ht="18.5" x14ac:dyDescent="0.55000000000000004">
      <c r="A1633" s="1">
        <v>43882</v>
      </c>
      <c r="B1633" t="s">
        <v>44</v>
      </c>
      <c r="C1633" t="s">
        <v>69</v>
      </c>
      <c r="D1633" t="str">
        <f>TRIM(COVID_STATE[[#This Row],[REGION_HOLD]])</f>
        <v>West</v>
      </c>
      <c r="E1633">
        <v>0</v>
      </c>
      <c r="F1633">
        <v>0</v>
      </c>
      <c r="G1633">
        <v>0</v>
      </c>
    </row>
    <row r="1634" spans="1:7" ht="18.5" x14ac:dyDescent="0.55000000000000004">
      <c r="A1634" s="1">
        <v>43883</v>
      </c>
      <c r="B1634" t="s">
        <v>47</v>
      </c>
      <c r="C1634" t="s">
        <v>68</v>
      </c>
      <c r="D1634" t="str">
        <f>TRIM(COVID_STATE[[#This Row],[REGION_HOLD]])</f>
        <v>South</v>
      </c>
      <c r="E1634">
        <v>0</v>
      </c>
      <c r="F1634">
        <v>0</v>
      </c>
      <c r="G1634">
        <v>0</v>
      </c>
    </row>
    <row r="1635" spans="1:7" ht="18.5" x14ac:dyDescent="0.55000000000000004">
      <c r="A1635" s="1">
        <v>43883</v>
      </c>
      <c r="B1635" t="s">
        <v>45</v>
      </c>
      <c r="C1635" t="s">
        <v>69</v>
      </c>
      <c r="D1635" t="str">
        <f>TRIM(COVID_STATE[[#This Row],[REGION_HOLD]])</f>
        <v>West</v>
      </c>
      <c r="E1635">
        <v>0</v>
      </c>
      <c r="F1635">
        <v>0</v>
      </c>
      <c r="G1635">
        <v>0</v>
      </c>
    </row>
    <row r="1636" spans="1:7" ht="18.5" x14ac:dyDescent="0.55000000000000004">
      <c r="A1636" s="1">
        <v>43883</v>
      </c>
      <c r="B1636" t="s">
        <v>3</v>
      </c>
      <c r="C1636" t="s">
        <v>69</v>
      </c>
      <c r="D1636" t="str">
        <f>TRIM(COVID_STATE[[#This Row],[REGION_HOLD]])</f>
        <v>West</v>
      </c>
      <c r="E1636">
        <v>0</v>
      </c>
      <c r="F1636">
        <v>0</v>
      </c>
      <c r="G1636">
        <v>0</v>
      </c>
    </row>
    <row r="1637" spans="1:7" ht="18.5" x14ac:dyDescent="0.55000000000000004">
      <c r="A1637" s="1">
        <v>43883</v>
      </c>
      <c r="B1637" t="s">
        <v>39</v>
      </c>
      <c r="C1637" t="s">
        <v>68</v>
      </c>
      <c r="D1637" t="str">
        <f>TRIM(COVID_STATE[[#This Row],[REGION_HOLD]])</f>
        <v>South</v>
      </c>
      <c r="E1637">
        <v>0</v>
      </c>
      <c r="F1637">
        <v>0</v>
      </c>
      <c r="G1637">
        <v>0</v>
      </c>
    </row>
    <row r="1638" spans="1:7" ht="18.5" x14ac:dyDescent="0.55000000000000004">
      <c r="A1638" s="1">
        <v>43883</v>
      </c>
      <c r="B1638" t="s">
        <v>2</v>
      </c>
      <c r="C1638" t="s">
        <v>69</v>
      </c>
      <c r="D1638" t="str">
        <f>TRIM(COVID_STATE[[#This Row],[REGION_HOLD]])</f>
        <v>West</v>
      </c>
      <c r="E1638">
        <v>0</v>
      </c>
      <c r="F1638">
        <v>0</v>
      </c>
      <c r="G1638">
        <v>0</v>
      </c>
    </row>
    <row r="1639" spans="1:7" ht="18.5" x14ac:dyDescent="0.55000000000000004">
      <c r="A1639" s="1">
        <v>43883</v>
      </c>
      <c r="B1639" t="s">
        <v>17</v>
      </c>
      <c r="C1639" t="s">
        <v>69</v>
      </c>
      <c r="D1639" t="str">
        <f>TRIM(COVID_STATE[[#This Row],[REGION_HOLD]])</f>
        <v>West</v>
      </c>
      <c r="E1639">
        <v>0</v>
      </c>
      <c r="F1639">
        <v>0</v>
      </c>
      <c r="G1639">
        <v>0</v>
      </c>
    </row>
    <row r="1640" spans="1:7" ht="18.5" x14ac:dyDescent="0.55000000000000004">
      <c r="A1640" s="1">
        <v>43883</v>
      </c>
      <c r="B1640" t="s">
        <v>33</v>
      </c>
      <c r="C1640" t="s">
        <v>70</v>
      </c>
      <c r="D1640" t="str">
        <f>TRIM(COVID_STATE[[#This Row],[REGION_HOLD]])</f>
        <v>Northeast</v>
      </c>
      <c r="E1640">
        <v>0</v>
      </c>
      <c r="F1640">
        <v>0</v>
      </c>
      <c r="G1640">
        <v>0</v>
      </c>
    </row>
    <row r="1641" spans="1:7" ht="18.5" x14ac:dyDescent="0.55000000000000004">
      <c r="A1641" s="1">
        <v>43883</v>
      </c>
      <c r="B1641" t="s">
        <v>40</v>
      </c>
      <c r="C1641" t="s">
        <v>68</v>
      </c>
      <c r="D1641" t="str">
        <f>TRIM(COVID_STATE[[#This Row],[REGION_HOLD]])</f>
        <v>South</v>
      </c>
      <c r="E1641">
        <v>0</v>
      </c>
      <c r="F1641">
        <v>0</v>
      </c>
      <c r="G1641">
        <v>0</v>
      </c>
    </row>
    <row r="1642" spans="1:7" ht="18.5" x14ac:dyDescent="0.55000000000000004">
      <c r="A1642" s="1">
        <v>43883</v>
      </c>
      <c r="B1642" t="s">
        <v>28</v>
      </c>
      <c r="C1642" t="s">
        <v>68</v>
      </c>
      <c r="D1642" t="str">
        <f>TRIM(COVID_STATE[[#This Row],[REGION_HOLD]])</f>
        <v>South</v>
      </c>
      <c r="E1642">
        <v>0</v>
      </c>
      <c r="F1642">
        <v>0</v>
      </c>
      <c r="G1642">
        <v>0</v>
      </c>
    </row>
    <row r="1643" spans="1:7" ht="18.5" x14ac:dyDescent="0.55000000000000004">
      <c r="A1643" s="1">
        <v>43883</v>
      </c>
      <c r="B1643" t="s">
        <v>10</v>
      </c>
      <c r="C1643" t="s">
        <v>68</v>
      </c>
      <c r="D1643" t="str">
        <f>TRIM(COVID_STATE[[#This Row],[REGION_HOLD]])</f>
        <v>South</v>
      </c>
      <c r="E1643">
        <v>0</v>
      </c>
      <c r="F1643">
        <v>0</v>
      </c>
      <c r="G1643">
        <v>0</v>
      </c>
    </row>
    <row r="1644" spans="1:7" ht="18.5" x14ac:dyDescent="0.55000000000000004">
      <c r="A1644" s="1">
        <v>43883</v>
      </c>
      <c r="B1644" t="s">
        <v>13</v>
      </c>
      <c r="C1644" t="s">
        <v>68</v>
      </c>
      <c r="D1644" t="str">
        <f>TRIM(COVID_STATE[[#This Row],[REGION_HOLD]])</f>
        <v>South</v>
      </c>
      <c r="E1644">
        <v>0</v>
      </c>
      <c r="F1644">
        <v>0</v>
      </c>
      <c r="G1644">
        <v>0</v>
      </c>
    </row>
    <row r="1645" spans="1:7" ht="18.5" x14ac:dyDescent="0.55000000000000004">
      <c r="A1645" s="1">
        <v>43883</v>
      </c>
      <c r="B1645" t="s">
        <v>21</v>
      </c>
      <c r="C1645" t="s">
        <v>69</v>
      </c>
      <c r="D1645" t="str">
        <f>TRIM(COVID_STATE[[#This Row],[REGION_HOLD]])</f>
        <v>West</v>
      </c>
      <c r="E1645">
        <v>0</v>
      </c>
      <c r="F1645">
        <v>0</v>
      </c>
      <c r="G1645">
        <v>0</v>
      </c>
    </row>
    <row r="1646" spans="1:7" ht="18.5" x14ac:dyDescent="0.55000000000000004">
      <c r="A1646" s="1">
        <v>43883</v>
      </c>
      <c r="B1646" t="s">
        <v>48</v>
      </c>
      <c r="C1646" t="s">
        <v>69</v>
      </c>
      <c r="D1646" t="str">
        <f>TRIM(COVID_STATE[[#This Row],[REGION_HOLD]])</f>
        <v>West</v>
      </c>
      <c r="E1646">
        <v>0</v>
      </c>
      <c r="F1646">
        <v>0</v>
      </c>
      <c r="G1646">
        <v>0</v>
      </c>
    </row>
    <row r="1647" spans="1:7" ht="18.5" x14ac:dyDescent="0.55000000000000004">
      <c r="A1647" s="1">
        <v>43883</v>
      </c>
      <c r="B1647" t="s">
        <v>1</v>
      </c>
      <c r="C1647" t="s">
        <v>71</v>
      </c>
      <c r="D1647" t="str">
        <f>TRIM(COVID_STATE[[#This Row],[REGION_HOLD]])</f>
        <v>Midwest</v>
      </c>
      <c r="E1647">
        <v>0</v>
      </c>
      <c r="F1647">
        <v>0</v>
      </c>
      <c r="G1647">
        <v>0</v>
      </c>
    </row>
    <row r="1648" spans="1:7" ht="18.5" x14ac:dyDescent="0.55000000000000004">
      <c r="A1648" s="1">
        <v>43883</v>
      </c>
      <c r="B1648" t="s">
        <v>22</v>
      </c>
      <c r="C1648" t="s">
        <v>71</v>
      </c>
      <c r="D1648" t="str">
        <f>TRIM(COVID_STATE[[#This Row],[REGION_HOLD]])</f>
        <v>Midwest</v>
      </c>
      <c r="E1648">
        <v>0</v>
      </c>
      <c r="F1648">
        <v>0</v>
      </c>
      <c r="G1648">
        <v>0</v>
      </c>
    </row>
    <row r="1649" spans="1:7" ht="18.5" x14ac:dyDescent="0.55000000000000004">
      <c r="A1649" s="1">
        <v>43883</v>
      </c>
      <c r="B1649" t="s">
        <v>34</v>
      </c>
      <c r="C1649" t="s">
        <v>71</v>
      </c>
      <c r="D1649" t="str">
        <f>TRIM(COVID_STATE[[#This Row],[REGION_HOLD]])</f>
        <v>Midwest</v>
      </c>
      <c r="E1649">
        <v>0</v>
      </c>
      <c r="F1649">
        <v>0</v>
      </c>
      <c r="G1649">
        <v>0</v>
      </c>
    </row>
    <row r="1650" spans="1:7" ht="18.5" x14ac:dyDescent="0.55000000000000004">
      <c r="A1650" s="1">
        <v>43883</v>
      </c>
      <c r="B1650" t="s">
        <v>29</v>
      </c>
      <c r="C1650" t="s">
        <v>71</v>
      </c>
      <c r="D1650" t="str">
        <f>TRIM(COVID_STATE[[#This Row],[REGION_HOLD]])</f>
        <v>Midwest</v>
      </c>
      <c r="E1650">
        <v>0</v>
      </c>
      <c r="F1650">
        <v>0</v>
      </c>
      <c r="G1650">
        <v>0</v>
      </c>
    </row>
    <row r="1651" spans="1:7" ht="18.5" x14ac:dyDescent="0.55000000000000004">
      <c r="A1651" s="1">
        <v>43883</v>
      </c>
      <c r="B1651" t="s">
        <v>23</v>
      </c>
      <c r="C1651" t="s">
        <v>68</v>
      </c>
      <c r="D1651" t="str">
        <f>TRIM(COVID_STATE[[#This Row],[REGION_HOLD]])</f>
        <v>South</v>
      </c>
      <c r="E1651">
        <v>0</v>
      </c>
      <c r="F1651">
        <v>0</v>
      </c>
      <c r="G1651">
        <v>0</v>
      </c>
    </row>
    <row r="1652" spans="1:7" ht="18.5" x14ac:dyDescent="0.55000000000000004">
      <c r="A1652" s="1">
        <v>43883</v>
      </c>
      <c r="B1652" t="s">
        <v>35</v>
      </c>
      <c r="C1652" t="s">
        <v>68</v>
      </c>
      <c r="D1652" t="str">
        <f>TRIM(COVID_STATE[[#This Row],[REGION_HOLD]])</f>
        <v>South</v>
      </c>
      <c r="E1652">
        <v>0</v>
      </c>
      <c r="F1652">
        <v>0</v>
      </c>
      <c r="G1652">
        <v>0</v>
      </c>
    </row>
    <row r="1653" spans="1:7" ht="18.5" x14ac:dyDescent="0.55000000000000004">
      <c r="A1653" s="1">
        <v>43883</v>
      </c>
      <c r="B1653" t="s">
        <v>46</v>
      </c>
      <c r="C1653" t="s">
        <v>70</v>
      </c>
      <c r="D1653" t="str">
        <f>TRIM(COVID_STATE[[#This Row],[REGION_HOLD]])</f>
        <v>Northeast</v>
      </c>
      <c r="E1653">
        <v>0</v>
      </c>
      <c r="F1653">
        <v>0</v>
      </c>
      <c r="G1653">
        <v>0</v>
      </c>
    </row>
    <row r="1654" spans="1:7" ht="18.5" x14ac:dyDescent="0.55000000000000004">
      <c r="A1654" s="1">
        <v>43883</v>
      </c>
      <c r="B1654" t="s">
        <v>18</v>
      </c>
      <c r="C1654" t="s">
        <v>68</v>
      </c>
      <c r="D1654" t="str">
        <f>TRIM(COVID_STATE[[#This Row],[REGION_HOLD]])</f>
        <v>South</v>
      </c>
      <c r="E1654">
        <v>0</v>
      </c>
      <c r="F1654">
        <v>0</v>
      </c>
      <c r="G1654">
        <v>0</v>
      </c>
    </row>
    <row r="1655" spans="1:7" ht="18.5" x14ac:dyDescent="0.55000000000000004">
      <c r="A1655" s="1">
        <v>43883</v>
      </c>
      <c r="B1655" t="s">
        <v>4</v>
      </c>
      <c r="C1655" t="s">
        <v>70</v>
      </c>
      <c r="D1655" t="str">
        <f>TRIM(COVID_STATE[[#This Row],[REGION_HOLD]])</f>
        <v>Northeast</v>
      </c>
      <c r="E1655">
        <v>0</v>
      </c>
      <c r="F1655">
        <v>0</v>
      </c>
      <c r="G1655">
        <v>0</v>
      </c>
    </row>
    <row r="1656" spans="1:7" ht="18.5" x14ac:dyDescent="0.55000000000000004">
      <c r="A1656" s="1">
        <v>43883</v>
      </c>
      <c r="B1656" t="s">
        <v>37</v>
      </c>
      <c r="C1656" t="s">
        <v>71</v>
      </c>
      <c r="D1656" t="str">
        <f>TRIM(COVID_STATE[[#This Row],[REGION_HOLD]])</f>
        <v>Midwest</v>
      </c>
      <c r="E1656">
        <v>0</v>
      </c>
      <c r="F1656">
        <v>0</v>
      </c>
      <c r="G1656">
        <v>0</v>
      </c>
    </row>
    <row r="1657" spans="1:7" ht="18.5" x14ac:dyDescent="0.55000000000000004">
      <c r="A1657" s="1">
        <v>43883</v>
      </c>
      <c r="B1657" t="s">
        <v>24</v>
      </c>
      <c r="C1657" t="s">
        <v>71</v>
      </c>
      <c r="D1657" t="str">
        <f>TRIM(COVID_STATE[[#This Row],[REGION_HOLD]])</f>
        <v>Midwest</v>
      </c>
      <c r="E1657">
        <v>0</v>
      </c>
      <c r="F1657">
        <v>0</v>
      </c>
      <c r="G1657">
        <v>0</v>
      </c>
    </row>
    <row r="1658" spans="1:7" ht="18.5" x14ac:dyDescent="0.55000000000000004">
      <c r="A1658" s="1">
        <v>43883</v>
      </c>
      <c r="B1658" t="s">
        <v>41</v>
      </c>
      <c r="C1658" t="s">
        <v>68</v>
      </c>
      <c r="D1658" t="str">
        <f>TRIM(COVID_STATE[[#This Row],[REGION_HOLD]])</f>
        <v>South</v>
      </c>
      <c r="E1658">
        <v>0</v>
      </c>
      <c r="F1658">
        <v>0</v>
      </c>
      <c r="G1658">
        <v>0</v>
      </c>
    </row>
    <row r="1659" spans="1:7" ht="18.5" x14ac:dyDescent="0.55000000000000004">
      <c r="A1659" s="1">
        <v>43883</v>
      </c>
      <c r="B1659" t="s">
        <v>30</v>
      </c>
      <c r="C1659" t="s">
        <v>71</v>
      </c>
      <c r="D1659" t="str">
        <f>TRIM(COVID_STATE[[#This Row],[REGION_HOLD]])</f>
        <v>Midwest</v>
      </c>
      <c r="E1659">
        <v>0</v>
      </c>
      <c r="F1659">
        <v>0</v>
      </c>
      <c r="G1659">
        <v>0</v>
      </c>
    </row>
    <row r="1660" spans="1:7" ht="18.5" x14ac:dyDescent="0.55000000000000004">
      <c r="A1660" s="1">
        <v>43883</v>
      </c>
      <c r="B1660" t="s">
        <v>49</v>
      </c>
      <c r="C1660" t="s">
        <v>69</v>
      </c>
      <c r="D1660" t="str">
        <f>TRIM(COVID_STATE[[#This Row],[REGION_HOLD]])</f>
        <v>West</v>
      </c>
      <c r="E1660">
        <v>0</v>
      </c>
      <c r="F1660">
        <v>0</v>
      </c>
      <c r="G1660">
        <v>0</v>
      </c>
    </row>
    <row r="1661" spans="1:7" ht="18.5" x14ac:dyDescent="0.55000000000000004">
      <c r="A1661" s="1">
        <v>43883</v>
      </c>
      <c r="B1661" t="s">
        <v>7</v>
      </c>
      <c r="C1661" t="s">
        <v>71</v>
      </c>
      <c r="D1661" t="str">
        <f>TRIM(COVID_STATE[[#This Row],[REGION_HOLD]])</f>
        <v>Midwest</v>
      </c>
      <c r="E1661">
        <v>0</v>
      </c>
      <c r="F1661">
        <v>0</v>
      </c>
      <c r="G1661">
        <v>0</v>
      </c>
    </row>
    <row r="1662" spans="1:7" ht="18.5" x14ac:dyDescent="0.55000000000000004">
      <c r="A1662" s="1">
        <v>43883</v>
      </c>
      <c r="B1662" t="s">
        <v>19</v>
      </c>
      <c r="C1662" t="s">
        <v>69</v>
      </c>
      <c r="D1662" t="str">
        <f>TRIM(COVID_STATE[[#This Row],[REGION_HOLD]])</f>
        <v>West</v>
      </c>
      <c r="E1662">
        <v>0</v>
      </c>
      <c r="F1662">
        <v>0</v>
      </c>
      <c r="G1662">
        <v>0</v>
      </c>
    </row>
    <row r="1663" spans="1:7" ht="18.5" x14ac:dyDescent="0.55000000000000004">
      <c r="A1663" s="1">
        <v>43883</v>
      </c>
      <c r="B1663" t="s">
        <v>14</v>
      </c>
      <c r="C1663" t="s">
        <v>70</v>
      </c>
      <c r="D1663" t="str">
        <f>TRIM(COVID_STATE[[#This Row],[REGION_HOLD]])</f>
        <v>Northeast</v>
      </c>
      <c r="E1663">
        <v>0</v>
      </c>
      <c r="F1663">
        <v>0</v>
      </c>
      <c r="G1663">
        <v>0</v>
      </c>
    </row>
    <row r="1664" spans="1:7" ht="18.5" x14ac:dyDescent="0.55000000000000004">
      <c r="A1664" s="1">
        <v>43883</v>
      </c>
      <c r="B1664" t="s">
        <v>16</v>
      </c>
      <c r="C1664" t="s">
        <v>70</v>
      </c>
      <c r="D1664" t="str">
        <f>TRIM(COVID_STATE[[#This Row],[REGION_HOLD]])</f>
        <v>Northeast</v>
      </c>
      <c r="E1664">
        <v>0</v>
      </c>
      <c r="F1664">
        <v>0</v>
      </c>
      <c r="G1664">
        <v>0</v>
      </c>
    </row>
    <row r="1665" spans="1:7" ht="18.5" x14ac:dyDescent="0.55000000000000004">
      <c r="A1665" s="1">
        <v>43883</v>
      </c>
      <c r="B1665" t="s">
        <v>42</v>
      </c>
      <c r="C1665" t="s">
        <v>69</v>
      </c>
      <c r="D1665" t="str">
        <f>TRIM(COVID_STATE[[#This Row],[REGION_HOLD]])</f>
        <v>West</v>
      </c>
      <c r="E1665">
        <v>0</v>
      </c>
      <c r="F1665">
        <v>0</v>
      </c>
      <c r="G1665">
        <v>0</v>
      </c>
    </row>
    <row r="1666" spans="1:7" ht="18.5" x14ac:dyDescent="0.55000000000000004">
      <c r="A1666" s="1">
        <v>43883</v>
      </c>
      <c r="B1666" t="s">
        <v>11</v>
      </c>
      <c r="C1666" t="s">
        <v>70</v>
      </c>
      <c r="D1666" t="str">
        <f>TRIM(COVID_STATE[[#This Row],[REGION_HOLD]])</f>
        <v>Northeast</v>
      </c>
      <c r="E1666">
        <v>0</v>
      </c>
      <c r="F1666">
        <v>0</v>
      </c>
      <c r="G1666">
        <v>0</v>
      </c>
    </row>
    <row r="1667" spans="1:7" ht="18.5" x14ac:dyDescent="0.55000000000000004">
      <c r="A1667" s="1">
        <v>43883</v>
      </c>
      <c r="B1667" t="s">
        <v>15</v>
      </c>
      <c r="C1667" t="s">
        <v>68</v>
      </c>
      <c r="D1667" t="str">
        <f>TRIM(COVID_STATE[[#This Row],[REGION_HOLD]])</f>
        <v>South</v>
      </c>
      <c r="E1667">
        <v>0</v>
      </c>
      <c r="F1667">
        <v>0</v>
      </c>
      <c r="G1667">
        <v>0</v>
      </c>
    </row>
    <row r="1668" spans="1:7" ht="18.5" x14ac:dyDescent="0.55000000000000004">
      <c r="A1668" s="1">
        <v>43883</v>
      </c>
      <c r="B1668" t="s">
        <v>43</v>
      </c>
      <c r="C1668" t="s">
        <v>71</v>
      </c>
      <c r="D1668" t="str">
        <f>TRIM(COVID_STATE[[#This Row],[REGION_HOLD]])</f>
        <v>Midwest</v>
      </c>
      <c r="E1668">
        <v>0</v>
      </c>
      <c r="F1668">
        <v>0</v>
      </c>
      <c r="G1668">
        <v>0</v>
      </c>
    </row>
    <row r="1669" spans="1:7" ht="18.5" x14ac:dyDescent="0.55000000000000004">
      <c r="A1669" s="1">
        <v>43883</v>
      </c>
      <c r="B1669" t="s">
        <v>36</v>
      </c>
      <c r="C1669" t="s">
        <v>71</v>
      </c>
      <c r="D1669" t="str">
        <f>TRIM(COVID_STATE[[#This Row],[REGION_HOLD]])</f>
        <v>Midwest</v>
      </c>
      <c r="E1669">
        <v>0</v>
      </c>
      <c r="F1669">
        <v>0</v>
      </c>
      <c r="G1669">
        <v>0</v>
      </c>
    </row>
    <row r="1670" spans="1:7" ht="18.5" x14ac:dyDescent="0.55000000000000004">
      <c r="A1670" s="1">
        <v>43883</v>
      </c>
      <c r="B1670" t="s">
        <v>25</v>
      </c>
      <c r="C1670" t="s">
        <v>68</v>
      </c>
      <c r="D1670" t="str">
        <f>TRIM(COVID_STATE[[#This Row],[REGION_HOLD]])</f>
        <v>South</v>
      </c>
      <c r="E1670">
        <v>0</v>
      </c>
      <c r="F1670">
        <v>0</v>
      </c>
      <c r="G1670">
        <v>0</v>
      </c>
    </row>
    <row r="1671" spans="1:7" ht="18.5" x14ac:dyDescent="0.55000000000000004">
      <c r="A1671" s="1">
        <v>43883</v>
      </c>
      <c r="B1671" t="s">
        <v>9</v>
      </c>
      <c r="C1671" t="s">
        <v>69</v>
      </c>
      <c r="D1671" t="str">
        <f>TRIM(COVID_STATE[[#This Row],[REGION_HOLD]])</f>
        <v>West</v>
      </c>
      <c r="E1671">
        <v>0</v>
      </c>
      <c r="F1671">
        <v>0</v>
      </c>
      <c r="G1671">
        <v>0</v>
      </c>
    </row>
    <row r="1672" spans="1:7" ht="18.5" x14ac:dyDescent="0.55000000000000004">
      <c r="A1672" s="1">
        <v>43883</v>
      </c>
      <c r="B1672" t="s">
        <v>26</v>
      </c>
      <c r="C1672" t="s">
        <v>70</v>
      </c>
      <c r="D1672" t="str">
        <f>TRIM(COVID_STATE[[#This Row],[REGION_HOLD]])</f>
        <v>Northeast</v>
      </c>
      <c r="E1672">
        <v>0</v>
      </c>
      <c r="F1672">
        <v>0</v>
      </c>
      <c r="G1672">
        <v>0</v>
      </c>
    </row>
    <row r="1673" spans="1:7" ht="18.5" x14ac:dyDescent="0.55000000000000004">
      <c r="A1673" s="1">
        <v>43883</v>
      </c>
      <c r="B1673" t="s">
        <v>12</v>
      </c>
      <c r="C1673" t="s">
        <v>70</v>
      </c>
      <c r="D1673" t="str">
        <f>TRIM(COVID_STATE[[#This Row],[REGION_HOLD]])</f>
        <v>Northeast</v>
      </c>
      <c r="E1673">
        <v>0</v>
      </c>
      <c r="F1673">
        <v>0</v>
      </c>
      <c r="G1673">
        <v>0</v>
      </c>
    </row>
    <row r="1674" spans="1:7" ht="18.5" x14ac:dyDescent="0.55000000000000004">
      <c r="A1674" s="1">
        <v>43883</v>
      </c>
      <c r="B1674" t="s">
        <v>27</v>
      </c>
      <c r="C1674" t="s">
        <v>68</v>
      </c>
      <c r="D1674" t="str">
        <f>TRIM(COVID_STATE[[#This Row],[REGION_HOLD]])</f>
        <v>South</v>
      </c>
      <c r="E1674">
        <v>0</v>
      </c>
      <c r="F1674">
        <v>0</v>
      </c>
      <c r="G1674">
        <v>0</v>
      </c>
    </row>
    <row r="1675" spans="1:7" ht="18.5" x14ac:dyDescent="0.55000000000000004">
      <c r="A1675" s="1">
        <v>43883</v>
      </c>
      <c r="B1675" t="s">
        <v>38</v>
      </c>
      <c r="C1675" t="s">
        <v>71</v>
      </c>
      <c r="D1675" t="str">
        <f>TRIM(COVID_STATE[[#This Row],[REGION_HOLD]])</f>
        <v>Midwest</v>
      </c>
      <c r="E1675">
        <v>0</v>
      </c>
      <c r="F1675">
        <v>0</v>
      </c>
      <c r="G1675">
        <v>0</v>
      </c>
    </row>
    <row r="1676" spans="1:7" ht="18.5" x14ac:dyDescent="0.55000000000000004">
      <c r="A1676" s="1">
        <v>43883</v>
      </c>
      <c r="B1676" t="s">
        <v>20</v>
      </c>
      <c r="C1676" t="s">
        <v>68</v>
      </c>
      <c r="D1676" t="str">
        <f>TRIM(COVID_STATE[[#This Row],[REGION_HOLD]])</f>
        <v>South</v>
      </c>
      <c r="E1676">
        <v>0</v>
      </c>
      <c r="F1676">
        <v>0</v>
      </c>
      <c r="G1676">
        <v>0</v>
      </c>
    </row>
    <row r="1677" spans="1:7" ht="18.5" x14ac:dyDescent="0.55000000000000004">
      <c r="A1677" s="1">
        <v>43883</v>
      </c>
      <c r="B1677" t="s">
        <v>6</v>
      </c>
      <c r="C1677" t="s">
        <v>68</v>
      </c>
      <c r="D1677" t="str">
        <f>TRIM(COVID_STATE[[#This Row],[REGION_HOLD]])</f>
        <v>South</v>
      </c>
      <c r="E1677">
        <v>0</v>
      </c>
      <c r="F1677">
        <v>0</v>
      </c>
      <c r="G1677">
        <v>0</v>
      </c>
    </row>
    <row r="1678" spans="1:7" ht="18.5" x14ac:dyDescent="0.55000000000000004">
      <c r="A1678" s="1">
        <v>43883</v>
      </c>
      <c r="B1678" t="s">
        <v>8</v>
      </c>
      <c r="C1678" t="s">
        <v>69</v>
      </c>
      <c r="D1678" t="str">
        <f>TRIM(COVID_STATE[[#This Row],[REGION_HOLD]])</f>
        <v>West</v>
      </c>
      <c r="E1678">
        <v>0</v>
      </c>
      <c r="F1678">
        <v>0</v>
      </c>
      <c r="G1678">
        <v>0</v>
      </c>
    </row>
    <row r="1679" spans="1:7" ht="18.5" x14ac:dyDescent="0.55000000000000004">
      <c r="A1679" s="1">
        <v>43883</v>
      </c>
      <c r="B1679" t="s">
        <v>31</v>
      </c>
      <c r="C1679" t="s">
        <v>70</v>
      </c>
      <c r="D1679" t="str">
        <f>TRIM(COVID_STATE[[#This Row],[REGION_HOLD]])</f>
        <v>Northeast</v>
      </c>
      <c r="E1679">
        <v>0</v>
      </c>
      <c r="F1679">
        <v>0</v>
      </c>
      <c r="G1679">
        <v>0</v>
      </c>
    </row>
    <row r="1680" spans="1:7" ht="18.5" x14ac:dyDescent="0.55000000000000004">
      <c r="A1680" s="1">
        <v>43883</v>
      </c>
      <c r="B1680" t="s">
        <v>32</v>
      </c>
      <c r="C1680" t="s">
        <v>68</v>
      </c>
      <c r="D1680" t="str">
        <f>TRIM(COVID_STATE[[#This Row],[REGION_HOLD]])</f>
        <v>South</v>
      </c>
      <c r="E1680">
        <v>0</v>
      </c>
      <c r="F1680">
        <v>0</v>
      </c>
      <c r="G1680">
        <v>0</v>
      </c>
    </row>
    <row r="1681" spans="1:7" ht="18.5" x14ac:dyDescent="0.55000000000000004">
      <c r="A1681" s="1">
        <v>43883</v>
      </c>
      <c r="B1681" t="s">
        <v>0</v>
      </c>
      <c r="C1681" t="s">
        <v>69</v>
      </c>
      <c r="D1681" t="str">
        <f>TRIM(COVID_STATE[[#This Row],[REGION_HOLD]])</f>
        <v>West</v>
      </c>
      <c r="E1681">
        <v>0</v>
      </c>
      <c r="F1681">
        <v>0</v>
      </c>
      <c r="G1681">
        <v>0</v>
      </c>
    </row>
    <row r="1682" spans="1:7" ht="18.5" x14ac:dyDescent="0.55000000000000004">
      <c r="A1682" s="1">
        <v>43883</v>
      </c>
      <c r="B1682" t="s">
        <v>50</v>
      </c>
      <c r="C1682" t="s">
        <v>68</v>
      </c>
      <c r="D1682" t="str">
        <f>TRIM(COVID_STATE[[#This Row],[REGION_HOLD]])</f>
        <v>South</v>
      </c>
      <c r="E1682">
        <v>0</v>
      </c>
      <c r="F1682">
        <v>0</v>
      </c>
      <c r="G1682">
        <v>0</v>
      </c>
    </row>
    <row r="1683" spans="1:7" ht="18.5" x14ac:dyDescent="0.55000000000000004">
      <c r="A1683" s="1">
        <v>43883</v>
      </c>
      <c r="B1683" t="s">
        <v>5</v>
      </c>
      <c r="C1683" t="s">
        <v>71</v>
      </c>
      <c r="D1683" t="str">
        <f>TRIM(COVID_STATE[[#This Row],[REGION_HOLD]])</f>
        <v>Midwest</v>
      </c>
      <c r="E1683">
        <v>0</v>
      </c>
      <c r="F1683">
        <v>0</v>
      </c>
      <c r="G1683">
        <v>0</v>
      </c>
    </row>
    <row r="1684" spans="1:7" ht="18.5" x14ac:dyDescent="0.55000000000000004">
      <c r="A1684" s="1">
        <v>43883</v>
      </c>
      <c r="B1684" t="s">
        <v>44</v>
      </c>
      <c r="C1684" t="s">
        <v>69</v>
      </c>
      <c r="D1684" t="str">
        <f>TRIM(COVID_STATE[[#This Row],[REGION_HOLD]])</f>
        <v>West</v>
      </c>
      <c r="E1684">
        <v>0</v>
      </c>
      <c r="F1684">
        <v>0</v>
      </c>
      <c r="G1684">
        <v>0</v>
      </c>
    </row>
    <row r="1685" spans="1:7" ht="18.5" x14ac:dyDescent="0.55000000000000004">
      <c r="A1685" s="1">
        <v>43884</v>
      </c>
      <c r="B1685" t="s">
        <v>47</v>
      </c>
      <c r="C1685" t="s">
        <v>68</v>
      </c>
      <c r="D1685" t="str">
        <f>TRIM(COVID_STATE[[#This Row],[REGION_HOLD]])</f>
        <v>South</v>
      </c>
      <c r="E1685">
        <v>0</v>
      </c>
      <c r="F1685">
        <v>0</v>
      </c>
      <c r="G1685">
        <v>0</v>
      </c>
    </row>
    <row r="1686" spans="1:7" ht="18.5" x14ac:dyDescent="0.55000000000000004">
      <c r="A1686" s="1">
        <v>43884</v>
      </c>
      <c r="B1686" t="s">
        <v>45</v>
      </c>
      <c r="C1686" t="s">
        <v>69</v>
      </c>
      <c r="D1686" t="str">
        <f>TRIM(COVID_STATE[[#This Row],[REGION_HOLD]])</f>
        <v>West</v>
      </c>
      <c r="E1686">
        <v>0</v>
      </c>
      <c r="F1686">
        <v>0</v>
      </c>
      <c r="G1686">
        <v>0</v>
      </c>
    </row>
    <row r="1687" spans="1:7" ht="18.5" x14ac:dyDescent="0.55000000000000004">
      <c r="A1687" s="1">
        <v>43884</v>
      </c>
      <c r="B1687" t="s">
        <v>3</v>
      </c>
      <c r="C1687" t="s">
        <v>69</v>
      </c>
      <c r="D1687" t="str">
        <f>TRIM(COVID_STATE[[#This Row],[REGION_HOLD]])</f>
        <v>West</v>
      </c>
      <c r="E1687">
        <v>0</v>
      </c>
      <c r="F1687">
        <v>0</v>
      </c>
      <c r="G1687">
        <v>0</v>
      </c>
    </row>
    <row r="1688" spans="1:7" ht="18.5" x14ac:dyDescent="0.55000000000000004">
      <c r="A1688" s="1">
        <v>43884</v>
      </c>
      <c r="B1688" t="s">
        <v>39</v>
      </c>
      <c r="C1688" t="s">
        <v>68</v>
      </c>
      <c r="D1688" t="str">
        <f>TRIM(COVID_STATE[[#This Row],[REGION_HOLD]])</f>
        <v>South</v>
      </c>
      <c r="E1688">
        <v>0</v>
      </c>
      <c r="F1688">
        <v>0</v>
      </c>
      <c r="G1688">
        <v>0</v>
      </c>
    </row>
    <row r="1689" spans="1:7" ht="18.5" x14ac:dyDescent="0.55000000000000004">
      <c r="A1689" s="1">
        <v>43884</v>
      </c>
      <c r="B1689" t="s">
        <v>2</v>
      </c>
      <c r="C1689" t="s">
        <v>69</v>
      </c>
      <c r="D1689" t="str">
        <f>TRIM(COVID_STATE[[#This Row],[REGION_HOLD]])</f>
        <v>West</v>
      </c>
      <c r="E1689">
        <v>0</v>
      </c>
      <c r="F1689">
        <v>0</v>
      </c>
      <c r="G1689">
        <v>0</v>
      </c>
    </row>
    <row r="1690" spans="1:7" ht="18.5" x14ac:dyDescent="0.55000000000000004">
      <c r="A1690" s="1">
        <v>43884</v>
      </c>
      <c r="B1690" t="s">
        <v>17</v>
      </c>
      <c r="C1690" t="s">
        <v>69</v>
      </c>
      <c r="D1690" t="str">
        <f>TRIM(COVID_STATE[[#This Row],[REGION_HOLD]])</f>
        <v>West</v>
      </c>
      <c r="E1690">
        <v>0</v>
      </c>
      <c r="F1690">
        <v>0</v>
      </c>
      <c r="G1690">
        <v>0</v>
      </c>
    </row>
    <row r="1691" spans="1:7" ht="18.5" x14ac:dyDescent="0.55000000000000004">
      <c r="A1691" s="1">
        <v>43884</v>
      </c>
      <c r="B1691" t="s">
        <v>33</v>
      </c>
      <c r="C1691" t="s">
        <v>70</v>
      </c>
      <c r="D1691" t="str">
        <f>TRIM(COVID_STATE[[#This Row],[REGION_HOLD]])</f>
        <v>Northeast</v>
      </c>
      <c r="E1691">
        <v>0</v>
      </c>
      <c r="F1691">
        <v>0</v>
      </c>
      <c r="G1691">
        <v>0</v>
      </c>
    </row>
    <row r="1692" spans="1:7" ht="18.5" x14ac:dyDescent="0.55000000000000004">
      <c r="A1692" s="1">
        <v>43884</v>
      </c>
      <c r="B1692" t="s">
        <v>40</v>
      </c>
      <c r="C1692" t="s">
        <v>68</v>
      </c>
      <c r="D1692" t="str">
        <f>TRIM(COVID_STATE[[#This Row],[REGION_HOLD]])</f>
        <v>South</v>
      </c>
      <c r="E1692">
        <v>0</v>
      </c>
      <c r="F1692">
        <v>0</v>
      </c>
      <c r="G1692">
        <v>0</v>
      </c>
    </row>
    <row r="1693" spans="1:7" ht="18.5" x14ac:dyDescent="0.55000000000000004">
      <c r="A1693" s="1">
        <v>43884</v>
      </c>
      <c r="B1693" t="s">
        <v>28</v>
      </c>
      <c r="C1693" t="s">
        <v>68</v>
      </c>
      <c r="D1693" t="str">
        <f>TRIM(COVID_STATE[[#This Row],[REGION_HOLD]])</f>
        <v>South</v>
      </c>
      <c r="E1693">
        <v>0</v>
      </c>
      <c r="F1693">
        <v>0</v>
      </c>
      <c r="G1693">
        <v>0</v>
      </c>
    </row>
    <row r="1694" spans="1:7" ht="18.5" x14ac:dyDescent="0.55000000000000004">
      <c r="A1694" s="1">
        <v>43884</v>
      </c>
      <c r="B1694" t="s">
        <v>10</v>
      </c>
      <c r="C1694" t="s">
        <v>68</v>
      </c>
      <c r="D1694" t="str">
        <f>TRIM(COVID_STATE[[#This Row],[REGION_HOLD]])</f>
        <v>South</v>
      </c>
      <c r="E1694">
        <v>0</v>
      </c>
      <c r="F1694">
        <v>0</v>
      </c>
      <c r="G1694">
        <v>0</v>
      </c>
    </row>
    <row r="1695" spans="1:7" ht="18.5" x14ac:dyDescent="0.55000000000000004">
      <c r="A1695" s="1">
        <v>43884</v>
      </c>
      <c r="B1695" t="s">
        <v>13</v>
      </c>
      <c r="C1695" t="s">
        <v>68</v>
      </c>
      <c r="D1695" t="str">
        <f>TRIM(COVID_STATE[[#This Row],[REGION_HOLD]])</f>
        <v>South</v>
      </c>
      <c r="E1695">
        <v>0</v>
      </c>
      <c r="F1695">
        <v>0</v>
      </c>
      <c r="G1695">
        <v>0</v>
      </c>
    </row>
    <row r="1696" spans="1:7" ht="18.5" x14ac:dyDescent="0.55000000000000004">
      <c r="A1696" s="1">
        <v>43884</v>
      </c>
      <c r="B1696" t="s">
        <v>21</v>
      </c>
      <c r="C1696" t="s">
        <v>69</v>
      </c>
      <c r="D1696" t="str">
        <f>TRIM(COVID_STATE[[#This Row],[REGION_HOLD]])</f>
        <v>West</v>
      </c>
      <c r="E1696">
        <v>0</v>
      </c>
      <c r="F1696">
        <v>0</v>
      </c>
      <c r="G1696">
        <v>0</v>
      </c>
    </row>
    <row r="1697" spans="1:7" ht="18.5" x14ac:dyDescent="0.55000000000000004">
      <c r="A1697" s="1">
        <v>43884</v>
      </c>
      <c r="B1697" t="s">
        <v>48</v>
      </c>
      <c r="C1697" t="s">
        <v>69</v>
      </c>
      <c r="D1697" t="str">
        <f>TRIM(COVID_STATE[[#This Row],[REGION_HOLD]])</f>
        <v>West</v>
      </c>
      <c r="E1697">
        <v>0</v>
      </c>
      <c r="F1697">
        <v>0</v>
      </c>
      <c r="G1697">
        <v>0</v>
      </c>
    </row>
    <row r="1698" spans="1:7" ht="18.5" x14ac:dyDescent="0.55000000000000004">
      <c r="A1698" s="1">
        <v>43884</v>
      </c>
      <c r="B1698" t="s">
        <v>1</v>
      </c>
      <c r="C1698" t="s">
        <v>71</v>
      </c>
      <c r="D1698" t="str">
        <f>TRIM(COVID_STATE[[#This Row],[REGION_HOLD]])</f>
        <v>Midwest</v>
      </c>
      <c r="E1698">
        <v>0</v>
      </c>
      <c r="F1698">
        <v>0</v>
      </c>
      <c r="G1698">
        <v>0</v>
      </c>
    </row>
    <row r="1699" spans="1:7" ht="18.5" x14ac:dyDescent="0.55000000000000004">
      <c r="A1699" s="1">
        <v>43884</v>
      </c>
      <c r="B1699" t="s">
        <v>22</v>
      </c>
      <c r="C1699" t="s">
        <v>71</v>
      </c>
      <c r="D1699" t="str">
        <f>TRIM(COVID_STATE[[#This Row],[REGION_HOLD]])</f>
        <v>Midwest</v>
      </c>
      <c r="E1699">
        <v>0</v>
      </c>
      <c r="F1699">
        <v>0</v>
      </c>
      <c r="G1699">
        <v>0</v>
      </c>
    </row>
    <row r="1700" spans="1:7" ht="18.5" x14ac:dyDescent="0.55000000000000004">
      <c r="A1700" s="1">
        <v>43884</v>
      </c>
      <c r="B1700" t="s">
        <v>34</v>
      </c>
      <c r="C1700" t="s">
        <v>71</v>
      </c>
      <c r="D1700" t="str">
        <f>TRIM(COVID_STATE[[#This Row],[REGION_HOLD]])</f>
        <v>Midwest</v>
      </c>
      <c r="E1700">
        <v>0</v>
      </c>
      <c r="F1700">
        <v>0</v>
      </c>
      <c r="G1700">
        <v>0</v>
      </c>
    </row>
    <row r="1701" spans="1:7" ht="18.5" x14ac:dyDescent="0.55000000000000004">
      <c r="A1701" s="1">
        <v>43884</v>
      </c>
      <c r="B1701" t="s">
        <v>29</v>
      </c>
      <c r="C1701" t="s">
        <v>71</v>
      </c>
      <c r="D1701" t="str">
        <f>TRIM(COVID_STATE[[#This Row],[REGION_HOLD]])</f>
        <v>Midwest</v>
      </c>
      <c r="E1701">
        <v>0</v>
      </c>
      <c r="F1701">
        <v>0</v>
      </c>
      <c r="G1701">
        <v>0</v>
      </c>
    </row>
    <row r="1702" spans="1:7" ht="18.5" x14ac:dyDescent="0.55000000000000004">
      <c r="A1702" s="1">
        <v>43884</v>
      </c>
      <c r="B1702" t="s">
        <v>23</v>
      </c>
      <c r="C1702" t="s">
        <v>68</v>
      </c>
      <c r="D1702" t="str">
        <f>TRIM(COVID_STATE[[#This Row],[REGION_HOLD]])</f>
        <v>South</v>
      </c>
      <c r="E1702">
        <v>0</v>
      </c>
      <c r="F1702">
        <v>0</v>
      </c>
      <c r="G1702">
        <v>0</v>
      </c>
    </row>
    <row r="1703" spans="1:7" ht="18.5" x14ac:dyDescent="0.55000000000000004">
      <c r="A1703" s="1">
        <v>43884</v>
      </c>
      <c r="B1703" t="s">
        <v>35</v>
      </c>
      <c r="C1703" t="s">
        <v>68</v>
      </c>
      <c r="D1703" t="str">
        <f>TRIM(COVID_STATE[[#This Row],[REGION_HOLD]])</f>
        <v>South</v>
      </c>
      <c r="E1703">
        <v>0</v>
      </c>
      <c r="F1703">
        <v>0</v>
      </c>
      <c r="G1703">
        <v>0</v>
      </c>
    </row>
    <row r="1704" spans="1:7" ht="18.5" x14ac:dyDescent="0.55000000000000004">
      <c r="A1704" s="1">
        <v>43884</v>
      </c>
      <c r="B1704" t="s">
        <v>46</v>
      </c>
      <c r="C1704" t="s">
        <v>70</v>
      </c>
      <c r="D1704" t="str">
        <f>TRIM(COVID_STATE[[#This Row],[REGION_HOLD]])</f>
        <v>Northeast</v>
      </c>
      <c r="E1704">
        <v>0</v>
      </c>
      <c r="F1704">
        <v>0</v>
      </c>
      <c r="G1704">
        <v>0</v>
      </c>
    </row>
    <row r="1705" spans="1:7" ht="18.5" x14ac:dyDescent="0.55000000000000004">
      <c r="A1705" s="1">
        <v>43884</v>
      </c>
      <c r="B1705" t="s">
        <v>18</v>
      </c>
      <c r="C1705" t="s">
        <v>68</v>
      </c>
      <c r="D1705" t="str">
        <f>TRIM(COVID_STATE[[#This Row],[REGION_HOLD]])</f>
        <v>South</v>
      </c>
      <c r="E1705">
        <v>0</v>
      </c>
      <c r="F1705">
        <v>0</v>
      </c>
      <c r="G1705">
        <v>0</v>
      </c>
    </row>
    <row r="1706" spans="1:7" ht="18.5" x14ac:dyDescent="0.55000000000000004">
      <c r="A1706" s="1">
        <v>43884</v>
      </c>
      <c r="B1706" t="s">
        <v>4</v>
      </c>
      <c r="C1706" t="s">
        <v>70</v>
      </c>
      <c r="D1706" t="str">
        <f>TRIM(COVID_STATE[[#This Row],[REGION_HOLD]])</f>
        <v>Northeast</v>
      </c>
      <c r="E1706">
        <v>0</v>
      </c>
      <c r="F1706">
        <v>0</v>
      </c>
      <c r="G1706">
        <v>0</v>
      </c>
    </row>
    <row r="1707" spans="1:7" ht="18.5" x14ac:dyDescent="0.55000000000000004">
      <c r="A1707" s="1">
        <v>43884</v>
      </c>
      <c r="B1707" t="s">
        <v>37</v>
      </c>
      <c r="C1707" t="s">
        <v>71</v>
      </c>
      <c r="D1707" t="str">
        <f>TRIM(COVID_STATE[[#This Row],[REGION_HOLD]])</f>
        <v>Midwest</v>
      </c>
      <c r="E1707">
        <v>0</v>
      </c>
      <c r="F1707">
        <v>0</v>
      </c>
      <c r="G1707">
        <v>0</v>
      </c>
    </row>
    <row r="1708" spans="1:7" ht="18.5" x14ac:dyDescent="0.55000000000000004">
      <c r="A1708" s="1">
        <v>43884</v>
      </c>
      <c r="B1708" t="s">
        <v>24</v>
      </c>
      <c r="C1708" t="s">
        <v>71</v>
      </c>
      <c r="D1708" t="str">
        <f>TRIM(COVID_STATE[[#This Row],[REGION_HOLD]])</f>
        <v>Midwest</v>
      </c>
      <c r="E1708">
        <v>0</v>
      </c>
      <c r="F1708">
        <v>0</v>
      </c>
      <c r="G1708">
        <v>0</v>
      </c>
    </row>
    <row r="1709" spans="1:7" ht="18.5" x14ac:dyDescent="0.55000000000000004">
      <c r="A1709" s="1">
        <v>43884</v>
      </c>
      <c r="B1709" t="s">
        <v>41</v>
      </c>
      <c r="C1709" t="s">
        <v>68</v>
      </c>
      <c r="D1709" t="str">
        <f>TRIM(COVID_STATE[[#This Row],[REGION_HOLD]])</f>
        <v>South</v>
      </c>
      <c r="E1709">
        <v>0</v>
      </c>
      <c r="F1709">
        <v>0</v>
      </c>
      <c r="G1709">
        <v>0</v>
      </c>
    </row>
    <row r="1710" spans="1:7" ht="18.5" x14ac:dyDescent="0.55000000000000004">
      <c r="A1710" s="1">
        <v>43884</v>
      </c>
      <c r="B1710" t="s">
        <v>30</v>
      </c>
      <c r="C1710" t="s">
        <v>71</v>
      </c>
      <c r="D1710" t="str">
        <f>TRIM(COVID_STATE[[#This Row],[REGION_HOLD]])</f>
        <v>Midwest</v>
      </c>
      <c r="E1710">
        <v>0</v>
      </c>
      <c r="F1710">
        <v>0</v>
      </c>
      <c r="G1710">
        <v>0</v>
      </c>
    </row>
    <row r="1711" spans="1:7" ht="18.5" x14ac:dyDescent="0.55000000000000004">
      <c r="A1711" s="1">
        <v>43884</v>
      </c>
      <c r="B1711" t="s">
        <v>49</v>
      </c>
      <c r="C1711" t="s">
        <v>69</v>
      </c>
      <c r="D1711" t="str">
        <f>TRIM(COVID_STATE[[#This Row],[REGION_HOLD]])</f>
        <v>West</v>
      </c>
      <c r="E1711">
        <v>0</v>
      </c>
      <c r="F1711">
        <v>0</v>
      </c>
      <c r="G1711">
        <v>0</v>
      </c>
    </row>
    <row r="1712" spans="1:7" ht="18.5" x14ac:dyDescent="0.55000000000000004">
      <c r="A1712" s="1">
        <v>43884</v>
      </c>
      <c r="B1712" t="s">
        <v>7</v>
      </c>
      <c r="C1712" t="s">
        <v>71</v>
      </c>
      <c r="D1712" t="str">
        <f>TRIM(COVID_STATE[[#This Row],[REGION_HOLD]])</f>
        <v>Midwest</v>
      </c>
      <c r="E1712">
        <v>0</v>
      </c>
      <c r="F1712">
        <v>0</v>
      </c>
      <c r="G1712">
        <v>0</v>
      </c>
    </row>
    <row r="1713" spans="1:7" ht="18.5" x14ac:dyDescent="0.55000000000000004">
      <c r="A1713" s="1">
        <v>43884</v>
      </c>
      <c r="B1713" t="s">
        <v>19</v>
      </c>
      <c r="C1713" t="s">
        <v>69</v>
      </c>
      <c r="D1713" t="str">
        <f>TRIM(COVID_STATE[[#This Row],[REGION_HOLD]])</f>
        <v>West</v>
      </c>
      <c r="E1713">
        <v>0</v>
      </c>
      <c r="F1713">
        <v>0</v>
      </c>
      <c r="G1713">
        <v>0</v>
      </c>
    </row>
    <row r="1714" spans="1:7" ht="18.5" x14ac:dyDescent="0.55000000000000004">
      <c r="A1714" s="1">
        <v>43884</v>
      </c>
      <c r="B1714" t="s">
        <v>14</v>
      </c>
      <c r="C1714" t="s">
        <v>70</v>
      </c>
      <c r="D1714" t="str">
        <f>TRIM(COVID_STATE[[#This Row],[REGION_HOLD]])</f>
        <v>Northeast</v>
      </c>
      <c r="E1714">
        <v>0</v>
      </c>
      <c r="F1714">
        <v>0</v>
      </c>
      <c r="G1714">
        <v>0</v>
      </c>
    </row>
    <row r="1715" spans="1:7" ht="18.5" x14ac:dyDescent="0.55000000000000004">
      <c r="A1715" s="1">
        <v>43884</v>
      </c>
      <c r="B1715" t="s">
        <v>16</v>
      </c>
      <c r="C1715" t="s">
        <v>70</v>
      </c>
      <c r="D1715" t="str">
        <f>TRIM(COVID_STATE[[#This Row],[REGION_HOLD]])</f>
        <v>Northeast</v>
      </c>
      <c r="E1715">
        <v>0</v>
      </c>
      <c r="F1715">
        <v>0</v>
      </c>
      <c r="G1715">
        <v>0</v>
      </c>
    </row>
    <row r="1716" spans="1:7" ht="18.5" x14ac:dyDescent="0.55000000000000004">
      <c r="A1716" s="1">
        <v>43884</v>
      </c>
      <c r="B1716" t="s">
        <v>42</v>
      </c>
      <c r="C1716" t="s">
        <v>69</v>
      </c>
      <c r="D1716" t="str">
        <f>TRIM(COVID_STATE[[#This Row],[REGION_HOLD]])</f>
        <v>West</v>
      </c>
      <c r="E1716">
        <v>0</v>
      </c>
      <c r="F1716">
        <v>0</v>
      </c>
      <c r="G1716">
        <v>0</v>
      </c>
    </row>
    <row r="1717" spans="1:7" ht="18.5" x14ac:dyDescent="0.55000000000000004">
      <c r="A1717" s="1">
        <v>43884</v>
      </c>
      <c r="B1717" t="s">
        <v>11</v>
      </c>
      <c r="C1717" t="s">
        <v>70</v>
      </c>
      <c r="D1717" t="str">
        <f>TRIM(COVID_STATE[[#This Row],[REGION_HOLD]])</f>
        <v>Northeast</v>
      </c>
      <c r="E1717">
        <v>0</v>
      </c>
      <c r="F1717">
        <v>0</v>
      </c>
      <c r="G1717">
        <v>0</v>
      </c>
    </row>
    <row r="1718" spans="1:7" ht="18.5" x14ac:dyDescent="0.55000000000000004">
      <c r="A1718" s="1">
        <v>43884</v>
      </c>
      <c r="B1718" t="s">
        <v>15</v>
      </c>
      <c r="C1718" t="s">
        <v>68</v>
      </c>
      <c r="D1718" t="str">
        <f>TRIM(COVID_STATE[[#This Row],[REGION_HOLD]])</f>
        <v>South</v>
      </c>
      <c r="E1718">
        <v>0</v>
      </c>
      <c r="F1718">
        <v>0</v>
      </c>
      <c r="G1718">
        <v>0</v>
      </c>
    </row>
    <row r="1719" spans="1:7" ht="18.5" x14ac:dyDescent="0.55000000000000004">
      <c r="A1719" s="1">
        <v>43884</v>
      </c>
      <c r="B1719" t="s">
        <v>43</v>
      </c>
      <c r="C1719" t="s">
        <v>71</v>
      </c>
      <c r="D1719" t="str">
        <f>TRIM(COVID_STATE[[#This Row],[REGION_HOLD]])</f>
        <v>Midwest</v>
      </c>
      <c r="E1719">
        <v>0</v>
      </c>
      <c r="F1719">
        <v>0</v>
      </c>
      <c r="G1719">
        <v>0</v>
      </c>
    </row>
    <row r="1720" spans="1:7" ht="18.5" x14ac:dyDescent="0.55000000000000004">
      <c r="A1720" s="1">
        <v>43884</v>
      </c>
      <c r="B1720" t="s">
        <v>36</v>
      </c>
      <c r="C1720" t="s">
        <v>71</v>
      </c>
      <c r="D1720" t="str">
        <f>TRIM(COVID_STATE[[#This Row],[REGION_HOLD]])</f>
        <v>Midwest</v>
      </c>
      <c r="E1720">
        <v>0</v>
      </c>
      <c r="F1720">
        <v>0</v>
      </c>
      <c r="G1720">
        <v>0</v>
      </c>
    </row>
    <row r="1721" spans="1:7" ht="18.5" x14ac:dyDescent="0.55000000000000004">
      <c r="A1721" s="1">
        <v>43884</v>
      </c>
      <c r="B1721" t="s">
        <v>25</v>
      </c>
      <c r="C1721" t="s">
        <v>68</v>
      </c>
      <c r="D1721" t="str">
        <f>TRIM(COVID_STATE[[#This Row],[REGION_HOLD]])</f>
        <v>South</v>
      </c>
      <c r="E1721">
        <v>0</v>
      </c>
      <c r="F1721">
        <v>0</v>
      </c>
      <c r="G1721">
        <v>0</v>
      </c>
    </row>
    <row r="1722" spans="1:7" ht="18.5" x14ac:dyDescent="0.55000000000000004">
      <c r="A1722" s="1">
        <v>43884</v>
      </c>
      <c r="B1722" t="s">
        <v>9</v>
      </c>
      <c r="C1722" t="s">
        <v>69</v>
      </c>
      <c r="D1722" t="str">
        <f>TRIM(COVID_STATE[[#This Row],[REGION_HOLD]])</f>
        <v>West</v>
      </c>
      <c r="E1722">
        <v>0</v>
      </c>
      <c r="F1722">
        <v>0</v>
      </c>
      <c r="G1722">
        <v>0</v>
      </c>
    </row>
    <row r="1723" spans="1:7" ht="18.5" x14ac:dyDescent="0.55000000000000004">
      <c r="A1723" s="1">
        <v>43884</v>
      </c>
      <c r="B1723" t="s">
        <v>26</v>
      </c>
      <c r="C1723" t="s">
        <v>70</v>
      </c>
      <c r="D1723" t="str">
        <f>TRIM(COVID_STATE[[#This Row],[REGION_HOLD]])</f>
        <v>Northeast</v>
      </c>
      <c r="E1723">
        <v>0</v>
      </c>
      <c r="F1723">
        <v>0</v>
      </c>
      <c r="G1723">
        <v>0</v>
      </c>
    </row>
    <row r="1724" spans="1:7" ht="18.5" x14ac:dyDescent="0.55000000000000004">
      <c r="A1724" s="1">
        <v>43884</v>
      </c>
      <c r="B1724" t="s">
        <v>12</v>
      </c>
      <c r="C1724" t="s">
        <v>70</v>
      </c>
      <c r="D1724" t="str">
        <f>TRIM(COVID_STATE[[#This Row],[REGION_HOLD]])</f>
        <v>Northeast</v>
      </c>
      <c r="E1724">
        <v>0</v>
      </c>
      <c r="F1724">
        <v>0</v>
      </c>
      <c r="G1724">
        <v>0</v>
      </c>
    </row>
    <row r="1725" spans="1:7" ht="18.5" x14ac:dyDescent="0.55000000000000004">
      <c r="A1725" s="1">
        <v>43884</v>
      </c>
      <c r="B1725" t="s">
        <v>27</v>
      </c>
      <c r="C1725" t="s">
        <v>68</v>
      </c>
      <c r="D1725" t="str">
        <f>TRIM(COVID_STATE[[#This Row],[REGION_HOLD]])</f>
        <v>South</v>
      </c>
      <c r="E1725">
        <v>0</v>
      </c>
      <c r="F1725">
        <v>0</v>
      </c>
      <c r="G1725">
        <v>0</v>
      </c>
    </row>
    <row r="1726" spans="1:7" ht="18.5" x14ac:dyDescent="0.55000000000000004">
      <c r="A1726" s="1">
        <v>43884</v>
      </c>
      <c r="B1726" t="s">
        <v>38</v>
      </c>
      <c r="C1726" t="s">
        <v>71</v>
      </c>
      <c r="D1726" t="str">
        <f>TRIM(COVID_STATE[[#This Row],[REGION_HOLD]])</f>
        <v>Midwest</v>
      </c>
      <c r="E1726">
        <v>0</v>
      </c>
      <c r="F1726">
        <v>0</v>
      </c>
      <c r="G1726">
        <v>0</v>
      </c>
    </row>
    <row r="1727" spans="1:7" ht="18.5" x14ac:dyDescent="0.55000000000000004">
      <c r="A1727" s="1">
        <v>43884</v>
      </c>
      <c r="B1727" t="s">
        <v>20</v>
      </c>
      <c r="C1727" t="s">
        <v>68</v>
      </c>
      <c r="D1727" t="str">
        <f>TRIM(COVID_STATE[[#This Row],[REGION_HOLD]])</f>
        <v>South</v>
      </c>
      <c r="E1727">
        <v>0</v>
      </c>
      <c r="F1727">
        <v>0</v>
      </c>
      <c r="G1727">
        <v>0</v>
      </c>
    </row>
    <row r="1728" spans="1:7" ht="18.5" x14ac:dyDescent="0.55000000000000004">
      <c r="A1728" s="1">
        <v>43884</v>
      </c>
      <c r="B1728" t="s">
        <v>6</v>
      </c>
      <c r="C1728" t="s">
        <v>68</v>
      </c>
      <c r="D1728" t="str">
        <f>TRIM(COVID_STATE[[#This Row],[REGION_HOLD]])</f>
        <v>South</v>
      </c>
      <c r="E1728">
        <v>0</v>
      </c>
      <c r="F1728">
        <v>0</v>
      </c>
      <c r="G1728">
        <v>0</v>
      </c>
    </row>
    <row r="1729" spans="1:7" ht="18.5" x14ac:dyDescent="0.55000000000000004">
      <c r="A1729" s="1">
        <v>43884</v>
      </c>
      <c r="B1729" t="s">
        <v>8</v>
      </c>
      <c r="C1729" t="s">
        <v>69</v>
      </c>
      <c r="D1729" t="str">
        <f>TRIM(COVID_STATE[[#This Row],[REGION_HOLD]])</f>
        <v>West</v>
      </c>
      <c r="E1729">
        <v>0</v>
      </c>
      <c r="F1729">
        <v>0</v>
      </c>
      <c r="G1729">
        <v>0</v>
      </c>
    </row>
    <row r="1730" spans="1:7" ht="18.5" x14ac:dyDescent="0.55000000000000004">
      <c r="A1730" s="1">
        <v>43884</v>
      </c>
      <c r="B1730" t="s">
        <v>31</v>
      </c>
      <c r="C1730" t="s">
        <v>70</v>
      </c>
      <c r="D1730" t="str">
        <f>TRIM(COVID_STATE[[#This Row],[REGION_HOLD]])</f>
        <v>Northeast</v>
      </c>
      <c r="E1730">
        <v>0</v>
      </c>
      <c r="F1730">
        <v>0</v>
      </c>
      <c r="G1730">
        <v>0</v>
      </c>
    </row>
    <row r="1731" spans="1:7" ht="18.5" x14ac:dyDescent="0.55000000000000004">
      <c r="A1731" s="1">
        <v>43884</v>
      </c>
      <c r="B1731" t="s">
        <v>32</v>
      </c>
      <c r="C1731" t="s">
        <v>68</v>
      </c>
      <c r="D1731" t="str">
        <f>TRIM(COVID_STATE[[#This Row],[REGION_HOLD]])</f>
        <v>South</v>
      </c>
      <c r="E1731">
        <v>0</v>
      </c>
      <c r="F1731">
        <v>0</v>
      </c>
      <c r="G1731">
        <v>0</v>
      </c>
    </row>
    <row r="1732" spans="1:7" ht="18.5" x14ac:dyDescent="0.55000000000000004">
      <c r="A1732" s="1">
        <v>43884</v>
      </c>
      <c r="B1732" t="s">
        <v>0</v>
      </c>
      <c r="C1732" t="s">
        <v>69</v>
      </c>
      <c r="D1732" t="str">
        <f>TRIM(COVID_STATE[[#This Row],[REGION_HOLD]])</f>
        <v>West</v>
      </c>
      <c r="E1732">
        <v>0</v>
      </c>
      <c r="F1732">
        <v>0</v>
      </c>
      <c r="G1732">
        <v>0</v>
      </c>
    </row>
    <row r="1733" spans="1:7" ht="18.5" x14ac:dyDescent="0.55000000000000004">
      <c r="A1733" s="1">
        <v>43884</v>
      </c>
      <c r="B1733" t="s">
        <v>50</v>
      </c>
      <c r="C1733" t="s">
        <v>68</v>
      </c>
      <c r="D1733" t="str">
        <f>TRIM(COVID_STATE[[#This Row],[REGION_HOLD]])</f>
        <v>South</v>
      </c>
      <c r="E1733">
        <v>0</v>
      </c>
      <c r="F1733">
        <v>0</v>
      </c>
      <c r="G1733">
        <v>0</v>
      </c>
    </row>
    <row r="1734" spans="1:7" ht="18.5" x14ac:dyDescent="0.55000000000000004">
      <c r="A1734" s="1">
        <v>43884</v>
      </c>
      <c r="B1734" t="s">
        <v>5</v>
      </c>
      <c r="C1734" t="s">
        <v>71</v>
      </c>
      <c r="D1734" t="str">
        <f>TRIM(COVID_STATE[[#This Row],[REGION_HOLD]])</f>
        <v>Midwest</v>
      </c>
      <c r="E1734">
        <v>0</v>
      </c>
      <c r="F1734">
        <v>0</v>
      </c>
      <c r="G1734">
        <v>0</v>
      </c>
    </row>
    <row r="1735" spans="1:7" ht="18.5" x14ac:dyDescent="0.55000000000000004">
      <c r="A1735" s="1">
        <v>43884</v>
      </c>
      <c r="B1735" t="s">
        <v>44</v>
      </c>
      <c r="C1735" t="s">
        <v>69</v>
      </c>
      <c r="D1735" t="str">
        <f>TRIM(COVID_STATE[[#This Row],[REGION_HOLD]])</f>
        <v>West</v>
      </c>
      <c r="E1735">
        <v>0</v>
      </c>
      <c r="F1735">
        <v>0</v>
      </c>
      <c r="G1735">
        <v>0</v>
      </c>
    </row>
    <row r="1736" spans="1:7" ht="18.5" x14ac:dyDescent="0.55000000000000004">
      <c r="A1736" s="1">
        <v>43885</v>
      </c>
      <c r="B1736" t="s">
        <v>47</v>
      </c>
      <c r="C1736" t="s">
        <v>68</v>
      </c>
      <c r="D1736" t="str">
        <f>TRIM(COVID_STATE[[#This Row],[REGION_HOLD]])</f>
        <v>South</v>
      </c>
      <c r="E1736">
        <v>0</v>
      </c>
      <c r="F1736">
        <v>0</v>
      </c>
      <c r="G1736">
        <v>0</v>
      </c>
    </row>
    <row r="1737" spans="1:7" ht="18.5" x14ac:dyDescent="0.55000000000000004">
      <c r="A1737" s="1">
        <v>43885</v>
      </c>
      <c r="B1737" t="s">
        <v>45</v>
      </c>
      <c r="C1737" t="s">
        <v>69</v>
      </c>
      <c r="D1737" t="str">
        <f>TRIM(COVID_STATE[[#This Row],[REGION_HOLD]])</f>
        <v>West</v>
      </c>
      <c r="E1737">
        <v>0</v>
      </c>
      <c r="F1737">
        <v>0</v>
      </c>
      <c r="G1737">
        <v>0</v>
      </c>
    </row>
    <row r="1738" spans="1:7" ht="18.5" x14ac:dyDescent="0.55000000000000004">
      <c r="A1738" s="1">
        <v>43885</v>
      </c>
      <c r="B1738" t="s">
        <v>3</v>
      </c>
      <c r="C1738" t="s">
        <v>69</v>
      </c>
      <c r="D1738" t="str">
        <f>TRIM(COVID_STATE[[#This Row],[REGION_HOLD]])</f>
        <v>West</v>
      </c>
      <c r="E1738">
        <v>0</v>
      </c>
      <c r="F1738">
        <v>0</v>
      </c>
      <c r="G1738">
        <v>0</v>
      </c>
    </row>
    <row r="1739" spans="1:7" ht="18.5" x14ac:dyDescent="0.55000000000000004">
      <c r="A1739" s="1">
        <v>43885</v>
      </c>
      <c r="B1739" t="s">
        <v>39</v>
      </c>
      <c r="C1739" t="s">
        <v>68</v>
      </c>
      <c r="D1739" t="str">
        <f>TRIM(COVID_STATE[[#This Row],[REGION_HOLD]])</f>
        <v>South</v>
      </c>
      <c r="E1739">
        <v>0</v>
      </c>
      <c r="F1739">
        <v>0</v>
      </c>
      <c r="G1739">
        <v>0</v>
      </c>
    </row>
    <row r="1740" spans="1:7" ht="18.5" x14ac:dyDescent="0.55000000000000004">
      <c r="A1740" s="1">
        <v>43885</v>
      </c>
      <c r="B1740" t="s">
        <v>2</v>
      </c>
      <c r="C1740" t="s">
        <v>69</v>
      </c>
      <c r="D1740" t="str">
        <f>TRIM(COVID_STATE[[#This Row],[REGION_HOLD]])</f>
        <v>West</v>
      </c>
      <c r="E1740">
        <v>2</v>
      </c>
      <c r="F1740">
        <v>0</v>
      </c>
      <c r="G1740">
        <v>0</v>
      </c>
    </row>
    <row r="1741" spans="1:7" ht="18.5" x14ac:dyDescent="0.55000000000000004">
      <c r="A1741" s="1">
        <v>43885</v>
      </c>
      <c r="B1741" t="s">
        <v>17</v>
      </c>
      <c r="C1741" t="s">
        <v>69</v>
      </c>
      <c r="D1741" t="str">
        <f>TRIM(COVID_STATE[[#This Row],[REGION_HOLD]])</f>
        <v>West</v>
      </c>
      <c r="E1741">
        <v>0</v>
      </c>
      <c r="F1741">
        <v>0</v>
      </c>
      <c r="G1741">
        <v>0</v>
      </c>
    </row>
    <row r="1742" spans="1:7" ht="18.5" x14ac:dyDescent="0.55000000000000004">
      <c r="A1742" s="1">
        <v>43885</v>
      </c>
      <c r="B1742" t="s">
        <v>33</v>
      </c>
      <c r="C1742" t="s">
        <v>70</v>
      </c>
      <c r="D1742" t="str">
        <f>TRIM(COVID_STATE[[#This Row],[REGION_HOLD]])</f>
        <v>Northeast</v>
      </c>
      <c r="E1742">
        <v>0</v>
      </c>
      <c r="F1742">
        <v>0</v>
      </c>
      <c r="G1742">
        <v>0</v>
      </c>
    </row>
    <row r="1743" spans="1:7" ht="18.5" x14ac:dyDescent="0.55000000000000004">
      <c r="A1743" s="1">
        <v>43885</v>
      </c>
      <c r="B1743" t="s">
        <v>40</v>
      </c>
      <c r="C1743" t="s">
        <v>68</v>
      </c>
      <c r="D1743" t="str">
        <f>TRIM(COVID_STATE[[#This Row],[REGION_HOLD]])</f>
        <v>South</v>
      </c>
      <c r="E1743">
        <v>0</v>
      </c>
      <c r="F1743">
        <v>0</v>
      </c>
      <c r="G1743">
        <v>0</v>
      </c>
    </row>
    <row r="1744" spans="1:7" ht="18.5" x14ac:dyDescent="0.55000000000000004">
      <c r="A1744" s="1">
        <v>43885</v>
      </c>
      <c r="B1744" t="s">
        <v>28</v>
      </c>
      <c r="C1744" t="s">
        <v>68</v>
      </c>
      <c r="D1744" t="str">
        <f>TRIM(COVID_STATE[[#This Row],[REGION_HOLD]])</f>
        <v>South</v>
      </c>
      <c r="E1744">
        <v>0</v>
      </c>
      <c r="F1744">
        <v>0</v>
      </c>
      <c r="G1744">
        <v>0</v>
      </c>
    </row>
    <row r="1745" spans="1:7" ht="18.5" x14ac:dyDescent="0.55000000000000004">
      <c r="A1745" s="1">
        <v>43885</v>
      </c>
      <c r="B1745" t="s">
        <v>10</v>
      </c>
      <c r="C1745" t="s">
        <v>68</v>
      </c>
      <c r="D1745" t="str">
        <f>TRIM(COVID_STATE[[#This Row],[REGION_HOLD]])</f>
        <v>South</v>
      </c>
      <c r="E1745">
        <v>0</v>
      </c>
      <c r="F1745">
        <v>0</v>
      </c>
      <c r="G1745">
        <v>0</v>
      </c>
    </row>
    <row r="1746" spans="1:7" ht="18.5" x14ac:dyDescent="0.55000000000000004">
      <c r="A1746" s="1">
        <v>43885</v>
      </c>
      <c r="B1746" t="s">
        <v>13</v>
      </c>
      <c r="C1746" t="s">
        <v>68</v>
      </c>
      <c r="D1746" t="str">
        <f>TRIM(COVID_STATE[[#This Row],[REGION_HOLD]])</f>
        <v>South</v>
      </c>
      <c r="E1746">
        <v>0</v>
      </c>
      <c r="F1746">
        <v>0</v>
      </c>
      <c r="G1746">
        <v>0</v>
      </c>
    </row>
    <row r="1747" spans="1:7" ht="18.5" x14ac:dyDescent="0.55000000000000004">
      <c r="A1747" s="1">
        <v>43885</v>
      </c>
      <c r="B1747" t="s">
        <v>21</v>
      </c>
      <c r="C1747" t="s">
        <v>69</v>
      </c>
      <c r="D1747" t="str">
        <f>TRIM(COVID_STATE[[#This Row],[REGION_HOLD]])</f>
        <v>West</v>
      </c>
      <c r="E1747">
        <v>0</v>
      </c>
      <c r="F1747">
        <v>0</v>
      </c>
      <c r="G1747">
        <v>0</v>
      </c>
    </row>
    <row r="1748" spans="1:7" ht="18.5" x14ac:dyDescent="0.55000000000000004">
      <c r="A1748" s="1">
        <v>43885</v>
      </c>
      <c r="B1748" t="s">
        <v>48</v>
      </c>
      <c r="C1748" t="s">
        <v>69</v>
      </c>
      <c r="D1748" t="str">
        <f>TRIM(COVID_STATE[[#This Row],[REGION_HOLD]])</f>
        <v>West</v>
      </c>
      <c r="E1748">
        <v>0</v>
      </c>
      <c r="F1748">
        <v>0</v>
      </c>
      <c r="G1748">
        <v>0</v>
      </c>
    </row>
    <row r="1749" spans="1:7" ht="18.5" x14ac:dyDescent="0.55000000000000004">
      <c r="A1749" s="1">
        <v>43885</v>
      </c>
      <c r="B1749" t="s">
        <v>1</v>
      </c>
      <c r="C1749" t="s">
        <v>71</v>
      </c>
      <c r="D1749" t="str">
        <f>TRIM(COVID_STATE[[#This Row],[REGION_HOLD]])</f>
        <v>Midwest</v>
      </c>
      <c r="E1749">
        <v>0</v>
      </c>
      <c r="F1749">
        <v>0</v>
      </c>
      <c r="G1749">
        <v>0</v>
      </c>
    </row>
    <row r="1750" spans="1:7" ht="18.5" x14ac:dyDescent="0.55000000000000004">
      <c r="A1750" s="1">
        <v>43885</v>
      </c>
      <c r="B1750" t="s">
        <v>22</v>
      </c>
      <c r="C1750" t="s">
        <v>71</v>
      </c>
      <c r="D1750" t="str">
        <f>TRIM(COVID_STATE[[#This Row],[REGION_HOLD]])</f>
        <v>Midwest</v>
      </c>
      <c r="E1750">
        <v>0</v>
      </c>
      <c r="F1750">
        <v>0</v>
      </c>
      <c r="G1750">
        <v>0</v>
      </c>
    </row>
    <row r="1751" spans="1:7" ht="18.5" x14ac:dyDescent="0.55000000000000004">
      <c r="A1751" s="1">
        <v>43885</v>
      </c>
      <c r="B1751" t="s">
        <v>34</v>
      </c>
      <c r="C1751" t="s">
        <v>71</v>
      </c>
      <c r="D1751" t="str">
        <f>TRIM(COVID_STATE[[#This Row],[REGION_HOLD]])</f>
        <v>Midwest</v>
      </c>
      <c r="E1751">
        <v>0</v>
      </c>
      <c r="F1751">
        <v>0</v>
      </c>
      <c r="G1751">
        <v>0</v>
      </c>
    </row>
    <row r="1752" spans="1:7" ht="18.5" x14ac:dyDescent="0.55000000000000004">
      <c r="A1752" s="1">
        <v>43885</v>
      </c>
      <c r="B1752" t="s">
        <v>29</v>
      </c>
      <c r="C1752" t="s">
        <v>71</v>
      </c>
      <c r="D1752" t="str">
        <f>TRIM(COVID_STATE[[#This Row],[REGION_HOLD]])</f>
        <v>Midwest</v>
      </c>
      <c r="E1752">
        <v>0</v>
      </c>
      <c r="F1752">
        <v>0</v>
      </c>
      <c r="G1752">
        <v>0</v>
      </c>
    </row>
    <row r="1753" spans="1:7" ht="18.5" x14ac:dyDescent="0.55000000000000004">
      <c r="A1753" s="1">
        <v>43885</v>
      </c>
      <c r="B1753" t="s">
        <v>23</v>
      </c>
      <c r="C1753" t="s">
        <v>68</v>
      </c>
      <c r="D1753" t="str">
        <f>TRIM(COVID_STATE[[#This Row],[REGION_HOLD]])</f>
        <v>South</v>
      </c>
      <c r="E1753">
        <v>0</v>
      </c>
      <c r="F1753">
        <v>0</v>
      </c>
      <c r="G1753">
        <v>0</v>
      </c>
    </row>
    <row r="1754" spans="1:7" ht="18.5" x14ac:dyDescent="0.55000000000000004">
      <c r="A1754" s="1">
        <v>43885</v>
      </c>
      <c r="B1754" t="s">
        <v>35</v>
      </c>
      <c r="C1754" t="s">
        <v>68</v>
      </c>
      <c r="D1754" t="str">
        <f>TRIM(COVID_STATE[[#This Row],[REGION_HOLD]])</f>
        <v>South</v>
      </c>
      <c r="E1754">
        <v>0</v>
      </c>
      <c r="F1754">
        <v>0</v>
      </c>
      <c r="G1754">
        <v>0</v>
      </c>
    </row>
    <row r="1755" spans="1:7" ht="18.5" x14ac:dyDescent="0.55000000000000004">
      <c r="A1755" s="1">
        <v>43885</v>
      </c>
      <c r="B1755" t="s">
        <v>46</v>
      </c>
      <c r="C1755" t="s">
        <v>70</v>
      </c>
      <c r="D1755" t="str">
        <f>TRIM(COVID_STATE[[#This Row],[REGION_HOLD]])</f>
        <v>Northeast</v>
      </c>
      <c r="E1755">
        <v>0</v>
      </c>
      <c r="F1755">
        <v>0</v>
      </c>
      <c r="G1755">
        <v>0</v>
      </c>
    </row>
    <row r="1756" spans="1:7" ht="18.5" x14ac:dyDescent="0.55000000000000004">
      <c r="A1756" s="1">
        <v>43885</v>
      </c>
      <c r="B1756" t="s">
        <v>18</v>
      </c>
      <c r="C1756" t="s">
        <v>68</v>
      </c>
      <c r="D1756" t="str">
        <f>TRIM(COVID_STATE[[#This Row],[REGION_HOLD]])</f>
        <v>South</v>
      </c>
      <c r="E1756">
        <v>0</v>
      </c>
      <c r="F1756">
        <v>0</v>
      </c>
      <c r="G1756">
        <v>0</v>
      </c>
    </row>
    <row r="1757" spans="1:7" ht="18.5" x14ac:dyDescent="0.55000000000000004">
      <c r="A1757" s="1">
        <v>43885</v>
      </c>
      <c r="B1757" t="s">
        <v>4</v>
      </c>
      <c r="C1757" t="s">
        <v>70</v>
      </c>
      <c r="D1757" t="str">
        <f>TRIM(COVID_STATE[[#This Row],[REGION_HOLD]])</f>
        <v>Northeast</v>
      </c>
      <c r="E1757">
        <v>0</v>
      </c>
      <c r="F1757">
        <v>0</v>
      </c>
      <c r="G1757">
        <v>0</v>
      </c>
    </row>
    <row r="1758" spans="1:7" ht="18.5" x14ac:dyDescent="0.55000000000000004">
      <c r="A1758" s="1">
        <v>43885</v>
      </c>
      <c r="B1758" t="s">
        <v>37</v>
      </c>
      <c r="C1758" t="s">
        <v>71</v>
      </c>
      <c r="D1758" t="str">
        <f>TRIM(COVID_STATE[[#This Row],[REGION_HOLD]])</f>
        <v>Midwest</v>
      </c>
      <c r="E1758">
        <v>0</v>
      </c>
      <c r="F1758">
        <v>0</v>
      </c>
      <c r="G1758">
        <v>0</v>
      </c>
    </row>
    <row r="1759" spans="1:7" ht="18.5" x14ac:dyDescent="0.55000000000000004">
      <c r="A1759" s="1">
        <v>43885</v>
      </c>
      <c r="B1759" t="s">
        <v>24</v>
      </c>
      <c r="C1759" t="s">
        <v>71</v>
      </c>
      <c r="D1759" t="str">
        <f>TRIM(COVID_STATE[[#This Row],[REGION_HOLD]])</f>
        <v>Midwest</v>
      </c>
      <c r="E1759">
        <v>0</v>
      </c>
      <c r="F1759">
        <v>0</v>
      </c>
      <c r="G1759">
        <v>0</v>
      </c>
    </row>
    <row r="1760" spans="1:7" ht="18.5" x14ac:dyDescent="0.55000000000000004">
      <c r="A1760" s="1">
        <v>43885</v>
      </c>
      <c r="B1760" t="s">
        <v>41</v>
      </c>
      <c r="C1760" t="s">
        <v>68</v>
      </c>
      <c r="D1760" t="str">
        <f>TRIM(COVID_STATE[[#This Row],[REGION_HOLD]])</f>
        <v>South</v>
      </c>
      <c r="E1760">
        <v>0</v>
      </c>
      <c r="F1760">
        <v>0</v>
      </c>
      <c r="G1760">
        <v>0</v>
      </c>
    </row>
    <row r="1761" spans="1:7" ht="18.5" x14ac:dyDescent="0.55000000000000004">
      <c r="A1761" s="1">
        <v>43885</v>
      </c>
      <c r="B1761" t="s">
        <v>30</v>
      </c>
      <c r="C1761" t="s">
        <v>71</v>
      </c>
      <c r="D1761" t="str">
        <f>TRIM(COVID_STATE[[#This Row],[REGION_HOLD]])</f>
        <v>Midwest</v>
      </c>
      <c r="E1761">
        <v>0</v>
      </c>
      <c r="F1761">
        <v>0</v>
      </c>
      <c r="G1761">
        <v>0</v>
      </c>
    </row>
    <row r="1762" spans="1:7" ht="18.5" x14ac:dyDescent="0.55000000000000004">
      <c r="A1762" s="1">
        <v>43885</v>
      </c>
      <c r="B1762" t="s">
        <v>49</v>
      </c>
      <c r="C1762" t="s">
        <v>69</v>
      </c>
      <c r="D1762" t="str">
        <f>TRIM(COVID_STATE[[#This Row],[REGION_HOLD]])</f>
        <v>West</v>
      </c>
      <c r="E1762">
        <v>0</v>
      </c>
      <c r="F1762">
        <v>0</v>
      </c>
      <c r="G1762">
        <v>0</v>
      </c>
    </row>
    <row r="1763" spans="1:7" ht="18.5" x14ac:dyDescent="0.55000000000000004">
      <c r="A1763" s="1">
        <v>43885</v>
      </c>
      <c r="B1763" t="s">
        <v>7</v>
      </c>
      <c r="C1763" t="s">
        <v>71</v>
      </c>
      <c r="D1763" t="str">
        <f>TRIM(COVID_STATE[[#This Row],[REGION_HOLD]])</f>
        <v>Midwest</v>
      </c>
      <c r="E1763">
        <v>1</v>
      </c>
      <c r="F1763">
        <v>0</v>
      </c>
      <c r="G1763">
        <v>0</v>
      </c>
    </row>
    <row r="1764" spans="1:7" ht="18.5" x14ac:dyDescent="0.55000000000000004">
      <c r="A1764" s="1">
        <v>43885</v>
      </c>
      <c r="B1764" t="s">
        <v>19</v>
      </c>
      <c r="C1764" t="s">
        <v>69</v>
      </c>
      <c r="D1764" t="str">
        <f>TRIM(COVID_STATE[[#This Row],[REGION_HOLD]])</f>
        <v>West</v>
      </c>
      <c r="E1764">
        <v>0</v>
      </c>
      <c r="F1764">
        <v>0</v>
      </c>
      <c r="G1764">
        <v>0</v>
      </c>
    </row>
    <row r="1765" spans="1:7" ht="18.5" x14ac:dyDescent="0.55000000000000004">
      <c r="A1765" s="1">
        <v>43885</v>
      </c>
      <c r="B1765" t="s">
        <v>14</v>
      </c>
      <c r="C1765" t="s">
        <v>70</v>
      </c>
      <c r="D1765" t="str">
        <f>TRIM(COVID_STATE[[#This Row],[REGION_HOLD]])</f>
        <v>Northeast</v>
      </c>
      <c r="E1765">
        <v>0</v>
      </c>
      <c r="F1765">
        <v>0</v>
      </c>
      <c r="G1765">
        <v>0</v>
      </c>
    </row>
    <row r="1766" spans="1:7" ht="18.5" x14ac:dyDescent="0.55000000000000004">
      <c r="A1766" s="1">
        <v>43885</v>
      </c>
      <c r="B1766" t="s">
        <v>16</v>
      </c>
      <c r="C1766" t="s">
        <v>70</v>
      </c>
      <c r="D1766" t="str">
        <f>TRIM(COVID_STATE[[#This Row],[REGION_HOLD]])</f>
        <v>Northeast</v>
      </c>
      <c r="E1766">
        <v>0</v>
      </c>
      <c r="F1766">
        <v>0</v>
      </c>
      <c r="G1766">
        <v>0</v>
      </c>
    </row>
    <row r="1767" spans="1:7" ht="18.5" x14ac:dyDescent="0.55000000000000004">
      <c r="A1767" s="1">
        <v>43885</v>
      </c>
      <c r="B1767" t="s">
        <v>42</v>
      </c>
      <c r="C1767" t="s">
        <v>69</v>
      </c>
      <c r="D1767" t="str">
        <f>TRIM(COVID_STATE[[#This Row],[REGION_HOLD]])</f>
        <v>West</v>
      </c>
      <c r="E1767">
        <v>0</v>
      </c>
      <c r="F1767">
        <v>0</v>
      </c>
      <c r="G1767">
        <v>0</v>
      </c>
    </row>
    <row r="1768" spans="1:7" ht="18.5" x14ac:dyDescent="0.55000000000000004">
      <c r="A1768" s="1">
        <v>43885</v>
      </c>
      <c r="B1768" t="s">
        <v>11</v>
      </c>
      <c r="C1768" t="s">
        <v>70</v>
      </c>
      <c r="D1768" t="str">
        <f>TRIM(COVID_STATE[[#This Row],[REGION_HOLD]])</f>
        <v>Northeast</v>
      </c>
      <c r="E1768">
        <v>0</v>
      </c>
      <c r="F1768">
        <v>0</v>
      </c>
      <c r="G1768">
        <v>0</v>
      </c>
    </row>
    <row r="1769" spans="1:7" ht="18.5" x14ac:dyDescent="0.55000000000000004">
      <c r="A1769" s="1">
        <v>43885</v>
      </c>
      <c r="B1769" t="s">
        <v>15</v>
      </c>
      <c r="C1769" t="s">
        <v>68</v>
      </c>
      <c r="D1769" t="str">
        <f>TRIM(COVID_STATE[[#This Row],[REGION_HOLD]])</f>
        <v>South</v>
      </c>
      <c r="E1769">
        <v>0</v>
      </c>
      <c r="F1769">
        <v>0</v>
      </c>
      <c r="G1769">
        <v>0</v>
      </c>
    </row>
    <row r="1770" spans="1:7" ht="18.5" x14ac:dyDescent="0.55000000000000004">
      <c r="A1770" s="1">
        <v>43885</v>
      </c>
      <c r="B1770" t="s">
        <v>43</v>
      </c>
      <c r="C1770" t="s">
        <v>71</v>
      </c>
      <c r="D1770" t="str">
        <f>TRIM(COVID_STATE[[#This Row],[REGION_HOLD]])</f>
        <v>Midwest</v>
      </c>
      <c r="E1770">
        <v>0</v>
      </c>
      <c r="F1770">
        <v>0</v>
      </c>
      <c r="G1770">
        <v>0</v>
      </c>
    </row>
    <row r="1771" spans="1:7" ht="18.5" x14ac:dyDescent="0.55000000000000004">
      <c r="A1771" s="1">
        <v>43885</v>
      </c>
      <c r="B1771" t="s">
        <v>36</v>
      </c>
      <c r="C1771" t="s">
        <v>71</v>
      </c>
      <c r="D1771" t="str">
        <f>TRIM(COVID_STATE[[#This Row],[REGION_HOLD]])</f>
        <v>Midwest</v>
      </c>
      <c r="E1771">
        <v>0</v>
      </c>
      <c r="F1771">
        <v>0</v>
      </c>
      <c r="G1771">
        <v>0</v>
      </c>
    </row>
    <row r="1772" spans="1:7" ht="18.5" x14ac:dyDescent="0.55000000000000004">
      <c r="A1772" s="1">
        <v>43885</v>
      </c>
      <c r="B1772" t="s">
        <v>25</v>
      </c>
      <c r="C1772" t="s">
        <v>68</v>
      </c>
      <c r="D1772" t="str">
        <f>TRIM(COVID_STATE[[#This Row],[REGION_HOLD]])</f>
        <v>South</v>
      </c>
      <c r="E1772">
        <v>0</v>
      </c>
      <c r="F1772">
        <v>0</v>
      </c>
      <c r="G1772">
        <v>0</v>
      </c>
    </row>
    <row r="1773" spans="1:7" ht="18.5" x14ac:dyDescent="0.55000000000000004">
      <c r="A1773" s="1">
        <v>43885</v>
      </c>
      <c r="B1773" t="s">
        <v>9</v>
      </c>
      <c r="C1773" t="s">
        <v>69</v>
      </c>
      <c r="D1773" t="str">
        <f>TRIM(COVID_STATE[[#This Row],[REGION_HOLD]])</f>
        <v>West</v>
      </c>
      <c r="E1773">
        <v>0</v>
      </c>
      <c r="F1773">
        <v>0</v>
      </c>
      <c r="G1773">
        <v>0</v>
      </c>
    </row>
    <row r="1774" spans="1:7" ht="18.5" x14ac:dyDescent="0.55000000000000004">
      <c r="A1774" s="1">
        <v>43885</v>
      </c>
      <c r="B1774" t="s">
        <v>26</v>
      </c>
      <c r="C1774" t="s">
        <v>70</v>
      </c>
      <c r="D1774" t="str">
        <f>TRIM(COVID_STATE[[#This Row],[REGION_HOLD]])</f>
        <v>Northeast</v>
      </c>
      <c r="E1774">
        <v>0</v>
      </c>
      <c r="F1774">
        <v>0</v>
      </c>
      <c r="G1774">
        <v>0</v>
      </c>
    </row>
    <row r="1775" spans="1:7" ht="18.5" x14ac:dyDescent="0.55000000000000004">
      <c r="A1775" s="1">
        <v>43885</v>
      </c>
      <c r="B1775" t="s">
        <v>12</v>
      </c>
      <c r="C1775" t="s">
        <v>70</v>
      </c>
      <c r="D1775" t="str">
        <f>TRIM(COVID_STATE[[#This Row],[REGION_HOLD]])</f>
        <v>Northeast</v>
      </c>
      <c r="E1775">
        <v>0</v>
      </c>
      <c r="F1775">
        <v>0</v>
      </c>
      <c r="G1775">
        <v>0</v>
      </c>
    </row>
    <row r="1776" spans="1:7" ht="18.5" x14ac:dyDescent="0.55000000000000004">
      <c r="A1776" s="1">
        <v>43885</v>
      </c>
      <c r="B1776" t="s">
        <v>27</v>
      </c>
      <c r="C1776" t="s">
        <v>68</v>
      </c>
      <c r="D1776" t="str">
        <f>TRIM(COVID_STATE[[#This Row],[REGION_HOLD]])</f>
        <v>South</v>
      </c>
      <c r="E1776">
        <v>0</v>
      </c>
      <c r="F1776">
        <v>0</v>
      </c>
      <c r="G1776">
        <v>0</v>
      </c>
    </row>
    <row r="1777" spans="1:7" ht="18.5" x14ac:dyDescent="0.55000000000000004">
      <c r="A1777" s="1">
        <v>43885</v>
      </c>
      <c r="B1777" t="s">
        <v>38</v>
      </c>
      <c r="C1777" t="s">
        <v>71</v>
      </c>
      <c r="D1777" t="str">
        <f>TRIM(COVID_STATE[[#This Row],[REGION_HOLD]])</f>
        <v>Midwest</v>
      </c>
      <c r="E1777">
        <v>0</v>
      </c>
      <c r="F1777">
        <v>0</v>
      </c>
      <c r="G1777">
        <v>0</v>
      </c>
    </row>
    <row r="1778" spans="1:7" ht="18.5" x14ac:dyDescent="0.55000000000000004">
      <c r="A1778" s="1">
        <v>43885</v>
      </c>
      <c r="B1778" t="s">
        <v>20</v>
      </c>
      <c r="C1778" t="s">
        <v>68</v>
      </c>
      <c r="D1778" t="str">
        <f>TRIM(COVID_STATE[[#This Row],[REGION_HOLD]])</f>
        <v>South</v>
      </c>
      <c r="E1778">
        <v>0</v>
      </c>
      <c r="F1778">
        <v>0</v>
      </c>
      <c r="G1778">
        <v>0</v>
      </c>
    </row>
    <row r="1779" spans="1:7" ht="18.5" x14ac:dyDescent="0.55000000000000004">
      <c r="A1779" s="1">
        <v>43885</v>
      </c>
      <c r="B1779" t="s">
        <v>6</v>
      </c>
      <c r="C1779" t="s">
        <v>68</v>
      </c>
      <c r="D1779" t="str">
        <f>TRIM(COVID_STATE[[#This Row],[REGION_HOLD]])</f>
        <v>South</v>
      </c>
      <c r="E1779">
        <v>6</v>
      </c>
      <c r="F1779">
        <v>0</v>
      </c>
      <c r="G1779">
        <v>0</v>
      </c>
    </row>
    <row r="1780" spans="1:7" ht="18.5" x14ac:dyDescent="0.55000000000000004">
      <c r="A1780" s="1">
        <v>43885</v>
      </c>
      <c r="B1780" t="s">
        <v>8</v>
      </c>
      <c r="C1780" t="s">
        <v>69</v>
      </c>
      <c r="D1780" t="str">
        <f>TRIM(COVID_STATE[[#This Row],[REGION_HOLD]])</f>
        <v>West</v>
      </c>
      <c r="E1780">
        <v>0</v>
      </c>
      <c r="F1780">
        <v>0</v>
      </c>
      <c r="G1780">
        <v>0</v>
      </c>
    </row>
    <row r="1781" spans="1:7" ht="18.5" x14ac:dyDescent="0.55000000000000004">
      <c r="A1781" s="1">
        <v>43885</v>
      </c>
      <c r="B1781" t="s">
        <v>31</v>
      </c>
      <c r="C1781" t="s">
        <v>70</v>
      </c>
      <c r="D1781" t="str">
        <f>TRIM(COVID_STATE[[#This Row],[REGION_HOLD]])</f>
        <v>Northeast</v>
      </c>
      <c r="E1781">
        <v>0</v>
      </c>
      <c r="F1781">
        <v>0</v>
      </c>
      <c r="G1781">
        <v>0</v>
      </c>
    </row>
    <row r="1782" spans="1:7" ht="18.5" x14ac:dyDescent="0.55000000000000004">
      <c r="A1782" s="1">
        <v>43885</v>
      </c>
      <c r="B1782" t="s">
        <v>32</v>
      </c>
      <c r="C1782" t="s">
        <v>68</v>
      </c>
      <c r="D1782" t="str">
        <f>TRIM(COVID_STATE[[#This Row],[REGION_HOLD]])</f>
        <v>South</v>
      </c>
      <c r="E1782">
        <v>0</v>
      </c>
      <c r="F1782">
        <v>0</v>
      </c>
      <c r="G1782">
        <v>0</v>
      </c>
    </row>
    <row r="1783" spans="1:7" ht="18.5" x14ac:dyDescent="0.55000000000000004">
      <c r="A1783" s="1">
        <v>43885</v>
      </c>
      <c r="B1783" t="s">
        <v>0</v>
      </c>
      <c r="C1783" t="s">
        <v>69</v>
      </c>
      <c r="D1783" t="str">
        <f>TRIM(COVID_STATE[[#This Row],[REGION_HOLD]])</f>
        <v>West</v>
      </c>
      <c r="E1783">
        <v>4</v>
      </c>
      <c r="F1783">
        <v>0</v>
      </c>
      <c r="G1783">
        <v>0</v>
      </c>
    </row>
    <row r="1784" spans="1:7" ht="18.5" x14ac:dyDescent="0.55000000000000004">
      <c r="A1784" s="1">
        <v>43885</v>
      </c>
      <c r="B1784" t="s">
        <v>50</v>
      </c>
      <c r="C1784" t="s">
        <v>68</v>
      </c>
      <c r="D1784" t="str">
        <f>TRIM(COVID_STATE[[#This Row],[REGION_HOLD]])</f>
        <v>South</v>
      </c>
      <c r="E1784">
        <v>0</v>
      </c>
      <c r="F1784">
        <v>0</v>
      </c>
      <c r="G1784">
        <v>0</v>
      </c>
    </row>
    <row r="1785" spans="1:7" ht="18.5" x14ac:dyDescent="0.55000000000000004">
      <c r="A1785" s="1">
        <v>43885</v>
      </c>
      <c r="B1785" t="s">
        <v>5</v>
      </c>
      <c r="C1785" t="s">
        <v>71</v>
      </c>
      <c r="D1785" t="str">
        <f>TRIM(COVID_STATE[[#This Row],[REGION_HOLD]])</f>
        <v>Midwest</v>
      </c>
      <c r="E1785">
        <v>0</v>
      </c>
      <c r="F1785">
        <v>0</v>
      </c>
      <c r="G1785">
        <v>0</v>
      </c>
    </row>
    <row r="1786" spans="1:7" ht="18.5" x14ac:dyDescent="0.55000000000000004">
      <c r="A1786" s="1">
        <v>43885</v>
      </c>
      <c r="B1786" t="s">
        <v>44</v>
      </c>
      <c r="C1786" t="s">
        <v>69</v>
      </c>
      <c r="D1786" t="str">
        <f>TRIM(COVID_STATE[[#This Row],[REGION_HOLD]])</f>
        <v>West</v>
      </c>
      <c r="E1786">
        <v>0</v>
      </c>
      <c r="F1786">
        <v>0</v>
      </c>
      <c r="G1786">
        <v>0</v>
      </c>
    </row>
    <row r="1787" spans="1:7" ht="18.5" x14ac:dyDescent="0.55000000000000004">
      <c r="A1787" s="1">
        <v>43886</v>
      </c>
      <c r="B1787" t="s">
        <v>47</v>
      </c>
      <c r="C1787" t="s">
        <v>68</v>
      </c>
      <c r="D1787" t="str">
        <f>TRIM(COVID_STATE[[#This Row],[REGION_HOLD]])</f>
        <v>South</v>
      </c>
      <c r="E1787">
        <v>0</v>
      </c>
      <c r="F1787">
        <v>0</v>
      </c>
      <c r="G1787">
        <v>0</v>
      </c>
    </row>
    <row r="1788" spans="1:7" ht="18.5" x14ac:dyDescent="0.55000000000000004">
      <c r="A1788" s="1">
        <v>43886</v>
      </c>
      <c r="B1788" t="s">
        <v>45</v>
      </c>
      <c r="C1788" t="s">
        <v>69</v>
      </c>
      <c r="D1788" t="str">
        <f>TRIM(COVID_STATE[[#This Row],[REGION_HOLD]])</f>
        <v>West</v>
      </c>
      <c r="E1788">
        <v>0</v>
      </c>
      <c r="F1788">
        <v>0</v>
      </c>
      <c r="G1788">
        <v>0</v>
      </c>
    </row>
    <row r="1789" spans="1:7" ht="18.5" x14ac:dyDescent="0.55000000000000004">
      <c r="A1789" s="1">
        <v>43886</v>
      </c>
      <c r="B1789" t="s">
        <v>3</v>
      </c>
      <c r="C1789" t="s">
        <v>69</v>
      </c>
      <c r="D1789" t="str">
        <f>TRIM(COVID_STATE[[#This Row],[REGION_HOLD]])</f>
        <v>West</v>
      </c>
      <c r="E1789">
        <v>0</v>
      </c>
      <c r="F1789">
        <v>0</v>
      </c>
      <c r="G1789">
        <v>0</v>
      </c>
    </row>
    <row r="1790" spans="1:7" ht="18.5" x14ac:dyDescent="0.55000000000000004">
      <c r="A1790" s="1">
        <v>43886</v>
      </c>
      <c r="B1790" t="s">
        <v>39</v>
      </c>
      <c r="C1790" t="s">
        <v>68</v>
      </c>
      <c r="D1790" t="str">
        <f>TRIM(COVID_STATE[[#This Row],[REGION_HOLD]])</f>
        <v>South</v>
      </c>
      <c r="E1790">
        <v>0</v>
      </c>
      <c r="F1790">
        <v>0</v>
      </c>
      <c r="G1790">
        <v>0</v>
      </c>
    </row>
    <row r="1791" spans="1:7" ht="18.5" x14ac:dyDescent="0.55000000000000004">
      <c r="A1791" s="1">
        <v>43886</v>
      </c>
      <c r="B1791" t="s">
        <v>2</v>
      </c>
      <c r="C1791" t="s">
        <v>69</v>
      </c>
      <c r="D1791" t="str">
        <f>TRIM(COVID_STATE[[#This Row],[REGION_HOLD]])</f>
        <v>West</v>
      </c>
      <c r="E1791">
        <v>0</v>
      </c>
      <c r="F1791">
        <v>0</v>
      </c>
      <c r="G1791">
        <v>0</v>
      </c>
    </row>
    <row r="1792" spans="1:7" ht="18.5" x14ac:dyDescent="0.55000000000000004">
      <c r="A1792" s="1">
        <v>43886</v>
      </c>
      <c r="B1792" t="s">
        <v>17</v>
      </c>
      <c r="C1792" t="s">
        <v>69</v>
      </c>
      <c r="D1792" t="str">
        <f>TRIM(COVID_STATE[[#This Row],[REGION_HOLD]])</f>
        <v>West</v>
      </c>
      <c r="E1792">
        <v>0</v>
      </c>
      <c r="F1792">
        <v>0</v>
      </c>
      <c r="G1792">
        <v>0</v>
      </c>
    </row>
    <row r="1793" spans="1:7" ht="18.5" x14ac:dyDescent="0.55000000000000004">
      <c r="A1793" s="1">
        <v>43886</v>
      </c>
      <c r="B1793" t="s">
        <v>33</v>
      </c>
      <c r="C1793" t="s">
        <v>70</v>
      </c>
      <c r="D1793" t="str">
        <f>TRIM(COVID_STATE[[#This Row],[REGION_HOLD]])</f>
        <v>Northeast</v>
      </c>
      <c r="E1793">
        <v>0</v>
      </c>
      <c r="F1793">
        <v>0</v>
      </c>
      <c r="G1793">
        <v>0</v>
      </c>
    </row>
    <row r="1794" spans="1:7" ht="18.5" x14ac:dyDescent="0.55000000000000004">
      <c r="A1794" s="1">
        <v>43886</v>
      </c>
      <c r="B1794" t="s">
        <v>40</v>
      </c>
      <c r="C1794" t="s">
        <v>68</v>
      </c>
      <c r="D1794" t="str">
        <f>TRIM(COVID_STATE[[#This Row],[REGION_HOLD]])</f>
        <v>South</v>
      </c>
      <c r="E1794">
        <v>0</v>
      </c>
      <c r="F1794">
        <v>0</v>
      </c>
      <c r="G1794">
        <v>0</v>
      </c>
    </row>
    <row r="1795" spans="1:7" ht="18.5" x14ac:dyDescent="0.55000000000000004">
      <c r="A1795" s="1">
        <v>43886</v>
      </c>
      <c r="B1795" t="s">
        <v>28</v>
      </c>
      <c r="C1795" t="s">
        <v>68</v>
      </c>
      <c r="D1795" t="str">
        <f>TRIM(COVID_STATE[[#This Row],[REGION_HOLD]])</f>
        <v>South</v>
      </c>
      <c r="E1795">
        <v>0</v>
      </c>
      <c r="F1795">
        <v>0</v>
      </c>
      <c r="G1795">
        <v>0</v>
      </c>
    </row>
    <row r="1796" spans="1:7" ht="18.5" x14ac:dyDescent="0.55000000000000004">
      <c r="A1796" s="1">
        <v>43886</v>
      </c>
      <c r="B1796" t="s">
        <v>10</v>
      </c>
      <c r="C1796" t="s">
        <v>68</v>
      </c>
      <c r="D1796" t="str">
        <f>TRIM(COVID_STATE[[#This Row],[REGION_HOLD]])</f>
        <v>South</v>
      </c>
      <c r="E1796">
        <v>0</v>
      </c>
      <c r="F1796">
        <v>0</v>
      </c>
      <c r="G1796">
        <v>0</v>
      </c>
    </row>
    <row r="1797" spans="1:7" ht="18.5" x14ac:dyDescent="0.55000000000000004">
      <c r="A1797" s="1">
        <v>43886</v>
      </c>
      <c r="B1797" t="s">
        <v>13</v>
      </c>
      <c r="C1797" t="s">
        <v>68</v>
      </c>
      <c r="D1797" t="str">
        <f>TRIM(COVID_STATE[[#This Row],[REGION_HOLD]])</f>
        <v>South</v>
      </c>
      <c r="E1797">
        <v>0</v>
      </c>
      <c r="F1797">
        <v>0</v>
      </c>
      <c r="G1797">
        <v>0</v>
      </c>
    </row>
    <row r="1798" spans="1:7" ht="18.5" x14ac:dyDescent="0.55000000000000004">
      <c r="A1798" s="1">
        <v>43886</v>
      </c>
      <c r="B1798" t="s">
        <v>21</v>
      </c>
      <c r="C1798" t="s">
        <v>69</v>
      </c>
      <c r="D1798" t="str">
        <f>TRIM(COVID_STATE[[#This Row],[REGION_HOLD]])</f>
        <v>West</v>
      </c>
      <c r="E1798">
        <v>0</v>
      </c>
      <c r="F1798">
        <v>0</v>
      </c>
      <c r="G1798">
        <v>0</v>
      </c>
    </row>
    <row r="1799" spans="1:7" ht="18.5" x14ac:dyDescent="0.55000000000000004">
      <c r="A1799" s="1">
        <v>43886</v>
      </c>
      <c r="B1799" t="s">
        <v>48</v>
      </c>
      <c r="C1799" t="s">
        <v>69</v>
      </c>
      <c r="D1799" t="str">
        <f>TRIM(COVID_STATE[[#This Row],[REGION_HOLD]])</f>
        <v>West</v>
      </c>
      <c r="E1799">
        <v>0</v>
      </c>
      <c r="F1799">
        <v>0</v>
      </c>
      <c r="G1799">
        <v>0</v>
      </c>
    </row>
    <row r="1800" spans="1:7" ht="18.5" x14ac:dyDescent="0.55000000000000004">
      <c r="A1800" s="1">
        <v>43886</v>
      </c>
      <c r="B1800" t="s">
        <v>1</v>
      </c>
      <c r="C1800" t="s">
        <v>71</v>
      </c>
      <c r="D1800" t="str">
        <f>TRIM(COVID_STATE[[#This Row],[REGION_HOLD]])</f>
        <v>Midwest</v>
      </c>
      <c r="E1800">
        <v>0</v>
      </c>
      <c r="F1800">
        <v>0</v>
      </c>
      <c r="G1800">
        <v>0</v>
      </c>
    </row>
    <row r="1801" spans="1:7" ht="18.5" x14ac:dyDescent="0.55000000000000004">
      <c r="A1801" s="1">
        <v>43886</v>
      </c>
      <c r="B1801" t="s">
        <v>22</v>
      </c>
      <c r="C1801" t="s">
        <v>71</v>
      </c>
      <c r="D1801" t="str">
        <f>TRIM(COVID_STATE[[#This Row],[REGION_HOLD]])</f>
        <v>Midwest</v>
      </c>
      <c r="E1801">
        <v>0</v>
      </c>
      <c r="F1801">
        <v>0</v>
      </c>
      <c r="G1801">
        <v>0</v>
      </c>
    </row>
    <row r="1802" spans="1:7" ht="18.5" x14ac:dyDescent="0.55000000000000004">
      <c r="A1802" s="1">
        <v>43886</v>
      </c>
      <c r="B1802" t="s">
        <v>34</v>
      </c>
      <c r="C1802" t="s">
        <v>71</v>
      </c>
      <c r="D1802" t="str">
        <f>TRIM(COVID_STATE[[#This Row],[REGION_HOLD]])</f>
        <v>Midwest</v>
      </c>
      <c r="E1802">
        <v>0</v>
      </c>
      <c r="F1802">
        <v>0</v>
      </c>
      <c r="G1802">
        <v>0</v>
      </c>
    </row>
    <row r="1803" spans="1:7" ht="18.5" x14ac:dyDescent="0.55000000000000004">
      <c r="A1803" s="1">
        <v>43886</v>
      </c>
      <c r="B1803" t="s">
        <v>29</v>
      </c>
      <c r="C1803" t="s">
        <v>71</v>
      </c>
      <c r="D1803" t="str">
        <f>TRIM(COVID_STATE[[#This Row],[REGION_HOLD]])</f>
        <v>Midwest</v>
      </c>
      <c r="E1803">
        <v>0</v>
      </c>
      <c r="F1803">
        <v>0</v>
      </c>
      <c r="G1803">
        <v>0</v>
      </c>
    </row>
    <row r="1804" spans="1:7" ht="18.5" x14ac:dyDescent="0.55000000000000004">
      <c r="A1804" s="1">
        <v>43886</v>
      </c>
      <c r="B1804" t="s">
        <v>23</v>
      </c>
      <c r="C1804" t="s">
        <v>68</v>
      </c>
      <c r="D1804" t="str">
        <f>TRIM(COVID_STATE[[#This Row],[REGION_HOLD]])</f>
        <v>South</v>
      </c>
      <c r="E1804">
        <v>0</v>
      </c>
      <c r="F1804">
        <v>0</v>
      </c>
      <c r="G1804">
        <v>0</v>
      </c>
    </row>
    <row r="1805" spans="1:7" ht="18.5" x14ac:dyDescent="0.55000000000000004">
      <c r="A1805" s="1">
        <v>43886</v>
      </c>
      <c r="B1805" t="s">
        <v>35</v>
      </c>
      <c r="C1805" t="s">
        <v>68</v>
      </c>
      <c r="D1805" t="str">
        <f>TRIM(COVID_STATE[[#This Row],[REGION_HOLD]])</f>
        <v>South</v>
      </c>
      <c r="E1805">
        <v>0</v>
      </c>
      <c r="F1805">
        <v>0</v>
      </c>
      <c r="G1805">
        <v>0</v>
      </c>
    </row>
    <row r="1806" spans="1:7" ht="18.5" x14ac:dyDescent="0.55000000000000004">
      <c r="A1806" s="1">
        <v>43886</v>
      </c>
      <c r="B1806" t="s">
        <v>46</v>
      </c>
      <c r="C1806" t="s">
        <v>70</v>
      </c>
      <c r="D1806" t="str">
        <f>TRIM(COVID_STATE[[#This Row],[REGION_HOLD]])</f>
        <v>Northeast</v>
      </c>
      <c r="E1806">
        <v>0</v>
      </c>
      <c r="F1806">
        <v>0</v>
      </c>
      <c r="G1806">
        <v>0</v>
      </c>
    </row>
    <row r="1807" spans="1:7" ht="18.5" x14ac:dyDescent="0.55000000000000004">
      <c r="A1807" s="1">
        <v>43886</v>
      </c>
      <c r="B1807" t="s">
        <v>18</v>
      </c>
      <c r="C1807" t="s">
        <v>68</v>
      </c>
      <c r="D1807" t="str">
        <f>TRIM(COVID_STATE[[#This Row],[REGION_HOLD]])</f>
        <v>South</v>
      </c>
      <c r="E1807">
        <v>0</v>
      </c>
      <c r="F1807">
        <v>0</v>
      </c>
      <c r="G1807">
        <v>0</v>
      </c>
    </row>
    <row r="1808" spans="1:7" ht="18.5" x14ac:dyDescent="0.55000000000000004">
      <c r="A1808" s="1">
        <v>43886</v>
      </c>
      <c r="B1808" t="s">
        <v>4</v>
      </c>
      <c r="C1808" t="s">
        <v>70</v>
      </c>
      <c r="D1808" t="str">
        <f>TRIM(COVID_STATE[[#This Row],[REGION_HOLD]])</f>
        <v>Northeast</v>
      </c>
      <c r="E1808">
        <v>0</v>
      </c>
      <c r="F1808">
        <v>0</v>
      </c>
      <c r="G1808">
        <v>0</v>
      </c>
    </row>
    <row r="1809" spans="1:7" ht="18.5" x14ac:dyDescent="0.55000000000000004">
      <c r="A1809" s="1">
        <v>43886</v>
      </c>
      <c r="B1809" t="s">
        <v>37</v>
      </c>
      <c r="C1809" t="s">
        <v>71</v>
      </c>
      <c r="D1809" t="str">
        <f>TRIM(COVID_STATE[[#This Row],[REGION_HOLD]])</f>
        <v>Midwest</v>
      </c>
      <c r="E1809">
        <v>0</v>
      </c>
      <c r="F1809">
        <v>0</v>
      </c>
      <c r="G1809">
        <v>0</v>
      </c>
    </row>
    <row r="1810" spans="1:7" ht="18.5" x14ac:dyDescent="0.55000000000000004">
      <c r="A1810" s="1">
        <v>43886</v>
      </c>
      <c r="B1810" t="s">
        <v>24</v>
      </c>
      <c r="C1810" t="s">
        <v>71</v>
      </c>
      <c r="D1810" t="str">
        <f>TRIM(COVID_STATE[[#This Row],[REGION_HOLD]])</f>
        <v>Midwest</v>
      </c>
      <c r="E1810">
        <v>0</v>
      </c>
      <c r="F1810">
        <v>0</v>
      </c>
      <c r="G1810">
        <v>0</v>
      </c>
    </row>
    <row r="1811" spans="1:7" ht="18.5" x14ac:dyDescent="0.55000000000000004">
      <c r="A1811" s="1">
        <v>43886</v>
      </c>
      <c r="B1811" t="s">
        <v>41</v>
      </c>
      <c r="C1811" t="s">
        <v>68</v>
      </c>
      <c r="D1811" t="str">
        <f>TRIM(COVID_STATE[[#This Row],[REGION_HOLD]])</f>
        <v>South</v>
      </c>
      <c r="E1811">
        <v>0</v>
      </c>
      <c r="F1811">
        <v>0</v>
      </c>
      <c r="G1811">
        <v>0</v>
      </c>
    </row>
    <row r="1812" spans="1:7" ht="18.5" x14ac:dyDescent="0.55000000000000004">
      <c r="A1812" s="1">
        <v>43886</v>
      </c>
      <c r="B1812" t="s">
        <v>30</v>
      </c>
      <c r="C1812" t="s">
        <v>71</v>
      </c>
      <c r="D1812" t="str">
        <f>TRIM(COVID_STATE[[#This Row],[REGION_HOLD]])</f>
        <v>Midwest</v>
      </c>
      <c r="E1812">
        <v>0</v>
      </c>
      <c r="F1812">
        <v>0</v>
      </c>
      <c r="G1812">
        <v>0</v>
      </c>
    </row>
    <row r="1813" spans="1:7" ht="18.5" x14ac:dyDescent="0.55000000000000004">
      <c r="A1813" s="1">
        <v>43886</v>
      </c>
      <c r="B1813" t="s">
        <v>49</v>
      </c>
      <c r="C1813" t="s">
        <v>69</v>
      </c>
      <c r="D1813" t="str">
        <f>TRIM(COVID_STATE[[#This Row],[REGION_HOLD]])</f>
        <v>West</v>
      </c>
      <c r="E1813">
        <v>0</v>
      </c>
      <c r="F1813">
        <v>0</v>
      </c>
      <c r="G1813">
        <v>0</v>
      </c>
    </row>
    <row r="1814" spans="1:7" ht="18.5" x14ac:dyDescent="0.55000000000000004">
      <c r="A1814" s="1">
        <v>43886</v>
      </c>
      <c r="B1814" t="s">
        <v>7</v>
      </c>
      <c r="C1814" t="s">
        <v>71</v>
      </c>
      <c r="D1814" t="str">
        <f>TRIM(COVID_STATE[[#This Row],[REGION_HOLD]])</f>
        <v>Midwest</v>
      </c>
      <c r="E1814">
        <v>1</v>
      </c>
      <c r="F1814">
        <v>0</v>
      </c>
      <c r="G1814">
        <v>0</v>
      </c>
    </row>
    <row r="1815" spans="1:7" ht="18.5" x14ac:dyDescent="0.55000000000000004">
      <c r="A1815" s="1">
        <v>43886</v>
      </c>
      <c r="B1815" t="s">
        <v>19</v>
      </c>
      <c r="C1815" t="s">
        <v>69</v>
      </c>
      <c r="D1815" t="str">
        <f>TRIM(COVID_STATE[[#This Row],[REGION_HOLD]])</f>
        <v>West</v>
      </c>
      <c r="E1815">
        <v>0</v>
      </c>
      <c r="F1815">
        <v>0</v>
      </c>
      <c r="G1815">
        <v>0</v>
      </c>
    </row>
    <row r="1816" spans="1:7" ht="18.5" x14ac:dyDescent="0.55000000000000004">
      <c r="A1816" s="1">
        <v>43886</v>
      </c>
      <c r="B1816" t="s">
        <v>14</v>
      </c>
      <c r="C1816" t="s">
        <v>70</v>
      </c>
      <c r="D1816" t="str">
        <f>TRIM(COVID_STATE[[#This Row],[REGION_HOLD]])</f>
        <v>Northeast</v>
      </c>
      <c r="E1816">
        <v>0</v>
      </c>
      <c r="F1816">
        <v>0</v>
      </c>
      <c r="G1816">
        <v>0</v>
      </c>
    </row>
    <row r="1817" spans="1:7" ht="18.5" x14ac:dyDescent="0.55000000000000004">
      <c r="A1817" s="1">
        <v>43886</v>
      </c>
      <c r="B1817" t="s">
        <v>16</v>
      </c>
      <c r="C1817" t="s">
        <v>70</v>
      </c>
      <c r="D1817" t="str">
        <f>TRIM(COVID_STATE[[#This Row],[REGION_HOLD]])</f>
        <v>Northeast</v>
      </c>
      <c r="E1817">
        <v>0</v>
      </c>
      <c r="F1817">
        <v>0</v>
      </c>
      <c r="G1817">
        <v>0</v>
      </c>
    </row>
    <row r="1818" spans="1:7" ht="18.5" x14ac:dyDescent="0.55000000000000004">
      <c r="A1818" s="1">
        <v>43886</v>
      </c>
      <c r="B1818" t="s">
        <v>42</v>
      </c>
      <c r="C1818" t="s">
        <v>69</v>
      </c>
      <c r="D1818" t="str">
        <f>TRIM(COVID_STATE[[#This Row],[REGION_HOLD]])</f>
        <v>West</v>
      </c>
      <c r="E1818">
        <v>0</v>
      </c>
      <c r="F1818">
        <v>0</v>
      </c>
      <c r="G1818">
        <v>0</v>
      </c>
    </row>
    <row r="1819" spans="1:7" ht="18.5" x14ac:dyDescent="0.55000000000000004">
      <c r="A1819" s="1">
        <v>43886</v>
      </c>
      <c r="B1819" t="s">
        <v>11</v>
      </c>
      <c r="C1819" t="s">
        <v>70</v>
      </c>
      <c r="D1819" t="str">
        <f>TRIM(COVID_STATE[[#This Row],[REGION_HOLD]])</f>
        <v>Northeast</v>
      </c>
      <c r="E1819">
        <v>0</v>
      </c>
      <c r="F1819">
        <v>0</v>
      </c>
      <c r="G1819">
        <v>0</v>
      </c>
    </row>
    <row r="1820" spans="1:7" ht="18.5" x14ac:dyDescent="0.55000000000000004">
      <c r="A1820" s="1">
        <v>43886</v>
      </c>
      <c r="B1820" t="s">
        <v>15</v>
      </c>
      <c r="C1820" t="s">
        <v>68</v>
      </c>
      <c r="D1820" t="str">
        <f>TRIM(COVID_STATE[[#This Row],[REGION_HOLD]])</f>
        <v>South</v>
      </c>
      <c r="E1820">
        <v>0</v>
      </c>
      <c r="F1820">
        <v>0</v>
      </c>
      <c r="G1820">
        <v>0</v>
      </c>
    </row>
    <row r="1821" spans="1:7" ht="18.5" x14ac:dyDescent="0.55000000000000004">
      <c r="A1821" s="1">
        <v>43886</v>
      </c>
      <c r="B1821" t="s">
        <v>43</v>
      </c>
      <c r="C1821" t="s">
        <v>71</v>
      </c>
      <c r="D1821" t="str">
        <f>TRIM(COVID_STATE[[#This Row],[REGION_HOLD]])</f>
        <v>Midwest</v>
      </c>
      <c r="E1821">
        <v>0</v>
      </c>
      <c r="F1821">
        <v>0</v>
      </c>
      <c r="G1821">
        <v>0</v>
      </c>
    </row>
    <row r="1822" spans="1:7" ht="18.5" x14ac:dyDescent="0.55000000000000004">
      <c r="A1822" s="1">
        <v>43886</v>
      </c>
      <c r="B1822" t="s">
        <v>36</v>
      </c>
      <c r="C1822" t="s">
        <v>71</v>
      </c>
      <c r="D1822" t="str">
        <f>TRIM(COVID_STATE[[#This Row],[REGION_HOLD]])</f>
        <v>Midwest</v>
      </c>
      <c r="E1822">
        <v>0</v>
      </c>
      <c r="F1822">
        <v>0</v>
      </c>
      <c r="G1822">
        <v>0</v>
      </c>
    </row>
    <row r="1823" spans="1:7" ht="18.5" x14ac:dyDescent="0.55000000000000004">
      <c r="A1823" s="1">
        <v>43886</v>
      </c>
      <c r="B1823" t="s">
        <v>25</v>
      </c>
      <c r="C1823" t="s">
        <v>68</v>
      </c>
      <c r="D1823" t="str">
        <f>TRIM(COVID_STATE[[#This Row],[REGION_HOLD]])</f>
        <v>South</v>
      </c>
      <c r="E1823">
        <v>0</v>
      </c>
      <c r="F1823">
        <v>0</v>
      </c>
      <c r="G1823">
        <v>0</v>
      </c>
    </row>
    <row r="1824" spans="1:7" ht="18.5" x14ac:dyDescent="0.55000000000000004">
      <c r="A1824" s="1">
        <v>43886</v>
      </c>
      <c r="B1824" t="s">
        <v>9</v>
      </c>
      <c r="C1824" t="s">
        <v>69</v>
      </c>
      <c r="D1824" t="str">
        <f>TRIM(COVID_STATE[[#This Row],[REGION_HOLD]])</f>
        <v>West</v>
      </c>
      <c r="E1824">
        <v>0</v>
      </c>
      <c r="F1824">
        <v>0</v>
      </c>
      <c r="G1824">
        <v>0</v>
      </c>
    </row>
    <row r="1825" spans="1:7" ht="18.5" x14ac:dyDescent="0.55000000000000004">
      <c r="A1825" s="1">
        <v>43886</v>
      </c>
      <c r="B1825" t="s">
        <v>26</v>
      </c>
      <c r="C1825" t="s">
        <v>70</v>
      </c>
      <c r="D1825" t="str">
        <f>TRIM(COVID_STATE[[#This Row],[REGION_HOLD]])</f>
        <v>Northeast</v>
      </c>
      <c r="E1825">
        <v>0</v>
      </c>
      <c r="F1825">
        <v>0</v>
      </c>
      <c r="G1825">
        <v>0</v>
      </c>
    </row>
    <row r="1826" spans="1:7" ht="18.5" x14ac:dyDescent="0.55000000000000004">
      <c r="A1826" s="1">
        <v>43886</v>
      </c>
      <c r="B1826" t="s">
        <v>12</v>
      </c>
      <c r="C1826" t="s">
        <v>70</v>
      </c>
      <c r="D1826" t="str">
        <f>TRIM(COVID_STATE[[#This Row],[REGION_HOLD]])</f>
        <v>Northeast</v>
      </c>
      <c r="E1826">
        <v>0</v>
      </c>
      <c r="F1826">
        <v>0</v>
      </c>
      <c r="G1826">
        <v>0</v>
      </c>
    </row>
    <row r="1827" spans="1:7" ht="18.5" x14ac:dyDescent="0.55000000000000004">
      <c r="A1827" s="1">
        <v>43886</v>
      </c>
      <c r="B1827" t="s">
        <v>27</v>
      </c>
      <c r="C1827" t="s">
        <v>68</v>
      </c>
      <c r="D1827" t="str">
        <f>TRIM(COVID_STATE[[#This Row],[REGION_HOLD]])</f>
        <v>South</v>
      </c>
      <c r="E1827">
        <v>0</v>
      </c>
      <c r="F1827">
        <v>0</v>
      </c>
      <c r="G1827">
        <v>0</v>
      </c>
    </row>
    <row r="1828" spans="1:7" ht="18.5" x14ac:dyDescent="0.55000000000000004">
      <c r="A1828" s="1">
        <v>43886</v>
      </c>
      <c r="B1828" t="s">
        <v>38</v>
      </c>
      <c r="C1828" t="s">
        <v>71</v>
      </c>
      <c r="D1828" t="str">
        <f>TRIM(COVID_STATE[[#This Row],[REGION_HOLD]])</f>
        <v>Midwest</v>
      </c>
      <c r="E1828">
        <v>0</v>
      </c>
      <c r="F1828">
        <v>0</v>
      </c>
      <c r="G1828">
        <v>0</v>
      </c>
    </row>
    <row r="1829" spans="1:7" ht="18.5" x14ac:dyDescent="0.55000000000000004">
      <c r="A1829" s="1">
        <v>43886</v>
      </c>
      <c r="B1829" t="s">
        <v>20</v>
      </c>
      <c r="C1829" t="s">
        <v>68</v>
      </c>
      <c r="D1829" t="str">
        <f>TRIM(COVID_STATE[[#This Row],[REGION_HOLD]])</f>
        <v>South</v>
      </c>
      <c r="E1829">
        <v>0</v>
      </c>
      <c r="F1829">
        <v>0</v>
      </c>
      <c r="G1829">
        <v>0</v>
      </c>
    </row>
    <row r="1830" spans="1:7" ht="18.5" x14ac:dyDescent="0.55000000000000004">
      <c r="A1830" s="1">
        <v>43886</v>
      </c>
      <c r="B1830" t="s">
        <v>6</v>
      </c>
      <c r="C1830" t="s">
        <v>68</v>
      </c>
      <c r="D1830" t="str">
        <f>TRIM(COVID_STATE[[#This Row],[REGION_HOLD]])</f>
        <v>South</v>
      </c>
      <c r="E1830">
        <v>0</v>
      </c>
      <c r="F1830">
        <v>0</v>
      </c>
      <c r="G1830">
        <v>0</v>
      </c>
    </row>
    <row r="1831" spans="1:7" ht="18.5" x14ac:dyDescent="0.55000000000000004">
      <c r="A1831" s="1">
        <v>43886</v>
      </c>
      <c r="B1831" t="s">
        <v>8</v>
      </c>
      <c r="C1831" t="s">
        <v>69</v>
      </c>
      <c r="D1831" t="str">
        <f>TRIM(COVID_STATE[[#This Row],[REGION_HOLD]])</f>
        <v>West</v>
      </c>
      <c r="E1831">
        <v>1</v>
      </c>
      <c r="F1831">
        <v>0</v>
      </c>
      <c r="G1831">
        <v>0</v>
      </c>
    </row>
    <row r="1832" spans="1:7" ht="18.5" x14ac:dyDescent="0.55000000000000004">
      <c r="A1832" s="1">
        <v>43886</v>
      </c>
      <c r="B1832" t="s">
        <v>31</v>
      </c>
      <c r="C1832" t="s">
        <v>70</v>
      </c>
      <c r="D1832" t="str">
        <f>TRIM(COVID_STATE[[#This Row],[REGION_HOLD]])</f>
        <v>Northeast</v>
      </c>
      <c r="E1832">
        <v>0</v>
      </c>
      <c r="F1832">
        <v>0</v>
      </c>
      <c r="G1832">
        <v>0</v>
      </c>
    </row>
    <row r="1833" spans="1:7" ht="18.5" x14ac:dyDescent="0.55000000000000004">
      <c r="A1833" s="1">
        <v>43886</v>
      </c>
      <c r="B1833" t="s">
        <v>32</v>
      </c>
      <c r="C1833" t="s">
        <v>68</v>
      </c>
      <c r="D1833" t="str">
        <f>TRIM(COVID_STATE[[#This Row],[REGION_HOLD]])</f>
        <v>South</v>
      </c>
      <c r="E1833">
        <v>0</v>
      </c>
      <c r="F1833">
        <v>0</v>
      </c>
      <c r="G1833">
        <v>0</v>
      </c>
    </row>
    <row r="1834" spans="1:7" ht="18.5" x14ac:dyDescent="0.55000000000000004">
      <c r="A1834" s="1">
        <v>43886</v>
      </c>
      <c r="B1834" t="s">
        <v>0</v>
      </c>
      <c r="C1834" t="s">
        <v>69</v>
      </c>
      <c r="D1834" t="str">
        <f>TRIM(COVID_STATE[[#This Row],[REGION_HOLD]])</f>
        <v>West</v>
      </c>
      <c r="E1834">
        <v>0</v>
      </c>
      <c r="F1834">
        <v>0</v>
      </c>
      <c r="G1834">
        <v>0</v>
      </c>
    </row>
    <row r="1835" spans="1:7" ht="18.5" x14ac:dyDescent="0.55000000000000004">
      <c r="A1835" s="1">
        <v>43886</v>
      </c>
      <c r="B1835" t="s">
        <v>50</v>
      </c>
      <c r="C1835" t="s">
        <v>68</v>
      </c>
      <c r="D1835" t="str">
        <f>TRIM(COVID_STATE[[#This Row],[REGION_HOLD]])</f>
        <v>South</v>
      </c>
      <c r="E1835">
        <v>0</v>
      </c>
      <c r="F1835">
        <v>0</v>
      </c>
      <c r="G1835">
        <v>0</v>
      </c>
    </row>
    <row r="1836" spans="1:7" ht="18.5" x14ac:dyDescent="0.55000000000000004">
      <c r="A1836" s="1">
        <v>43886</v>
      </c>
      <c r="B1836" t="s">
        <v>5</v>
      </c>
      <c r="C1836" t="s">
        <v>71</v>
      </c>
      <c r="D1836" t="str">
        <f>TRIM(COVID_STATE[[#This Row],[REGION_HOLD]])</f>
        <v>Midwest</v>
      </c>
      <c r="E1836">
        <v>0</v>
      </c>
      <c r="F1836">
        <v>0</v>
      </c>
      <c r="G1836">
        <v>0</v>
      </c>
    </row>
    <row r="1837" spans="1:7" ht="18.5" x14ac:dyDescent="0.55000000000000004">
      <c r="A1837" s="1">
        <v>43886</v>
      </c>
      <c r="B1837" t="s">
        <v>44</v>
      </c>
      <c r="C1837" t="s">
        <v>69</v>
      </c>
      <c r="D1837" t="str">
        <f>TRIM(COVID_STATE[[#This Row],[REGION_HOLD]])</f>
        <v>West</v>
      </c>
      <c r="E1837">
        <v>0</v>
      </c>
      <c r="F1837">
        <v>0</v>
      </c>
      <c r="G1837">
        <v>0</v>
      </c>
    </row>
    <row r="1838" spans="1:7" ht="18.5" x14ac:dyDescent="0.55000000000000004">
      <c r="A1838" s="1">
        <v>43887</v>
      </c>
      <c r="B1838" t="s">
        <v>47</v>
      </c>
      <c r="C1838" t="s">
        <v>68</v>
      </c>
      <c r="D1838" t="str">
        <f>TRIM(COVID_STATE[[#This Row],[REGION_HOLD]])</f>
        <v>South</v>
      </c>
      <c r="E1838">
        <v>0</v>
      </c>
      <c r="F1838">
        <v>0</v>
      </c>
      <c r="G1838">
        <v>0</v>
      </c>
    </row>
    <row r="1839" spans="1:7" ht="18.5" x14ac:dyDescent="0.55000000000000004">
      <c r="A1839" s="1">
        <v>43887</v>
      </c>
      <c r="B1839" t="s">
        <v>45</v>
      </c>
      <c r="C1839" t="s">
        <v>69</v>
      </c>
      <c r="D1839" t="str">
        <f>TRIM(COVID_STATE[[#This Row],[REGION_HOLD]])</f>
        <v>West</v>
      </c>
      <c r="E1839">
        <v>0</v>
      </c>
      <c r="F1839">
        <v>0</v>
      </c>
      <c r="G1839">
        <v>0</v>
      </c>
    </row>
    <row r="1840" spans="1:7" ht="18.5" x14ac:dyDescent="0.55000000000000004">
      <c r="A1840" s="1">
        <v>43887</v>
      </c>
      <c r="B1840" t="s">
        <v>3</v>
      </c>
      <c r="C1840" t="s">
        <v>69</v>
      </c>
      <c r="D1840" t="str">
        <f>TRIM(COVID_STATE[[#This Row],[REGION_HOLD]])</f>
        <v>West</v>
      </c>
      <c r="E1840">
        <v>0</v>
      </c>
      <c r="F1840">
        <v>0</v>
      </c>
      <c r="G1840">
        <v>0</v>
      </c>
    </row>
    <row r="1841" spans="1:7" ht="18.5" x14ac:dyDescent="0.55000000000000004">
      <c r="A1841" s="1">
        <v>43887</v>
      </c>
      <c r="B1841" t="s">
        <v>39</v>
      </c>
      <c r="C1841" t="s">
        <v>68</v>
      </c>
      <c r="D1841" t="str">
        <f>TRIM(COVID_STATE[[#This Row],[REGION_HOLD]])</f>
        <v>South</v>
      </c>
      <c r="E1841">
        <v>0</v>
      </c>
      <c r="F1841">
        <v>0</v>
      </c>
      <c r="G1841">
        <v>0</v>
      </c>
    </row>
    <row r="1842" spans="1:7" ht="18.5" x14ac:dyDescent="0.55000000000000004">
      <c r="A1842" s="1">
        <v>43887</v>
      </c>
      <c r="B1842" t="s">
        <v>2</v>
      </c>
      <c r="C1842" t="s">
        <v>69</v>
      </c>
      <c r="D1842" t="str">
        <f>TRIM(COVID_STATE[[#This Row],[REGION_HOLD]])</f>
        <v>West</v>
      </c>
      <c r="E1842">
        <v>15</v>
      </c>
      <c r="F1842">
        <v>0</v>
      </c>
      <c r="G1842">
        <v>0</v>
      </c>
    </row>
    <row r="1843" spans="1:7" ht="18.5" x14ac:dyDescent="0.55000000000000004">
      <c r="A1843" s="1">
        <v>43887</v>
      </c>
      <c r="B1843" t="s">
        <v>17</v>
      </c>
      <c r="C1843" t="s">
        <v>69</v>
      </c>
      <c r="D1843" t="str">
        <f>TRIM(COVID_STATE[[#This Row],[REGION_HOLD]])</f>
        <v>West</v>
      </c>
      <c r="E1843">
        <v>0</v>
      </c>
      <c r="F1843">
        <v>0</v>
      </c>
      <c r="G1843">
        <v>0</v>
      </c>
    </row>
    <row r="1844" spans="1:7" ht="18.5" x14ac:dyDescent="0.55000000000000004">
      <c r="A1844" s="1">
        <v>43887</v>
      </c>
      <c r="B1844" t="s">
        <v>33</v>
      </c>
      <c r="C1844" t="s">
        <v>70</v>
      </c>
      <c r="D1844" t="str">
        <f>TRIM(COVID_STATE[[#This Row],[REGION_HOLD]])</f>
        <v>Northeast</v>
      </c>
      <c r="E1844">
        <v>0</v>
      </c>
      <c r="F1844">
        <v>0</v>
      </c>
      <c r="G1844">
        <v>0</v>
      </c>
    </row>
    <row r="1845" spans="1:7" ht="18.5" x14ac:dyDescent="0.55000000000000004">
      <c r="A1845" s="1">
        <v>43887</v>
      </c>
      <c r="B1845" t="s">
        <v>40</v>
      </c>
      <c r="C1845" t="s">
        <v>68</v>
      </c>
      <c r="D1845" t="str">
        <f>TRIM(COVID_STATE[[#This Row],[REGION_HOLD]])</f>
        <v>South</v>
      </c>
      <c r="E1845">
        <v>0</v>
      </c>
      <c r="F1845">
        <v>0</v>
      </c>
      <c r="G1845">
        <v>0</v>
      </c>
    </row>
    <row r="1846" spans="1:7" ht="18.5" x14ac:dyDescent="0.55000000000000004">
      <c r="A1846" s="1">
        <v>43887</v>
      </c>
      <c r="B1846" t="s">
        <v>28</v>
      </c>
      <c r="C1846" t="s">
        <v>68</v>
      </c>
      <c r="D1846" t="str">
        <f>TRIM(COVID_STATE[[#This Row],[REGION_HOLD]])</f>
        <v>South</v>
      </c>
      <c r="E1846">
        <v>0</v>
      </c>
      <c r="F1846">
        <v>0</v>
      </c>
      <c r="G1846">
        <v>0</v>
      </c>
    </row>
    <row r="1847" spans="1:7" ht="18.5" x14ac:dyDescent="0.55000000000000004">
      <c r="A1847" s="1">
        <v>43887</v>
      </c>
      <c r="B1847" t="s">
        <v>10</v>
      </c>
      <c r="C1847" t="s">
        <v>68</v>
      </c>
      <c r="D1847" t="str">
        <f>TRIM(COVID_STATE[[#This Row],[REGION_HOLD]])</f>
        <v>South</v>
      </c>
      <c r="E1847">
        <v>0</v>
      </c>
      <c r="F1847">
        <v>0</v>
      </c>
      <c r="G1847">
        <v>0</v>
      </c>
    </row>
    <row r="1848" spans="1:7" ht="18.5" x14ac:dyDescent="0.55000000000000004">
      <c r="A1848" s="1">
        <v>43887</v>
      </c>
      <c r="B1848" t="s">
        <v>13</v>
      </c>
      <c r="C1848" t="s">
        <v>68</v>
      </c>
      <c r="D1848" t="str">
        <f>TRIM(COVID_STATE[[#This Row],[REGION_HOLD]])</f>
        <v>South</v>
      </c>
      <c r="E1848">
        <v>0</v>
      </c>
      <c r="F1848">
        <v>0</v>
      </c>
      <c r="G1848">
        <v>0</v>
      </c>
    </row>
    <row r="1849" spans="1:7" ht="18.5" x14ac:dyDescent="0.55000000000000004">
      <c r="A1849" s="1">
        <v>43887</v>
      </c>
      <c r="B1849" t="s">
        <v>21</v>
      </c>
      <c r="C1849" t="s">
        <v>69</v>
      </c>
      <c r="D1849" t="str">
        <f>TRIM(COVID_STATE[[#This Row],[REGION_HOLD]])</f>
        <v>West</v>
      </c>
      <c r="E1849">
        <v>0</v>
      </c>
      <c r="F1849">
        <v>0</v>
      </c>
      <c r="G1849">
        <v>0</v>
      </c>
    </row>
    <row r="1850" spans="1:7" ht="18.5" x14ac:dyDescent="0.55000000000000004">
      <c r="A1850" s="1">
        <v>43887</v>
      </c>
      <c r="B1850" t="s">
        <v>48</v>
      </c>
      <c r="C1850" t="s">
        <v>69</v>
      </c>
      <c r="D1850" t="str">
        <f>TRIM(COVID_STATE[[#This Row],[REGION_HOLD]])</f>
        <v>West</v>
      </c>
      <c r="E1850">
        <v>0</v>
      </c>
      <c r="F1850">
        <v>0</v>
      </c>
      <c r="G1850">
        <v>0</v>
      </c>
    </row>
    <row r="1851" spans="1:7" ht="18.5" x14ac:dyDescent="0.55000000000000004">
      <c r="A1851" s="1">
        <v>43887</v>
      </c>
      <c r="B1851" t="s">
        <v>1</v>
      </c>
      <c r="C1851" t="s">
        <v>71</v>
      </c>
      <c r="D1851" t="str">
        <f>TRIM(COVID_STATE[[#This Row],[REGION_HOLD]])</f>
        <v>Midwest</v>
      </c>
      <c r="E1851">
        <v>0</v>
      </c>
      <c r="F1851">
        <v>0</v>
      </c>
      <c r="G1851">
        <v>0</v>
      </c>
    </row>
    <row r="1852" spans="1:7" ht="18.5" x14ac:dyDescent="0.55000000000000004">
      <c r="A1852" s="1">
        <v>43887</v>
      </c>
      <c r="B1852" t="s">
        <v>22</v>
      </c>
      <c r="C1852" t="s">
        <v>71</v>
      </c>
      <c r="D1852" t="str">
        <f>TRIM(COVID_STATE[[#This Row],[REGION_HOLD]])</f>
        <v>Midwest</v>
      </c>
      <c r="E1852">
        <v>0</v>
      </c>
      <c r="F1852">
        <v>0</v>
      </c>
      <c r="G1852">
        <v>0</v>
      </c>
    </row>
    <row r="1853" spans="1:7" ht="18.5" x14ac:dyDescent="0.55000000000000004">
      <c r="A1853" s="1">
        <v>43887</v>
      </c>
      <c r="B1853" t="s">
        <v>34</v>
      </c>
      <c r="C1853" t="s">
        <v>71</v>
      </c>
      <c r="D1853" t="str">
        <f>TRIM(COVID_STATE[[#This Row],[REGION_HOLD]])</f>
        <v>Midwest</v>
      </c>
      <c r="E1853">
        <v>0</v>
      </c>
      <c r="F1853">
        <v>0</v>
      </c>
      <c r="G1853">
        <v>0</v>
      </c>
    </row>
    <row r="1854" spans="1:7" ht="18.5" x14ac:dyDescent="0.55000000000000004">
      <c r="A1854" s="1">
        <v>43887</v>
      </c>
      <c r="B1854" t="s">
        <v>29</v>
      </c>
      <c r="C1854" t="s">
        <v>71</v>
      </c>
      <c r="D1854" t="str">
        <f>TRIM(COVID_STATE[[#This Row],[REGION_HOLD]])</f>
        <v>Midwest</v>
      </c>
      <c r="E1854">
        <v>0</v>
      </c>
      <c r="F1854">
        <v>0</v>
      </c>
      <c r="G1854">
        <v>0</v>
      </c>
    </row>
    <row r="1855" spans="1:7" ht="18.5" x14ac:dyDescent="0.55000000000000004">
      <c r="A1855" s="1">
        <v>43887</v>
      </c>
      <c r="B1855" t="s">
        <v>23</v>
      </c>
      <c r="C1855" t="s">
        <v>68</v>
      </c>
      <c r="D1855" t="str">
        <f>TRIM(COVID_STATE[[#This Row],[REGION_HOLD]])</f>
        <v>South</v>
      </c>
      <c r="E1855">
        <v>0</v>
      </c>
      <c r="F1855">
        <v>0</v>
      </c>
      <c r="G1855">
        <v>0</v>
      </c>
    </row>
    <row r="1856" spans="1:7" ht="18.5" x14ac:dyDescent="0.55000000000000004">
      <c r="A1856" s="1">
        <v>43887</v>
      </c>
      <c r="B1856" t="s">
        <v>35</v>
      </c>
      <c r="C1856" t="s">
        <v>68</v>
      </c>
      <c r="D1856" t="str">
        <f>TRIM(COVID_STATE[[#This Row],[REGION_HOLD]])</f>
        <v>South</v>
      </c>
      <c r="E1856">
        <v>0</v>
      </c>
      <c r="F1856">
        <v>0</v>
      </c>
      <c r="G1856">
        <v>0</v>
      </c>
    </row>
    <row r="1857" spans="1:7" ht="18.5" x14ac:dyDescent="0.55000000000000004">
      <c r="A1857" s="1">
        <v>43887</v>
      </c>
      <c r="B1857" t="s">
        <v>46</v>
      </c>
      <c r="C1857" t="s">
        <v>70</v>
      </c>
      <c r="D1857" t="str">
        <f>TRIM(COVID_STATE[[#This Row],[REGION_HOLD]])</f>
        <v>Northeast</v>
      </c>
      <c r="E1857">
        <v>0</v>
      </c>
      <c r="F1857">
        <v>0</v>
      </c>
      <c r="G1857">
        <v>0</v>
      </c>
    </row>
    <row r="1858" spans="1:7" ht="18.5" x14ac:dyDescent="0.55000000000000004">
      <c r="A1858" s="1">
        <v>43887</v>
      </c>
      <c r="B1858" t="s">
        <v>18</v>
      </c>
      <c r="C1858" t="s">
        <v>68</v>
      </c>
      <c r="D1858" t="str">
        <f>TRIM(COVID_STATE[[#This Row],[REGION_HOLD]])</f>
        <v>South</v>
      </c>
      <c r="E1858">
        <v>0</v>
      </c>
      <c r="F1858">
        <v>0</v>
      </c>
      <c r="G1858">
        <v>0</v>
      </c>
    </row>
    <row r="1859" spans="1:7" ht="18.5" x14ac:dyDescent="0.55000000000000004">
      <c r="A1859" s="1">
        <v>43887</v>
      </c>
      <c r="B1859" t="s">
        <v>4</v>
      </c>
      <c r="C1859" t="s">
        <v>70</v>
      </c>
      <c r="D1859" t="str">
        <f>TRIM(COVID_STATE[[#This Row],[REGION_HOLD]])</f>
        <v>Northeast</v>
      </c>
      <c r="E1859">
        <v>0</v>
      </c>
      <c r="F1859">
        <v>0</v>
      </c>
      <c r="G1859">
        <v>0</v>
      </c>
    </row>
    <row r="1860" spans="1:7" ht="18.5" x14ac:dyDescent="0.55000000000000004">
      <c r="A1860" s="1">
        <v>43887</v>
      </c>
      <c r="B1860" t="s">
        <v>37</v>
      </c>
      <c r="C1860" t="s">
        <v>71</v>
      </c>
      <c r="D1860" t="str">
        <f>TRIM(COVID_STATE[[#This Row],[REGION_HOLD]])</f>
        <v>Midwest</v>
      </c>
      <c r="E1860">
        <v>0</v>
      </c>
      <c r="F1860">
        <v>0</v>
      </c>
      <c r="G1860">
        <v>0</v>
      </c>
    </row>
    <row r="1861" spans="1:7" ht="18.5" x14ac:dyDescent="0.55000000000000004">
      <c r="A1861" s="1">
        <v>43887</v>
      </c>
      <c r="B1861" t="s">
        <v>24</v>
      </c>
      <c r="C1861" t="s">
        <v>71</v>
      </c>
      <c r="D1861" t="str">
        <f>TRIM(COVID_STATE[[#This Row],[REGION_HOLD]])</f>
        <v>Midwest</v>
      </c>
      <c r="E1861">
        <v>0</v>
      </c>
      <c r="F1861">
        <v>0</v>
      </c>
      <c r="G1861">
        <v>0</v>
      </c>
    </row>
    <row r="1862" spans="1:7" ht="18.5" x14ac:dyDescent="0.55000000000000004">
      <c r="A1862" s="1">
        <v>43887</v>
      </c>
      <c r="B1862" t="s">
        <v>41</v>
      </c>
      <c r="C1862" t="s">
        <v>68</v>
      </c>
      <c r="D1862" t="str">
        <f>TRIM(COVID_STATE[[#This Row],[REGION_HOLD]])</f>
        <v>South</v>
      </c>
      <c r="E1862">
        <v>0</v>
      </c>
      <c r="F1862">
        <v>0</v>
      </c>
      <c r="G1862">
        <v>0</v>
      </c>
    </row>
    <row r="1863" spans="1:7" ht="18.5" x14ac:dyDescent="0.55000000000000004">
      <c r="A1863" s="1">
        <v>43887</v>
      </c>
      <c r="B1863" t="s">
        <v>30</v>
      </c>
      <c r="C1863" t="s">
        <v>71</v>
      </c>
      <c r="D1863" t="str">
        <f>TRIM(COVID_STATE[[#This Row],[REGION_HOLD]])</f>
        <v>Midwest</v>
      </c>
      <c r="E1863">
        <v>0</v>
      </c>
      <c r="F1863">
        <v>0</v>
      </c>
      <c r="G1863">
        <v>0</v>
      </c>
    </row>
    <row r="1864" spans="1:7" ht="18.5" x14ac:dyDescent="0.55000000000000004">
      <c r="A1864" s="1">
        <v>43887</v>
      </c>
      <c r="B1864" t="s">
        <v>49</v>
      </c>
      <c r="C1864" t="s">
        <v>69</v>
      </c>
      <c r="D1864" t="str">
        <f>TRIM(COVID_STATE[[#This Row],[REGION_HOLD]])</f>
        <v>West</v>
      </c>
      <c r="E1864">
        <v>0</v>
      </c>
      <c r="F1864">
        <v>0</v>
      </c>
      <c r="G1864">
        <v>0</v>
      </c>
    </row>
    <row r="1865" spans="1:7" ht="18.5" x14ac:dyDescent="0.55000000000000004">
      <c r="A1865" s="1">
        <v>43887</v>
      </c>
      <c r="B1865" t="s">
        <v>7</v>
      </c>
      <c r="C1865" t="s">
        <v>71</v>
      </c>
      <c r="D1865" t="str">
        <f>TRIM(COVID_STATE[[#This Row],[REGION_HOLD]])</f>
        <v>Midwest</v>
      </c>
      <c r="E1865">
        <v>0</v>
      </c>
      <c r="F1865">
        <v>0</v>
      </c>
      <c r="G1865">
        <v>0</v>
      </c>
    </row>
    <row r="1866" spans="1:7" ht="18.5" x14ac:dyDescent="0.55000000000000004">
      <c r="A1866" s="1">
        <v>43887</v>
      </c>
      <c r="B1866" t="s">
        <v>19</v>
      </c>
      <c r="C1866" t="s">
        <v>69</v>
      </c>
      <c r="D1866" t="str">
        <f>TRIM(COVID_STATE[[#This Row],[REGION_HOLD]])</f>
        <v>West</v>
      </c>
      <c r="E1866">
        <v>0</v>
      </c>
      <c r="F1866">
        <v>0</v>
      </c>
      <c r="G1866">
        <v>0</v>
      </c>
    </row>
    <row r="1867" spans="1:7" ht="18.5" x14ac:dyDescent="0.55000000000000004">
      <c r="A1867" s="1">
        <v>43887</v>
      </c>
      <c r="B1867" t="s">
        <v>14</v>
      </c>
      <c r="C1867" t="s">
        <v>70</v>
      </c>
      <c r="D1867" t="str">
        <f>TRIM(COVID_STATE[[#This Row],[REGION_HOLD]])</f>
        <v>Northeast</v>
      </c>
      <c r="E1867">
        <v>0</v>
      </c>
      <c r="F1867">
        <v>0</v>
      </c>
      <c r="G1867">
        <v>0</v>
      </c>
    </row>
    <row r="1868" spans="1:7" ht="18.5" x14ac:dyDescent="0.55000000000000004">
      <c r="A1868" s="1">
        <v>43887</v>
      </c>
      <c r="B1868" t="s">
        <v>16</v>
      </c>
      <c r="C1868" t="s">
        <v>70</v>
      </c>
      <c r="D1868" t="str">
        <f>TRIM(COVID_STATE[[#This Row],[REGION_HOLD]])</f>
        <v>Northeast</v>
      </c>
      <c r="E1868">
        <v>0</v>
      </c>
      <c r="F1868">
        <v>0</v>
      </c>
      <c r="G1868">
        <v>0</v>
      </c>
    </row>
    <row r="1869" spans="1:7" ht="18.5" x14ac:dyDescent="0.55000000000000004">
      <c r="A1869" s="1">
        <v>43887</v>
      </c>
      <c r="B1869" t="s">
        <v>42</v>
      </c>
      <c r="C1869" t="s">
        <v>69</v>
      </c>
      <c r="D1869" t="str">
        <f>TRIM(COVID_STATE[[#This Row],[REGION_HOLD]])</f>
        <v>West</v>
      </c>
      <c r="E1869">
        <v>0</v>
      </c>
      <c r="F1869">
        <v>0</v>
      </c>
      <c r="G1869">
        <v>0</v>
      </c>
    </row>
    <row r="1870" spans="1:7" ht="18.5" x14ac:dyDescent="0.55000000000000004">
      <c r="A1870" s="1">
        <v>43887</v>
      </c>
      <c r="B1870" t="s">
        <v>11</v>
      </c>
      <c r="C1870" t="s">
        <v>70</v>
      </c>
      <c r="D1870" t="str">
        <f>TRIM(COVID_STATE[[#This Row],[REGION_HOLD]])</f>
        <v>Northeast</v>
      </c>
      <c r="E1870">
        <v>0</v>
      </c>
      <c r="F1870">
        <v>0</v>
      </c>
      <c r="G1870">
        <v>0</v>
      </c>
    </row>
    <row r="1871" spans="1:7" ht="18.5" x14ac:dyDescent="0.55000000000000004">
      <c r="A1871" s="1">
        <v>43887</v>
      </c>
      <c r="B1871" t="s">
        <v>15</v>
      </c>
      <c r="C1871" t="s">
        <v>68</v>
      </c>
      <c r="D1871" t="str">
        <f>TRIM(COVID_STATE[[#This Row],[REGION_HOLD]])</f>
        <v>South</v>
      </c>
      <c r="E1871">
        <v>0</v>
      </c>
      <c r="F1871">
        <v>0</v>
      </c>
      <c r="G1871">
        <v>0</v>
      </c>
    </row>
    <row r="1872" spans="1:7" ht="18.5" x14ac:dyDescent="0.55000000000000004">
      <c r="A1872" s="1">
        <v>43887</v>
      </c>
      <c r="B1872" t="s">
        <v>43</v>
      </c>
      <c r="C1872" t="s">
        <v>71</v>
      </c>
      <c r="D1872" t="str">
        <f>TRIM(COVID_STATE[[#This Row],[REGION_HOLD]])</f>
        <v>Midwest</v>
      </c>
      <c r="E1872">
        <v>0</v>
      </c>
      <c r="F1872">
        <v>0</v>
      </c>
      <c r="G1872">
        <v>0</v>
      </c>
    </row>
    <row r="1873" spans="1:7" ht="18.5" x14ac:dyDescent="0.55000000000000004">
      <c r="A1873" s="1">
        <v>43887</v>
      </c>
      <c r="B1873" t="s">
        <v>36</v>
      </c>
      <c r="C1873" t="s">
        <v>71</v>
      </c>
      <c r="D1873" t="str">
        <f>TRIM(COVID_STATE[[#This Row],[REGION_HOLD]])</f>
        <v>Midwest</v>
      </c>
      <c r="E1873">
        <v>0</v>
      </c>
      <c r="F1873">
        <v>0</v>
      </c>
      <c r="G1873">
        <v>0</v>
      </c>
    </row>
    <row r="1874" spans="1:7" ht="18.5" x14ac:dyDescent="0.55000000000000004">
      <c r="A1874" s="1">
        <v>43887</v>
      </c>
      <c r="B1874" t="s">
        <v>25</v>
      </c>
      <c r="C1874" t="s">
        <v>68</v>
      </c>
      <c r="D1874" t="str">
        <f>TRIM(COVID_STATE[[#This Row],[REGION_HOLD]])</f>
        <v>South</v>
      </c>
      <c r="E1874">
        <v>0</v>
      </c>
      <c r="F1874">
        <v>0</v>
      </c>
      <c r="G1874">
        <v>0</v>
      </c>
    </row>
    <row r="1875" spans="1:7" ht="18.5" x14ac:dyDescent="0.55000000000000004">
      <c r="A1875" s="1">
        <v>43887</v>
      </c>
      <c r="B1875" t="s">
        <v>9</v>
      </c>
      <c r="C1875" t="s">
        <v>69</v>
      </c>
      <c r="D1875" t="str">
        <f>TRIM(COVID_STATE[[#This Row],[REGION_HOLD]])</f>
        <v>West</v>
      </c>
      <c r="E1875">
        <v>0</v>
      </c>
      <c r="F1875">
        <v>0</v>
      </c>
      <c r="G1875">
        <v>0</v>
      </c>
    </row>
    <row r="1876" spans="1:7" ht="18.5" x14ac:dyDescent="0.55000000000000004">
      <c r="A1876" s="1">
        <v>43887</v>
      </c>
      <c r="B1876" t="s">
        <v>26</v>
      </c>
      <c r="C1876" t="s">
        <v>70</v>
      </c>
      <c r="D1876" t="str">
        <f>TRIM(COVID_STATE[[#This Row],[REGION_HOLD]])</f>
        <v>Northeast</v>
      </c>
      <c r="E1876">
        <v>0</v>
      </c>
      <c r="F1876">
        <v>0</v>
      </c>
      <c r="G1876">
        <v>0</v>
      </c>
    </row>
    <row r="1877" spans="1:7" ht="18.5" x14ac:dyDescent="0.55000000000000004">
      <c r="A1877" s="1">
        <v>43887</v>
      </c>
      <c r="B1877" t="s">
        <v>12</v>
      </c>
      <c r="C1877" t="s">
        <v>70</v>
      </c>
      <c r="D1877" t="str">
        <f>TRIM(COVID_STATE[[#This Row],[REGION_HOLD]])</f>
        <v>Northeast</v>
      </c>
      <c r="E1877">
        <v>0</v>
      </c>
      <c r="F1877">
        <v>0</v>
      </c>
      <c r="G1877">
        <v>0</v>
      </c>
    </row>
    <row r="1878" spans="1:7" ht="18.5" x14ac:dyDescent="0.55000000000000004">
      <c r="A1878" s="1">
        <v>43887</v>
      </c>
      <c r="B1878" t="s">
        <v>27</v>
      </c>
      <c r="C1878" t="s">
        <v>68</v>
      </c>
      <c r="D1878" t="str">
        <f>TRIM(COVID_STATE[[#This Row],[REGION_HOLD]])</f>
        <v>South</v>
      </c>
      <c r="E1878">
        <v>0</v>
      </c>
      <c r="F1878">
        <v>0</v>
      </c>
      <c r="G1878">
        <v>0</v>
      </c>
    </row>
    <row r="1879" spans="1:7" ht="18.5" x14ac:dyDescent="0.55000000000000004">
      <c r="A1879" s="1">
        <v>43887</v>
      </c>
      <c r="B1879" t="s">
        <v>38</v>
      </c>
      <c r="C1879" t="s">
        <v>71</v>
      </c>
      <c r="D1879" t="str">
        <f>TRIM(COVID_STATE[[#This Row],[REGION_HOLD]])</f>
        <v>Midwest</v>
      </c>
      <c r="E1879">
        <v>0</v>
      </c>
      <c r="F1879">
        <v>0</v>
      </c>
      <c r="G1879">
        <v>0</v>
      </c>
    </row>
    <row r="1880" spans="1:7" ht="18.5" x14ac:dyDescent="0.55000000000000004">
      <c r="A1880" s="1">
        <v>43887</v>
      </c>
      <c r="B1880" t="s">
        <v>20</v>
      </c>
      <c r="C1880" t="s">
        <v>68</v>
      </c>
      <c r="D1880" t="str">
        <f>TRIM(COVID_STATE[[#This Row],[REGION_HOLD]])</f>
        <v>South</v>
      </c>
      <c r="E1880">
        <v>0</v>
      </c>
      <c r="F1880">
        <v>0</v>
      </c>
      <c r="G1880">
        <v>0</v>
      </c>
    </row>
    <row r="1881" spans="1:7" ht="18.5" x14ac:dyDescent="0.55000000000000004">
      <c r="A1881" s="1">
        <v>43887</v>
      </c>
      <c r="B1881" t="s">
        <v>6</v>
      </c>
      <c r="C1881" t="s">
        <v>68</v>
      </c>
      <c r="D1881" t="str">
        <f>TRIM(COVID_STATE[[#This Row],[REGION_HOLD]])</f>
        <v>South</v>
      </c>
      <c r="E1881">
        <v>0</v>
      </c>
      <c r="F1881">
        <v>0</v>
      </c>
      <c r="G1881">
        <v>0</v>
      </c>
    </row>
    <row r="1882" spans="1:7" ht="18.5" x14ac:dyDescent="0.55000000000000004">
      <c r="A1882" s="1">
        <v>43887</v>
      </c>
      <c r="B1882" t="s">
        <v>8</v>
      </c>
      <c r="C1882" t="s">
        <v>69</v>
      </c>
      <c r="D1882" t="str">
        <f>TRIM(COVID_STATE[[#This Row],[REGION_HOLD]])</f>
        <v>West</v>
      </c>
      <c r="E1882">
        <v>0</v>
      </c>
      <c r="F1882">
        <v>0</v>
      </c>
      <c r="G1882">
        <v>0</v>
      </c>
    </row>
    <row r="1883" spans="1:7" ht="18.5" x14ac:dyDescent="0.55000000000000004">
      <c r="A1883" s="1">
        <v>43887</v>
      </c>
      <c r="B1883" t="s">
        <v>31</v>
      </c>
      <c r="C1883" t="s">
        <v>70</v>
      </c>
      <c r="D1883" t="str">
        <f>TRIM(COVID_STATE[[#This Row],[REGION_HOLD]])</f>
        <v>Northeast</v>
      </c>
      <c r="E1883">
        <v>0</v>
      </c>
      <c r="F1883">
        <v>0</v>
      </c>
      <c r="G1883">
        <v>0</v>
      </c>
    </row>
    <row r="1884" spans="1:7" ht="18.5" x14ac:dyDescent="0.55000000000000004">
      <c r="A1884" s="1">
        <v>43887</v>
      </c>
      <c r="B1884" t="s">
        <v>32</v>
      </c>
      <c r="C1884" t="s">
        <v>68</v>
      </c>
      <c r="D1884" t="str">
        <f>TRIM(COVID_STATE[[#This Row],[REGION_HOLD]])</f>
        <v>South</v>
      </c>
      <c r="E1884">
        <v>0</v>
      </c>
      <c r="F1884">
        <v>0</v>
      </c>
      <c r="G1884">
        <v>0</v>
      </c>
    </row>
    <row r="1885" spans="1:7" ht="18.5" x14ac:dyDescent="0.55000000000000004">
      <c r="A1885" s="1">
        <v>43887</v>
      </c>
      <c r="B1885" t="s">
        <v>0</v>
      </c>
      <c r="C1885" t="s">
        <v>69</v>
      </c>
      <c r="D1885" t="str">
        <f>TRIM(COVID_STATE[[#This Row],[REGION_HOLD]])</f>
        <v>West</v>
      </c>
      <c r="E1885">
        <v>0</v>
      </c>
      <c r="F1885">
        <v>0</v>
      </c>
      <c r="G1885">
        <v>0</v>
      </c>
    </row>
    <row r="1886" spans="1:7" ht="18.5" x14ac:dyDescent="0.55000000000000004">
      <c r="A1886" s="1">
        <v>43887</v>
      </c>
      <c r="B1886" t="s">
        <v>50</v>
      </c>
      <c r="C1886" t="s">
        <v>68</v>
      </c>
      <c r="D1886" t="str">
        <f>TRIM(COVID_STATE[[#This Row],[REGION_HOLD]])</f>
        <v>South</v>
      </c>
      <c r="E1886">
        <v>0</v>
      </c>
      <c r="F1886">
        <v>0</v>
      </c>
      <c r="G1886">
        <v>0</v>
      </c>
    </row>
    <row r="1887" spans="1:7" ht="18.5" x14ac:dyDescent="0.55000000000000004">
      <c r="A1887" s="1">
        <v>43887</v>
      </c>
      <c r="B1887" t="s">
        <v>5</v>
      </c>
      <c r="C1887" t="s">
        <v>71</v>
      </c>
      <c r="D1887" t="str">
        <f>TRIM(COVID_STATE[[#This Row],[REGION_HOLD]])</f>
        <v>Midwest</v>
      </c>
      <c r="E1887">
        <v>0</v>
      </c>
      <c r="F1887">
        <v>0</v>
      </c>
      <c r="G1887">
        <v>0</v>
      </c>
    </row>
    <row r="1888" spans="1:7" ht="18.5" x14ac:dyDescent="0.55000000000000004">
      <c r="A1888" s="1">
        <v>43887</v>
      </c>
      <c r="B1888" t="s">
        <v>44</v>
      </c>
      <c r="C1888" t="s">
        <v>69</v>
      </c>
      <c r="D1888" t="str">
        <f>TRIM(COVID_STATE[[#This Row],[REGION_HOLD]])</f>
        <v>West</v>
      </c>
      <c r="E1888">
        <v>0</v>
      </c>
      <c r="F1888">
        <v>0</v>
      </c>
      <c r="G1888">
        <v>0</v>
      </c>
    </row>
    <row r="1889" spans="1:7" ht="18.5" x14ac:dyDescent="0.55000000000000004">
      <c r="A1889" s="1">
        <v>43888</v>
      </c>
      <c r="B1889" t="s">
        <v>47</v>
      </c>
      <c r="C1889" t="s">
        <v>68</v>
      </c>
      <c r="D1889" t="str">
        <f>TRIM(COVID_STATE[[#This Row],[REGION_HOLD]])</f>
        <v>South</v>
      </c>
      <c r="E1889">
        <v>0</v>
      </c>
      <c r="F1889">
        <v>0</v>
      </c>
      <c r="G1889">
        <v>0</v>
      </c>
    </row>
    <row r="1890" spans="1:7" ht="18.5" x14ac:dyDescent="0.55000000000000004">
      <c r="A1890" s="1">
        <v>43888</v>
      </c>
      <c r="B1890" t="s">
        <v>45</v>
      </c>
      <c r="C1890" t="s">
        <v>69</v>
      </c>
      <c r="D1890" t="str">
        <f>TRIM(COVID_STATE[[#This Row],[REGION_HOLD]])</f>
        <v>West</v>
      </c>
      <c r="E1890">
        <v>0</v>
      </c>
      <c r="F1890">
        <v>0</v>
      </c>
      <c r="G1890">
        <v>0</v>
      </c>
    </row>
    <row r="1891" spans="1:7" ht="18.5" x14ac:dyDescent="0.55000000000000004">
      <c r="A1891" s="1">
        <v>43888</v>
      </c>
      <c r="B1891" t="s">
        <v>3</v>
      </c>
      <c r="C1891" t="s">
        <v>69</v>
      </c>
      <c r="D1891" t="str">
        <f>TRIM(COVID_STATE[[#This Row],[REGION_HOLD]])</f>
        <v>West</v>
      </c>
      <c r="E1891">
        <v>0</v>
      </c>
      <c r="F1891">
        <v>0</v>
      </c>
      <c r="G1891">
        <v>0</v>
      </c>
    </row>
    <row r="1892" spans="1:7" ht="18.5" x14ac:dyDescent="0.55000000000000004">
      <c r="A1892" s="1">
        <v>43888</v>
      </c>
      <c r="B1892" t="s">
        <v>39</v>
      </c>
      <c r="C1892" t="s">
        <v>68</v>
      </c>
      <c r="D1892" t="str">
        <f>TRIM(COVID_STATE[[#This Row],[REGION_HOLD]])</f>
        <v>South</v>
      </c>
      <c r="E1892">
        <v>0</v>
      </c>
      <c r="F1892">
        <v>0</v>
      </c>
      <c r="G1892">
        <v>0</v>
      </c>
    </row>
    <row r="1893" spans="1:7" ht="18.5" x14ac:dyDescent="0.55000000000000004">
      <c r="A1893" s="1">
        <v>43888</v>
      </c>
      <c r="B1893" t="s">
        <v>2</v>
      </c>
      <c r="C1893" t="s">
        <v>69</v>
      </c>
      <c r="D1893" t="str">
        <f>TRIM(COVID_STATE[[#This Row],[REGION_HOLD]])</f>
        <v>West</v>
      </c>
      <c r="E1893">
        <v>0</v>
      </c>
      <c r="F1893">
        <v>0</v>
      </c>
      <c r="G1893">
        <v>0</v>
      </c>
    </row>
    <row r="1894" spans="1:7" ht="18.5" x14ac:dyDescent="0.55000000000000004">
      <c r="A1894" s="1">
        <v>43888</v>
      </c>
      <c r="B1894" t="s">
        <v>17</v>
      </c>
      <c r="C1894" t="s">
        <v>69</v>
      </c>
      <c r="D1894" t="str">
        <f>TRIM(COVID_STATE[[#This Row],[REGION_HOLD]])</f>
        <v>West</v>
      </c>
      <c r="E1894">
        <v>0</v>
      </c>
      <c r="F1894">
        <v>0</v>
      </c>
      <c r="G1894">
        <v>0</v>
      </c>
    </row>
    <row r="1895" spans="1:7" ht="18.5" x14ac:dyDescent="0.55000000000000004">
      <c r="A1895" s="1">
        <v>43888</v>
      </c>
      <c r="B1895" t="s">
        <v>33</v>
      </c>
      <c r="C1895" t="s">
        <v>70</v>
      </c>
      <c r="D1895" t="str">
        <f>TRIM(COVID_STATE[[#This Row],[REGION_HOLD]])</f>
        <v>Northeast</v>
      </c>
      <c r="E1895">
        <v>0</v>
      </c>
      <c r="F1895">
        <v>0</v>
      </c>
      <c r="G1895">
        <v>0</v>
      </c>
    </row>
    <row r="1896" spans="1:7" ht="18.5" x14ac:dyDescent="0.55000000000000004">
      <c r="A1896" s="1">
        <v>43888</v>
      </c>
      <c r="B1896" t="s">
        <v>40</v>
      </c>
      <c r="C1896" t="s">
        <v>68</v>
      </c>
      <c r="D1896" t="str">
        <f>TRIM(COVID_STATE[[#This Row],[REGION_HOLD]])</f>
        <v>South</v>
      </c>
      <c r="E1896">
        <v>0</v>
      </c>
      <c r="F1896">
        <v>0</v>
      </c>
      <c r="G1896">
        <v>0</v>
      </c>
    </row>
    <row r="1897" spans="1:7" ht="18.5" x14ac:dyDescent="0.55000000000000004">
      <c r="A1897" s="1">
        <v>43888</v>
      </c>
      <c r="B1897" t="s">
        <v>28</v>
      </c>
      <c r="C1897" t="s">
        <v>68</v>
      </c>
      <c r="D1897" t="str">
        <f>TRIM(COVID_STATE[[#This Row],[REGION_HOLD]])</f>
        <v>South</v>
      </c>
      <c r="E1897">
        <v>0</v>
      </c>
      <c r="F1897">
        <v>0</v>
      </c>
      <c r="G1897">
        <v>0</v>
      </c>
    </row>
    <row r="1898" spans="1:7" ht="18.5" x14ac:dyDescent="0.55000000000000004">
      <c r="A1898" s="1">
        <v>43888</v>
      </c>
      <c r="B1898" t="s">
        <v>10</v>
      </c>
      <c r="C1898" t="s">
        <v>68</v>
      </c>
      <c r="D1898" t="str">
        <f>TRIM(COVID_STATE[[#This Row],[REGION_HOLD]])</f>
        <v>South</v>
      </c>
      <c r="E1898">
        <v>0</v>
      </c>
      <c r="F1898">
        <v>0</v>
      </c>
      <c r="G1898">
        <v>0</v>
      </c>
    </row>
    <row r="1899" spans="1:7" ht="18.5" x14ac:dyDescent="0.55000000000000004">
      <c r="A1899" s="1">
        <v>43888</v>
      </c>
      <c r="B1899" t="s">
        <v>13</v>
      </c>
      <c r="C1899" t="s">
        <v>68</v>
      </c>
      <c r="D1899" t="str">
        <f>TRIM(COVID_STATE[[#This Row],[REGION_HOLD]])</f>
        <v>South</v>
      </c>
      <c r="E1899">
        <v>0</v>
      </c>
      <c r="F1899">
        <v>0</v>
      </c>
      <c r="G1899">
        <v>0</v>
      </c>
    </row>
    <row r="1900" spans="1:7" ht="18.5" x14ac:dyDescent="0.55000000000000004">
      <c r="A1900" s="1">
        <v>43888</v>
      </c>
      <c r="B1900" t="s">
        <v>21</v>
      </c>
      <c r="C1900" t="s">
        <v>69</v>
      </c>
      <c r="D1900" t="str">
        <f>TRIM(COVID_STATE[[#This Row],[REGION_HOLD]])</f>
        <v>West</v>
      </c>
      <c r="E1900">
        <v>0</v>
      </c>
      <c r="F1900">
        <v>0</v>
      </c>
      <c r="G1900">
        <v>0</v>
      </c>
    </row>
    <row r="1901" spans="1:7" ht="18.5" x14ac:dyDescent="0.55000000000000004">
      <c r="A1901" s="1">
        <v>43888</v>
      </c>
      <c r="B1901" t="s">
        <v>48</v>
      </c>
      <c r="C1901" t="s">
        <v>69</v>
      </c>
      <c r="D1901" t="str">
        <f>TRIM(COVID_STATE[[#This Row],[REGION_HOLD]])</f>
        <v>West</v>
      </c>
      <c r="E1901">
        <v>0</v>
      </c>
      <c r="F1901">
        <v>0</v>
      </c>
      <c r="G1901">
        <v>0</v>
      </c>
    </row>
    <row r="1902" spans="1:7" ht="18.5" x14ac:dyDescent="0.55000000000000004">
      <c r="A1902" s="1">
        <v>43888</v>
      </c>
      <c r="B1902" t="s">
        <v>1</v>
      </c>
      <c r="C1902" t="s">
        <v>71</v>
      </c>
      <c r="D1902" t="str">
        <f>TRIM(COVID_STATE[[#This Row],[REGION_HOLD]])</f>
        <v>Midwest</v>
      </c>
      <c r="E1902">
        <v>0</v>
      </c>
      <c r="F1902">
        <v>0</v>
      </c>
      <c r="G1902">
        <v>0</v>
      </c>
    </row>
    <row r="1903" spans="1:7" ht="18.5" x14ac:dyDescent="0.55000000000000004">
      <c r="A1903" s="1">
        <v>43888</v>
      </c>
      <c r="B1903" t="s">
        <v>22</v>
      </c>
      <c r="C1903" t="s">
        <v>71</v>
      </c>
      <c r="D1903" t="str">
        <f>TRIM(COVID_STATE[[#This Row],[REGION_HOLD]])</f>
        <v>Midwest</v>
      </c>
      <c r="E1903">
        <v>0</v>
      </c>
      <c r="F1903">
        <v>0</v>
      </c>
      <c r="G1903">
        <v>0</v>
      </c>
    </row>
    <row r="1904" spans="1:7" ht="18.5" x14ac:dyDescent="0.55000000000000004">
      <c r="A1904" s="1">
        <v>43888</v>
      </c>
      <c r="B1904" t="s">
        <v>34</v>
      </c>
      <c r="C1904" t="s">
        <v>71</v>
      </c>
      <c r="D1904" t="str">
        <f>TRIM(COVID_STATE[[#This Row],[REGION_HOLD]])</f>
        <v>Midwest</v>
      </c>
      <c r="E1904">
        <v>0</v>
      </c>
      <c r="F1904">
        <v>0</v>
      </c>
      <c r="G1904">
        <v>0</v>
      </c>
    </row>
    <row r="1905" spans="1:7" ht="18.5" x14ac:dyDescent="0.55000000000000004">
      <c r="A1905" s="1">
        <v>43888</v>
      </c>
      <c r="B1905" t="s">
        <v>29</v>
      </c>
      <c r="C1905" t="s">
        <v>71</v>
      </c>
      <c r="D1905" t="str">
        <f>TRIM(COVID_STATE[[#This Row],[REGION_HOLD]])</f>
        <v>Midwest</v>
      </c>
      <c r="E1905">
        <v>0</v>
      </c>
      <c r="F1905">
        <v>0</v>
      </c>
      <c r="G1905">
        <v>0</v>
      </c>
    </row>
    <row r="1906" spans="1:7" ht="18.5" x14ac:dyDescent="0.55000000000000004">
      <c r="A1906" s="1">
        <v>43888</v>
      </c>
      <c r="B1906" t="s">
        <v>23</v>
      </c>
      <c r="C1906" t="s">
        <v>68</v>
      </c>
      <c r="D1906" t="str">
        <f>TRIM(COVID_STATE[[#This Row],[REGION_HOLD]])</f>
        <v>South</v>
      </c>
      <c r="E1906">
        <v>0</v>
      </c>
      <c r="F1906">
        <v>0</v>
      </c>
      <c r="G1906">
        <v>0</v>
      </c>
    </row>
    <row r="1907" spans="1:7" ht="18.5" x14ac:dyDescent="0.55000000000000004">
      <c r="A1907" s="1">
        <v>43888</v>
      </c>
      <c r="B1907" t="s">
        <v>35</v>
      </c>
      <c r="C1907" t="s">
        <v>68</v>
      </c>
      <c r="D1907" t="str">
        <f>TRIM(COVID_STATE[[#This Row],[REGION_HOLD]])</f>
        <v>South</v>
      </c>
      <c r="E1907">
        <v>0</v>
      </c>
      <c r="F1907">
        <v>0</v>
      </c>
      <c r="G1907">
        <v>0</v>
      </c>
    </row>
    <row r="1908" spans="1:7" ht="18.5" x14ac:dyDescent="0.55000000000000004">
      <c r="A1908" s="1">
        <v>43888</v>
      </c>
      <c r="B1908" t="s">
        <v>46</v>
      </c>
      <c r="C1908" t="s">
        <v>70</v>
      </c>
      <c r="D1908" t="str">
        <f>TRIM(COVID_STATE[[#This Row],[REGION_HOLD]])</f>
        <v>Northeast</v>
      </c>
      <c r="E1908">
        <v>0</v>
      </c>
      <c r="F1908">
        <v>0</v>
      </c>
      <c r="G1908">
        <v>0</v>
      </c>
    </row>
    <row r="1909" spans="1:7" ht="18.5" x14ac:dyDescent="0.55000000000000004">
      <c r="A1909" s="1">
        <v>43888</v>
      </c>
      <c r="B1909" t="s">
        <v>18</v>
      </c>
      <c r="C1909" t="s">
        <v>68</v>
      </c>
      <c r="D1909" t="str">
        <f>TRIM(COVID_STATE[[#This Row],[REGION_HOLD]])</f>
        <v>South</v>
      </c>
      <c r="E1909">
        <v>0</v>
      </c>
      <c r="F1909">
        <v>0</v>
      </c>
      <c r="G1909">
        <v>0</v>
      </c>
    </row>
    <row r="1910" spans="1:7" ht="18.5" x14ac:dyDescent="0.55000000000000004">
      <c r="A1910" s="1">
        <v>43888</v>
      </c>
      <c r="B1910" t="s">
        <v>4</v>
      </c>
      <c r="C1910" t="s">
        <v>70</v>
      </c>
      <c r="D1910" t="str">
        <f>TRIM(COVID_STATE[[#This Row],[REGION_HOLD]])</f>
        <v>Northeast</v>
      </c>
      <c r="E1910">
        <v>0</v>
      </c>
      <c r="F1910">
        <v>0</v>
      </c>
      <c r="G1910">
        <v>0</v>
      </c>
    </row>
    <row r="1911" spans="1:7" ht="18.5" x14ac:dyDescent="0.55000000000000004">
      <c r="A1911" s="1">
        <v>43888</v>
      </c>
      <c r="B1911" t="s">
        <v>37</v>
      </c>
      <c r="C1911" t="s">
        <v>71</v>
      </c>
      <c r="D1911" t="str">
        <f>TRIM(COVID_STATE[[#This Row],[REGION_HOLD]])</f>
        <v>Midwest</v>
      </c>
      <c r="E1911">
        <v>0</v>
      </c>
      <c r="F1911">
        <v>0</v>
      </c>
      <c r="G1911">
        <v>0</v>
      </c>
    </row>
    <row r="1912" spans="1:7" ht="18.5" x14ac:dyDescent="0.55000000000000004">
      <c r="A1912" s="1">
        <v>43888</v>
      </c>
      <c r="B1912" t="s">
        <v>24</v>
      </c>
      <c r="C1912" t="s">
        <v>71</v>
      </c>
      <c r="D1912" t="str">
        <f>TRIM(COVID_STATE[[#This Row],[REGION_HOLD]])</f>
        <v>Midwest</v>
      </c>
      <c r="E1912">
        <v>0</v>
      </c>
      <c r="F1912">
        <v>0</v>
      </c>
      <c r="G1912">
        <v>0</v>
      </c>
    </row>
    <row r="1913" spans="1:7" ht="18.5" x14ac:dyDescent="0.55000000000000004">
      <c r="A1913" s="1">
        <v>43888</v>
      </c>
      <c r="B1913" t="s">
        <v>41</v>
      </c>
      <c r="C1913" t="s">
        <v>68</v>
      </c>
      <c r="D1913" t="str">
        <f>TRIM(COVID_STATE[[#This Row],[REGION_HOLD]])</f>
        <v>South</v>
      </c>
      <c r="E1913">
        <v>0</v>
      </c>
      <c r="F1913">
        <v>0</v>
      </c>
      <c r="G1913">
        <v>0</v>
      </c>
    </row>
    <row r="1914" spans="1:7" ht="18.5" x14ac:dyDescent="0.55000000000000004">
      <c r="A1914" s="1">
        <v>43888</v>
      </c>
      <c r="B1914" t="s">
        <v>30</v>
      </c>
      <c r="C1914" t="s">
        <v>71</v>
      </c>
      <c r="D1914" t="str">
        <f>TRIM(COVID_STATE[[#This Row],[REGION_HOLD]])</f>
        <v>Midwest</v>
      </c>
      <c r="E1914">
        <v>0</v>
      </c>
      <c r="F1914">
        <v>0</v>
      </c>
      <c r="G1914">
        <v>0</v>
      </c>
    </row>
    <row r="1915" spans="1:7" ht="18.5" x14ac:dyDescent="0.55000000000000004">
      <c r="A1915" s="1">
        <v>43888</v>
      </c>
      <c r="B1915" t="s">
        <v>49</v>
      </c>
      <c r="C1915" t="s">
        <v>69</v>
      </c>
      <c r="D1915" t="str">
        <f>TRIM(COVID_STATE[[#This Row],[REGION_HOLD]])</f>
        <v>West</v>
      </c>
      <c r="E1915">
        <v>0</v>
      </c>
      <c r="F1915">
        <v>0</v>
      </c>
      <c r="G1915">
        <v>0</v>
      </c>
    </row>
    <row r="1916" spans="1:7" ht="18.5" x14ac:dyDescent="0.55000000000000004">
      <c r="A1916" s="1">
        <v>43888</v>
      </c>
      <c r="B1916" t="s">
        <v>7</v>
      </c>
      <c r="C1916" t="s">
        <v>71</v>
      </c>
      <c r="D1916" t="str">
        <f>TRIM(COVID_STATE[[#This Row],[REGION_HOLD]])</f>
        <v>Midwest</v>
      </c>
      <c r="E1916">
        <v>0</v>
      </c>
      <c r="F1916">
        <v>0</v>
      </c>
      <c r="G1916">
        <v>0</v>
      </c>
    </row>
    <row r="1917" spans="1:7" ht="18.5" x14ac:dyDescent="0.55000000000000004">
      <c r="A1917" s="1">
        <v>43888</v>
      </c>
      <c r="B1917" t="s">
        <v>19</v>
      </c>
      <c r="C1917" t="s">
        <v>69</v>
      </c>
      <c r="D1917" t="str">
        <f>TRIM(COVID_STATE[[#This Row],[REGION_HOLD]])</f>
        <v>West</v>
      </c>
      <c r="E1917">
        <v>0</v>
      </c>
      <c r="F1917">
        <v>0</v>
      </c>
      <c r="G1917">
        <v>0</v>
      </c>
    </row>
    <row r="1918" spans="1:7" ht="18.5" x14ac:dyDescent="0.55000000000000004">
      <c r="A1918" s="1">
        <v>43888</v>
      </c>
      <c r="B1918" t="s">
        <v>14</v>
      </c>
      <c r="C1918" t="s">
        <v>70</v>
      </c>
      <c r="D1918" t="str">
        <f>TRIM(COVID_STATE[[#This Row],[REGION_HOLD]])</f>
        <v>Northeast</v>
      </c>
      <c r="E1918">
        <v>0</v>
      </c>
      <c r="F1918">
        <v>0</v>
      </c>
      <c r="G1918">
        <v>0</v>
      </c>
    </row>
    <row r="1919" spans="1:7" ht="18.5" x14ac:dyDescent="0.55000000000000004">
      <c r="A1919" s="1">
        <v>43888</v>
      </c>
      <c r="B1919" t="s">
        <v>16</v>
      </c>
      <c r="C1919" t="s">
        <v>70</v>
      </c>
      <c r="D1919" t="str">
        <f>TRIM(COVID_STATE[[#This Row],[REGION_HOLD]])</f>
        <v>Northeast</v>
      </c>
      <c r="E1919">
        <v>0</v>
      </c>
      <c r="F1919">
        <v>0</v>
      </c>
      <c r="G1919">
        <v>0</v>
      </c>
    </row>
    <row r="1920" spans="1:7" ht="18.5" x14ac:dyDescent="0.55000000000000004">
      <c r="A1920" s="1">
        <v>43888</v>
      </c>
      <c r="B1920" t="s">
        <v>42</v>
      </c>
      <c r="C1920" t="s">
        <v>69</v>
      </c>
      <c r="D1920" t="str">
        <f>TRIM(COVID_STATE[[#This Row],[REGION_HOLD]])</f>
        <v>West</v>
      </c>
      <c r="E1920">
        <v>0</v>
      </c>
      <c r="F1920">
        <v>0</v>
      </c>
      <c r="G1920">
        <v>0</v>
      </c>
    </row>
    <row r="1921" spans="1:7" ht="18.5" x14ac:dyDescent="0.55000000000000004">
      <c r="A1921" s="1">
        <v>43888</v>
      </c>
      <c r="B1921" t="s">
        <v>11</v>
      </c>
      <c r="C1921" t="s">
        <v>70</v>
      </c>
      <c r="D1921" t="str">
        <f>TRIM(COVID_STATE[[#This Row],[REGION_HOLD]])</f>
        <v>Northeast</v>
      </c>
      <c r="E1921">
        <v>0</v>
      </c>
      <c r="F1921">
        <v>0</v>
      </c>
      <c r="G1921">
        <v>0</v>
      </c>
    </row>
    <row r="1922" spans="1:7" ht="18.5" x14ac:dyDescent="0.55000000000000004">
      <c r="A1922" s="1">
        <v>43888</v>
      </c>
      <c r="B1922" t="s">
        <v>15</v>
      </c>
      <c r="C1922" t="s">
        <v>68</v>
      </c>
      <c r="D1922" t="str">
        <f>TRIM(COVID_STATE[[#This Row],[REGION_HOLD]])</f>
        <v>South</v>
      </c>
      <c r="E1922">
        <v>0</v>
      </c>
      <c r="F1922">
        <v>0</v>
      </c>
      <c r="G1922">
        <v>0</v>
      </c>
    </row>
    <row r="1923" spans="1:7" ht="18.5" x14ac:dyDescent="0.55000000000000004">
      <c r="A1923" s="1">
        <v>43888</v>
      </c>
      <c r="B1923" t="s">
        <v>43</v>
      </c>
      <c r="C1923" t="s">
        <v>71</v>
      </c>
      <c r="D1923" t="str">
        <f>TRIM(COVID_STATE[[#This Row],[REGION_HOLD]])</f>
        <v>Midwest</v>
      </c>
      <c r="E1923">
        <v>0</v>
      </c>
      <c r="F1923">
        <v>0</v>
      </c>
      <c r="G1923">
        <v>0</v>
      </c>
    </row>
    <row r="1924" spans="1:7" ht="18.5" x14ac:dyDescent="0.55000000000000004">
      <c r="A1924" s="1">
        <v>43888</v>
      </c>
      <c r="B1924" t="s">
        <v>36</v>
      </c>
      <c r="C1924" t="s">
        <v>71</v>
      </c>
      <c r="D1924" t="str">
        <f>TRIM(COVID_STATE[[#This Row],[REGION_HOLD]])</f>
        <v>Midwest</v>
      </c>
      <c r="E1924">
        <v>0</v>
      </c>
      <c r="F1924">
        <v>0</v>
      </c>
      <c r="G1924">
        <v>0</v>
      </c>
    </row>
    <row r="1925" spans="1:7" ht="18.5" x14ac:dyDescent="0.55000000000000004">
      <c r="A1925" s="1">
        <v>43888</v>
      </c>
      <c r="B1925" t="s">
        <v>25</v>
      </c>
      <c r="C1925" t="s">
        <v>68</v>
      </c>
      <c r="D1925" t="str">
        <f>TRIM(COVID_STATE[[#This Row],[REGION_HOLD]])</f>
        <v>South</v>
      </c>
      <c r="E1925">
        <v>0</v>
      </c>
      <c r="F1925">
        <v>0</v>
      </c>
      <c r="G1925">
        <v>0</v>
      </c>
    </row>
    <row r="1926" spans="1:7" ht="18.5" x14ac:dyDescent="0.55000000000000004">
      <c r="A1926" s="1">
        <v>43888</v>
      </c>
      <c r="B1926" t="s">
        <v>9</v>
      </c>
      <c r="C1926" t="s">
        <v>69</v>
      </c>
      <c r="D1926" t="str">
        <f>TRIM(COVID_STATE[[#This Row],[REGION_HOLD]])</f>
        <v>West</v>
      </c>
      <c r="E1926">
        <v>0</v>
      </c>
      <c r="F1926">
        <v>0</v>
      </c>
      <c r="G1926">
        <v>0</v>
      </c>
    </row>
    <row r="1927" spans="1:7" ht="18.5" x14ac:dyDescent="0.55000000000000004">
      <c r="A1927" s="1">
        <v>43888</v>
      </c>
      <c r="B1927" t="s">
        <v>26</v>
      </c>
      <c r="C1927" t="s">
        <v>70</v>
      </c>
      <c r="D1927" t="str">
        <f>TRIM(COVID_STATE[[#This Row],[REGION_HOLD]])</f>
        <v>Northeast</v>
      </c>
      <c r="E1927">
        <v>0</v>
      </c>
      <c r="F1927">
        <v>0</v>
      </c>
      <c r="G1927">
        <v>0</v>
      </c>
    </row>
    <row r="1928" spans="1:7" ht="18.5" x14ac:dyDescent="0.55000000000000004">
      <c r="A1928" s="1">
        <v>43888</v>
      </c>
      <c r="B1928" t="s">
        <v>12</v>
      </c>
      <c r="C1928" t="s">
        <v>70</v>
      </c>
      <c r="D1928" t="str">
        <f>TRIM(COVID_STATE[[#This Row],[REGION_HOLD]])</f>
        <v>Northeast</v>
      </c>
      <c r="E1928">
        <v>0</v>
      </c>
      <c r="F1928">
        <v>0</v>
      </c>
      <c r="G1928">
        <v>0</v>
      </c>
    </row>
    <row r="1929" spans="1:7" ht="18.5" x14ac:dyDescent="0.55000000000000004">
      <c r="A1929" s="1">
        <v>43888</v>
      </c>
      <c r="B1929" t="s">
        <v>27</v>
      </c>
      <c r="C1929" t="s">
        <v>68</v>
      </c>
      <c r="D1929" t="str">
        <f>TRIM(COVID_STATE[[#This Row],[REGION_HOLD]])</f>
        <v>South</v>
      </c>
      <c r="E1929">
        <v>0</v>
      </c>
      <c r="F1929">
        <v>0</v>
      </c>
      <c r="G1929">
        <v>0</v>
      </c>
    </row>
    <row r="1930" spans="1:7" ht="18.5" x14ac:dyDescent="0.55000000000000004">
      <c r="A1930" s="1">
        <v>43888</v>
      </c>
      <c r="B1930" t="s">
        <v>38</v>
      </c>
      <c r="C1930" t="s">
        <v>71</v>
      </c>
      <c r="D1930" t="str">
        <f>TRIM(COVID_STATE[[#This Row],[REGION_HOLD]])</f>
        <v>Midwest</v>
      </c>
      <c r="E1930">
        <v>0</v>
      </c>
      <c r="F1930">
        <v>0</v>
      </c>
      <c r="G1930">
        <v>0</v>
      </c>
    </row>
    <row r="1931" spans="1:7" ht="18.5" x14ac:dyDescent="0.55000000000000004">
      <c r="A1931" s="1">
        <v>43888</v>
      </c>
      <c r="B1931" t="s">
        <v>20</v>
      </c>
      <c r="C1931" t="s">
        <v>68</v>
      </c>
      <c r="D1931" t="str">
        <f>TRIM(COVID_STATE[[#This Row],[REGION_HOLD]])</f>
        <v>South</v>
      </c>
      <c r="E1931">
        <v>0</v>
      </c>
      <c r="F1931">
        <v>0</v>
      </c>
      <c r="G1931">
        <v>0</v>
      </c>
    </row>
    <row r="1932" spans="1:7" ht="18.5" x14ac:dyDescent="0.55000000000000004">
      <c r="A1932" s="1">
        <v>43888</v>
      </c>
      <c r="B1932" t="s">
        <v>6</v>
      </c>
      <c r="C1932" t="s">
        <v>68</v>
      </c>
      <c r="D1932" t="str">
        <f>TRIM(COVID_STATE[[#This Row],[REGION_HOLD]])</f>
        <v>South</v>
      </c>
      <c r="E1932">
        <v>0</v>
      </c>
      <c r="F1932">
        <v>0</v>
      </c>
      <c r="G1932">
        <v>0</v>
      </c>
    </row>
    <row r="1933" spans="1:7" ht="18.5" x14ac:dyDescent="0.55000000000000004">
      <c r="A1933" s="1">
        <v>43888</v>
      </c>
      <c r="B1933" t="s">
        <v>8</v>
      </c>
      <c r="C1933" t="s">
        <v>69</v>
      </c>
      <c r="D1933" t="str">
        <f>TRIM(COVID_STATE[[#This Row],[REGION_HOLD]])</f>
        <v>West</v>
      </c>
      <c r="E1933">
        <v>0</v>
      </c>
      <c r="F1933">
        <v>0</v>
      </c>
      <c r="G1933">
        <v>0</v>
      </c>
    </row>
    <row r="1934" spans="1:7" ht="18.5" x14ac:dyDescent="0.55000000000000004">
      <c r="A1934" s="1">
        <v>43888</v>
      </c>
      <c r="B1934" t="s">
        <v>31</v>
      </c>
      <c r="C1934" t="s">
        <v>70</v>
      </c>
      <c r="D1934" t="str">
        <f>TRIM(COVID_STATE[[#This Row],[REGION_HOLD]])</f>
        <v>Northeast</v>
      </c>
      <c r="E1934">
        <v>0</v>
      </c>
      <c r="F1934">
        <v>0</v>
      </c>
      <c r="G1934">
        <v>0</v>
      </c>
    </row>
    <row r="1935" spans="1:7" ht="18.5" x14ac:dyDescent="0.55000000000000004">
      <c r="A1935" s="1">
        <v>43888</v>
      </c>
      <c r="B1935" t="s">
        <v>32</v>
      </c>
      <c r="C1935" t="s">
        <v>68</v>
      </c>
      <c r="D1935" t="str">
        <f>TRIM(COVID_STATE[[#This Row],[REGION_HOLD]])</f>
        <v>South</v>
      </c>
      <c r="E1935">
        <v>0</v>
      </c>
      <c r="F1935">
        <v>0</v>
      </c>
      <c r="G1935">
        <v>0</v>
      </c>
    </row>
    <row r="1936" spans="1:7" ht="18.5" x14ac:dyDescent="0.55000000000000004">
      <c r="A1936" s="1">
        <v>43888</v>
      </c>
      <c r="B1936" t="s">
        <v>0</v>
      </c>
      <c r="C1936" t="s">
        <v>69</v>
      </c>
      <c r="D1936" t="str">
        <f>TRIM(COVID_STATE[[#This Row],[REGION_HOLD]])</f>
        <v>West</v>
      </c>
      <c r="E1936">
        <v>0</v>
      </c>
      <c r="F1936">
        <v>0</v>
      </c>
      <c r="G1936">
        <v>0</v>
      </c>
    </row>
    <row r="1937" spans="1:7" ht="18.5" x14ac:dyDescent="0.55000000000000004">
      <c r="A1937" s="1">
        <v>43888</v>
      </c>
      <c r="B1937" t="s">
        <v>50</v>
      </c>
      <c r="C1937" t="s">
        <v>68</v>
      </c>
      <c r="D1937" t="str">
        <f>TRIM(COVID_STATE[[#This Row],[REGION_HOLD]])</f>
        <v>South</v>
      </c>
      <c r="E1937">
        <v>0</v>
      </c>
      <c r="F1937">
        <v>0</v>
      </c>
      <c r="G1937">
        <v>0</v>
      </c>
    </row>
    <row r="1938" spans="1:7" ht="18.5" x14ac:dyDescent="0.55000000000000004">
      <c r="A1938" s="1">
        <v>43888</v>
      </c>
      <c r="B1938" t="s">
        <v>5</v>
      </c>
      <c r="C1938" t="s">
        <v>71</v>
      </c>
      <c r="D1938" t="str">
        <f>TRIM(COVID_STATE[[#This Row],[REGION_HOLD]])</f>
        <v>Midwest</v>
      </c>
      <c r="E1938">
        <v>0</v>
      </c>
      <c r="F1938">
        <v>0</v>
      </c>
      <c r="G1938">
        <v>0</v>
      </c>
    </row>
    <row r="1939" spans="1:7" ht="18.5" x14ac:dyDescent="0.55000000000000004">
      <c r="A1939" s="1">
        <v>43888</v>
      </c>
      <c r="B1939" t="s">
        <v>44</v>
      </c>
      <c r="C1939" t="s">
        <v>69</v>
      </c>
      <c r="D1939" t="str">
        <f>TRIM(COVID_STATE[[#This Row],[REGION_HOLD]])</f>
        <v>West</v>
      </c>
      <c r="E1939">
        <v>0</v>
      </c>
      <c r="F1939">
        <v>0</v>
      </c>
      <c r="G1939">
        <v>0</v>
      </c>
    </row>
    <row r="1940" spans="1:7" ht="18.5" x14ac:dyDescent="0.55000000000000004">
      <c r="A1940" s="1">
        <v>43889</v>
      </c>
      <c r="B1940" t="s">
        <v>47</v>
      </c>
      <c r="C1940" t="s">
        <v>68</v>
      </c>
      <c r="D1940" t="str">
        <f>TRIM(COVID_STATE[[#This Row],[REGION_HOLD]])</f>
        <v>South</v>
      </c>
      <c r="E1940">
        <v>0</v>
      </c>
      <c r="F1940">
        <v>0</v>
      </c>
      <c r="G1940">
        <v>0</v>
      </c>
    </row>
    <row r="1941" spans="1:7" ht="18.5" x14ac:dyDescent="0.55000000000000004">
      <c r="A1941" s="1">
        <v>43889</v>
      </c>
      <c r="B1941" t="s">
        <v>45</v>
      </c>
      <c r="C1941" t="s">
        <v>69</v>
      </c>
      <c r="D1941" t="str">
        <f>TRIM(COVID_STATE[[#This Row],[REGION_HOLD]])</f>
        <v>West</v>
      </c>
      <c r="E1941">
        <v>0</v>
      </c>
      <c r="F1941">
        <v>0</v>
      </c>
      <c r="G1941">
        <v>0</v>
      </c>
    </row>
    <row r="1942" spans="1:7" ht="18.5" x14ac:dyDescent="0.55000000000000004">
      <c r="A1942" s="1">
        <v>43889</v>
      </c>
      <c r="B1942" t="s">
        <v>3</v>
      </c>
      <c r="C1942" t="s">
        <v>69</v>
      </c>
      <c r="D1942" t="str">
        <f>TRIM(COVID_STATE[[#This Row],[REGION_HOLD]])</f>
        <v>West</v>
      </c>
      <c r="E1942">
        <v>0</v>
      </c>
      <c r="F1942">
        <v>0</v>
      </c>
      <c r="G1942">
        <v>0</v>
      </c>
    </row>
    <row r="1943" spans="1:7" ht="18.5" x14ac:dyDescent="0.55000000000000004">
      <c r="A1943" s="1">
        <v>43889</v>
      </c>
      <c r="B1943" t="s">
        <v>39</v>
      </c>
      <c r="C1943" t="s">
        <v>68</v>
      </c>
      <c r="D1943" t="str">
        <f>TRIM(COVID_STATE[[#This Row],[REGION_HOLD]])</f>
        <v>South</v>
      </c>
      <c r="E1943">
        <v>0</v>
      </c>
      <c r="F1943">
        <v>0</v>
      </c>
      <c r="G1943">
        <v>0</v>
      </c>
    </row>
    <row r="1944" spans="1:7" ht="18.5" x14ac:dyDescent="0.55000000000000004">
      <c r="A1944" s="1">
        <v>43889</v>
      </c>
      <c r="B1944" t="s">
        <v>2</v>
      </c>
      <c r="C1944" t="s">
        <v>69</v>
      </c>
      <c r="D1944" t="str">
        <f>TRIM(COVID_STATE[[#This Row],[REGION_HOLD]])</f>
        <v>West</v>
      </c>
      <c r="E1944">
        <v>1</v>
      </c>
      <c r="F1944">
        <v>0</v>
      </c>
      <c r="G1944">
        <v>0</v>
      </c>
    </row>
    <row r="1945" spans="1:7" ht="18.5" x14ac:dyDescent="0.55000000000000004">
      <c r="A1945" s="1">
        <v>43889</v>
      </c>
      <c r="B1945" t="s">
        <v>17</v>
      </c>
      <c r="C1945" t="s">
        <v>69</v>
      </c>
      <c r="D1945" t="str">
        <f>TRIM(COVID_STATE[[#This Row],[REGION_HOLD]])</f>
        <v>West</v>
      </c>
      <c r="E1945">
        <v>0</v>
      </c>
      <c r="F1945">
        <v>0</v>
      </c>
      <c r="G1945">
        <v>0</v>
      </c>
    </row>
    <row r="1946" spans="1:7" ht="18.5" x14ac:dyDescent="0.55000000000000004">
      <c r="A1946" s="1">
        <v>43889</v>
      </c>
      <c r="B1946" t="s">
        <v>33</v>
      </c>
      <c r="C1946" t="s">
        <v>70</v>
      </c>
      <c r="D1946" t="str">
        <f>TRIM(COVID_STATE[[#This Row],[REGION_HOLD]])</f>
        <v>Northeast</v>
      </c>
      <c r="E1946">
        <v>0</v>
      </c>
      <c r="F1946">
        <v>0</v>
      </c>
      <c r="G1946">
        <v>0</v>
      </c>
    </row>
    <row r="1947" spans="1:7" ht="18.5" x14ac:dyDescent="0.55000000000000004">
      <c r="A1947" s="1">
        <v>43889</v>
      </c>
      <c r="B1947" t="s">
        <v>40</v>
      </c>
      <c r="C1947" t="s">
        <v>68</v>
      </c>
      <c r="D1947" t="str">
        <f>TRIM(COVID_STATE[[#This Row],[REGION_HOLD]])</f>
        <v>South</v>
      </c>
      <c r="E1947">
        <v>0</v>
      </c>
      <c r="F1947">
        <v>0</v>
      </c>
      <c r="G1947">
        <v>0</v>
      </c>
    </row>
    <row r="1948" spans="1:7" ht="18.5" x14ac:dyDescent="0.55000000000000004">
      <c r="A1948" s="1">
        <v>43889</v>
      </c>
      <c r="B1948" t="s">
        <v>28</v>
      </c>
      <c r="C1948" t="s">
        <v>68</v>
      </c>
      <c r="D1948" t="str">
        <f>TRIM(COVID_STATE[[#This Row],[REGION_HOLD]])</f>
        <v>South</v>
      </c>
      <c r="E1948">
        <v>0</v>
      </c>
      <c r="F1948">
        <v>0</v>
      </c>
      <c r="G1948">
        <v>0</v>
      </c>
    </row>
    <row r="1949" spans="1:7" ht="18.5" x14ac:dyDescent="0.55000000000000004">
      <c r="A1949" s="1">
        <v>43889</v>
      </c>
      <c r="B1949" t="s">
        <v>10</v>
      </c>
      <c r="C1949" t="s">
        <v>68</v>
      </c>
      <c r="D1949" t="str">
        <f>TRIM(COVID_STATE[[#This Row],[REGION_HOLD]])</f>
        <v>South</v>
      </c>
      <c r="E1949">
        <v>0</v>
      </c>
      <c r="F1949">
        <v>0</v>
      </c>
      <c r="G1949">
        <v>0</v>
      </c>
    </row>
    <row r="1950" spans="1:7" ht="18.5" x14ac:dyDescent="0.55000000000000004">
      <c r="A1950" s="1">
        <v>43889</v>
      </c>
      <c r="B1950" t="s">
        <v>13</v>
      </c>
      <c r="C1950" t="s">
        <v>68</v>
      </c>
      <c r="D1950" t="str">
        <f>TRIM(COVID_STATE[[#This Row],[REGION_HOLD]])</f>
        <v>South</v>
      </c>
      <c r="E1950">
        <v>0</v>
      </c>
      <c r="F1950">
        <v>0</v>
      </c>
      <c r="G1950">
        <v>0</v>
      </c>
    </row>
    <row r="1951" spans="1:7" ht="18.5" x14ac:dyDescent="0.55000000000000004">
      <c r="A1951" s="1">
        <v>43889</v>
      </c>
      <c r="B1951" t="s">
        <v>21</v>
      </c>
      <c r="C1951" t="s">
        <v>69</v>
      </c>
      <c r="D1951" t="str">
        <f>TRIM(COVID_STATE[[#This Row],[REGION_HOLD]])</f>
        <v>West</v>
      </c>
      <c r="E1951">
        <v>0</v>
      </c>
      <c r="F1951">
        <v>0</v>
      </c>
      <c r="G1951">
        <v>0</v>
      </c>
    </row>
    <row r="1952" spans="1:7" ht="18.5" x14ac:dyDescent="0.55000000000000004">
      <c r="A1952" s="1">
        <v>43889</v>
      </c>
      <c r="B1952" t="s">
        <v>48</v>
      </c>
      <c r="C1952" t="s">
        <v>69</v>
      </c>
      <c r="D1952" t="str">
        <f>TRIM(COVID_STATE[[#This Row],[REGION_HOLD]])</f>
        <v>West</v>
      </c>
      <c r="E1952">
        <v>0</v>
      </c>
      <c r="F1952">
        <v>0</v>
      </c>
      <c r="G1952">
        <v>0</v>
      </c>
    </row>
    <row r="1953" spans="1:7" ht="18.5" x14ac:dyDescent="0.55000000000000004">
      <c r="A1953" s="1">
        <v>43889</v>
      </c>
      <c r="B1953" t="s">
        <v>1</v>
      </c>
      <c r="C1953" t="s">
        <v>71</v>
      </c>
      <c r="D1953" t="str">
        <f>TRIM(COVID_STATE[[#This Row],[REGION_HOLD]])</f>
        <v>Midwest</v>
      </c>
      <c r="E1953">
        <v>0</v>
      </c>
      <c r="F1953">
        <v>0</v>
      </c>
      <c r="G1953">
        <v>0</v>
      </c>
    </row>
    <row r="1954" spans="1:7" ht="18.5" x14ac:dyDescent="0.55000000000000004">
      <c r="A1954" s="1">
        <v>43889</v>
      </c>
      <c r="B1954" t="s">
        <v>22</v>
      </c>
      <c r="C1954" t="s">
        <v>71</v>
      </c>
      <c r="D1954" t="str">
        <f>TRIM(COVID_STATE[[#This Row],[REGION_HOLD]])</f>
        <v>Midwest</v>
      </c>
      <c r="E1954">
        <v>0</v>
      </c>
      <c r="F1954">
        <v>0</v>
      </c>
      <c r="G1954">
        <v>0</v>
      </c>
    </row>
    <row r="1955" spans="1:7" ht="18.5" x14ac:dyDescent="0.55000000000000004">
      <c r="A1955" s="1">
        <v>43889</v>
      </c>
      <c r="B1955" t="s">
        <v>34</v>
      </c>
      <c r="C1955" t="s">
        <v>71</v>
      </c>
      <c r="D1955" t="str">
        <f>TRIM(COVID_STATE[[#This Row],[REGION_HOLD]])</f>
        <v>Midwest</v>
      </c>
      <c r="E1955">
        <v>0</v>
      </c>
      <c r="F1955">
        <v>0</v>
      </c>
      <c r="G1955">
        <v>0</v>
      </c>
    </row>
    <row r="1956" spans="1:7" ht="18.5" x14ac:dyDescent="0.55000000000000004">
      <c r="A1956" s="1">
        <v>43889</v>
      </c>
      <c r="B1956" t="s">
        <v>29</v>
      </c>
      <c r="C1956" t="s">
        <v>71</v>
      </c>
      <c r="D1956" t="str">
        <f>TRIM(COVID_STATE[[#This Row],[REGION_HOLD]])</f>
        <v>Midwest</v>
      </c>
      <c r="E1956">
        <v>0</v>
      </c>
      <c r="F1956">
        <v>0</v>
      </c>
      <c r="G1956">
        <v>0</v>
      </c>
    </row>
    <row r="1957" spans="1:7" ht="18.5" x14ac:dyDescent="0.55000000000000004">
      <c r="A1957" s="1">
        <v>43889</v>
      </c>
      <c r="B1957" t="s">
        <v>23</v>
      </c>
      <c r="C1957" t="s">
        <v>68</v>
      </c>
      <c r="D1957" t="str">
        <f>TRIM(COVID_STATE[[#This Row],[REGION_HOLD]])</f>
        <v>South</v>
      </c>
      <c r="E1957">
        <v>0</v>
      </c>
      <c r="F1957">
        <v>0</v>
      </c>
      <c r="G1957">
        <v>0</v>
      </c>
    </row>
    <row r="1958" spans="1:7" ht="18.5" x14ac:dyDescent="0.55000000000000004">
      <c r="A1958" s="1">
        <v>43889</v>
      </c>
      <c r="B1958" t="s">
        <v>35</v>
      </c>
      <c r="C1958" t="s">
        <v>68</v>
      </c>
      <c r="D1958" t="str">
        <f>TRIM(COVID_STATE[[#This Row],[REGION_HOLD]])</f>
        <v>South</v>
      </c>
      <c r="E1958">
        <v>0</v>
      </c>
      <c r="F1958">
        <v>0</v>
      </c>
      <c r="G1958">
        <v>0</v>
      </c>
    </row>
    <row r="1959" spans="1:7" ht="18.5" x14ac:dyDescent="0.55000000000000004">
      <c r="A1959" s="1">
        <v>43889</v>
      </c>
      <c r="B1959" t="s">
        <v>46</v>
      </c>
      <c r="C1959" t="s">
        <v>70</v>
      </c>
      <c r="D1959" t="str">
        <f>TRIM(COVID_STATE[[#This Row],[REGION_HOLD]])</f>
        <v>Northeast</v>
      </c>
      <c r="E1959">
        <v>0</v>
      </c>
      <c r="F1959">
        <v>0</v>
      </c>
      <c r="G1959">
        <v>0</v>
      </c>
    </row>
    <row r="1960" spans="1:7" ht="18.5" x14ac:dyDescent="0.55000000000000004">
      <c r="A1960" s="1">
        <v>43889</v>
      </c>
      <c r="B1960" t="s">
        <v>18</v>
      </c>
      <c r="C1960" t="s">
        <v>68</v>
      </c>
      <c r="D1960" t="str">
        <f>TRIM(COVID_STATE[[#This Row],[REGION_HOLD]])</f>
        <v>South</v>
      </c>
      <c r="E1960">
        <v>0</v>
      </c>
      <c r="F1960">
        <v>0</v>
      </c>
      <c r="G1960">
        <v>0</v>
      </c>
    </row>
    <row r="1961" spans="1:7" ht="18.5" x14ac:dyDescent="0.55000000000000004">
      <c r="A1961" s="1">
        <v>43889</v>
      </c>
      <c r="B1961" t="s">
        <v>4</v>
      </c>
      <c r="C1961" t="s">
        <v>70</v>
      </c>
      <c r="D1961" t="str">
        <f>TRIM(COVID_STATE[[#This Row],[REGION_HOLD]])</f>
        <v>Northeast</v>
      </c>
      <c r="E1961">
        <v>0</v>
      </c>
      <c r="F1961">
        <v>0</v>
      </c>
      <c r="G1961">
        <v>0</v>
      </c>
    </row>
    <row r="1962" spans="1:7" ht="18.5" x14ac:dyDescent="0.55000000000000004">
      <c r="A1962" s="1">
        <v>43889</v>
      </c>
      <c r="B1962" t="s">
        <v>37</v>
      </c>
      <c r="C1962" t="s">
        <v>71</v>
      </c>
      <c r="D1962" t="str">
        <f>TRIM(COVID_STATE[[#This Row],[REGION_HOLD]])</f>
        <v>Midwest</v>
      </c>
      <c r="E1962">
        <v>0</v>
      </c>
      <c r="F1962">
        <v>0</v>
      </c>
      <c r="G1962">
        <v>0</v>
      </c>
    </row>
    <row r="1963" spans="1:7" ht="18.5" x14ac:dyDescent="0.55000000000000004">
      <c r="A1963" s="1">
        <v>43889</v>
      </c>
      <c r="B1963" t="s">
        <v>24</v>
      </c>
      <c r="C1963" t="s">
        <v>71</v>
      </c>
      <c r="D1963" t="str">
        <f>TRIM(COVID_STATE[[#This Row],[REGION_HOLD]])</f>
        <v>Midwest</v>
      </c>
      <c r="E1963">
        <v>0</v>
      </c>
      <c r="F1963">
        <v>0</v>
      </c>
      <c r="G1963">
        <v>0</v>
      </c>
    </row>
    <row r="1964" spans="1:7" ht="18.5" x14ac:dyDescent="0.55000000000000004">
      <c r="A1964" s="1">
        <v>43889</v>
      </c>
      <c r="B1964" t="s">
        <v>41</v>
      </c>
      <c r="C1964" t="s">
        <v>68</v>
      </c>
      <c r="D1964" t="str">
        <f>TRIM(COVID_STATE[[#This Row],[REGION_HOLD]])</f>
        <v>South</v>
      </c>
      <c r="E1964">
        <v>0</v>
      </c>
      <c r="F1964">
        <v>0</v>
      </c>
      <c r="G1964">
        <v>0</v>
      </c>
    </row>
    <row r="1965" spans="1:7" ht="18.5" x14ac:dyDescent="0.55000000000000004">
      <c r="A1965" s="1">
        <v>43889</v>
      </c>
      <c r="B1965" t="s">
        <v>30</v>
      </c>
      <c r="C1965" t="s">
        <v>71</v>
      </c>
      <c r="D1965" t="str">
        <f>TRIM(COVID_STATE[[#This Row],[REGION_HOLD]])</f>
        <v>Midwest</v>
      </c>
      <c r="E1965">
        <v>0</v>
      </c>
      <c r="F1965">
        <v>0</v>
      </c>
      <c r="G1965">
        <v>0</v>
      </c>
    </row>
    <row r="1966" spans="1:7" ht="18.5" x14ac:dyDescent="0.55000000000000004">
      <c r="A1966" s="1">
        <v>43889</v>
      </c>
      <c r="B1966" t="s">
        <v>49</v>
      </c>
      <c r="C1966" t="s">
        <v>69</v>
      </c>
      <c r="D1966" t="str">
        <f>TRIM(COVID_STATE[[#This Row],[REGION_HOLD]])</f>
        <v>West</v>
      </c>
      <c r="E1966">
        <v>0</v>
      </c>
      <c r="F1966">
        <v>0</v>
      </c>
      <c r="G1966">
        <v>0</v>
      </c>
    </row>
    <row r="1967" spans="1:7" ht="18.5" x14ac:dyDescent="0.55000000000000004">
      <c r="A1967" s="1">
        <v>43889</v>
      </c>
      <c r="B1967" t="s">
        <v>7</v>
      </c>
      <c r="C1967" t="s">
        <v>71</v>
      </c>
      <c r="D1967" t="str">
        <f>TRIM(COVID_STATE[[#This Row],[REGION_HOLD]])</f>
        <v>Midwest</v>
      </c>
      <c r="E1967">
        <v>0</v>
      </c>
      <c r="F1967">
        <v>0</v>
      </c>
      <c r="G1967">
        <v>0</v>
      </c>
    </row>
    <row r="1968" spans="1:7" ht="18.5" x14ac:dyDescent="0.55000000000000004">
      <c r="A1968" s="1">
        <v>43889</v>
      </c>
      <c r="B1968" t="s">
        <v>19</v>
      </c>
      <c r="C1968" t="s">
        <v>69</v>
      </c>
      <c r="D1968" t="str">
        <f>TRIM(COVID_STATE[[#This Row],[REGION_HOLD]])</f>
        <v>West</v>
      </c>
      <c r="E1968">
        <v>0</v>
      </c>
      <c r="F1968">
        <v>0</v>
      </c>
      <c r="G1968">
        <v>0</v>
      </c>
    </row>
    <row r="1969" spans="1:7" ht="18.5" x14ac:dyDescent="0.55000000000000004">
      <c r="A1969" s="1">
        <v>43889</v>
      </c>
      <c r="B1969" t="s">
        <v>14</v>
      </c>
      <c r="C1969" t="s">
        <v>70</v>
      </c>
      <c r="D1969" t="str">
        <f>TRIM(COVID_STATE[[#This Row],[REGION_HOLD]])</f>
        <v>Northeast</v>
      </c>
      <c r="E1969">
        <v>0</v>
      </c>
      <c r="F1969">
        <v>0</v>
      </c>
      <c r="G1969">
        <v>0</v>
      </c>
    </row>
    <row r="1970" spans="1:7" ht="18.5" x14ac:dyDescent="0.55000000000000004">
      <c r="A1970" s="1">
        <v>43889</v>
      </c>
      <c r="B1970" t="s">
        <v>16</v>
      </c>
      <c r="C1970" t="s">
        <v>70</v>
      </c>
      <c r="D1970" t="str">
        <f>TRIM(COVID_STATE[[#This Row],[REGION_HOLD]])</f>
        <v>Northeast</v>
      </c>
      <c r="E1970">
        <v>0</v>
      </c>
      <c r="F1970">
        <v>0</v>
      </c>
      <c r="G1970">
        <v>0</v>
      </c>
    </row>
    <row r="1971" spans="1:7" ht="18.5" x14ac:dyDescent="0.55000000000000004">
      <c r="A1971" s="1">
        <v>43889</v>
      </c>
      <c r="B1971" t="s">
        <v>42</v>
      </c>
      <c r="C1971" t="s">
        <v>69</v>
      </c>
      <c r="D1971" t="str">
        <f>TRIM(COVID_STATE[[#This Row],[REGION_HOLD]])</f>
        <v>West</v>
      </c>
      <c r="E1971">
        <v>0</v>
      </c>
      <c r="F1971">
        <v>0</v>
      </c>
      <c r="G1971">
        <v>0</v>
      </c>
    </row>
    <row r="1972" spans="1:7" ht="18.5" x14ac:dyDescent="0.55000000000000004">
      <c r="A1972" s="1">
        <v>43889</v>
      </c>
      <c r="B1972" t="s">
        <v>11</v>
      </c>
      <c r="C1972" t="s">
        <v>70</v>
      </c>
      <c r="D1972" t="str">
        <f>TRIM(COVID_STATE[[#This Row],[REGION_HOLD]])</f>
        <v>Northeast</v>
      </c>
      <c r="E1972">
        <v>0</v>
      </c>
      <c r="F1972">
        <v>0</v>
      </c>
      <c r="G1972">
        <v>0</v>
      </c>
    </row>
    <row r="1973" spans="1:7" ht="18.5" x14ac:dyDescent="0.55000000000000004">
      <c r="A1973" s="1">
        <v>43889</v>
      </c>
      <c r="B1973" t="s">
        <v>15</v>
      </c>
      <c r="C1973" t="s">
        <v>68</v>
      </c>
      <c r="D1973" t="str">
        <f>TRIM(COVID_STATE[[#This Row],[REGION_HOLD]])</f>
        <v>South</v>
      </c>
      <c r="E1973">
        <v>0</v>
      </c>
      <c r="F1973">
        <v>0</v>
      </c>
      <c r="G1973">
        <v>0</v>
      </c>
    </row>
    <row r="1974" spans="1:7" ht="18.5" x14ac:dyDescent="0.55000000000000004">
      <c r="A1974" s="1">
        <v>43889</v>
      </c>
      <c r="B1974" t="s">
        <v>43</v>
      </c>
      <c r="C1974" t="s">
        <v>71</v>
      </c>
      <c r="D1974" t="str">
        <f>TRIM(COVID_STATE[[#This Row],[REGION_HOLD]])</f>
        <v>Midwest</v>
      </c>
      <c r="E1974">
        <v>0</v>
      </c>
      <c r="F1974">
        <v>0</v>
      </c>
      <c r="G1974">
        <v>0</v>
      </c>
    </row>
    <row r="1975" spans="1:7" ht="18.5" x14ac:dyDescent="0.55000000000000004">
      <c r="A1975" s="1">
        <v>43889</v>
      </c>
      <c r="B1975" t="s">
        <v>36</v>
      </c>
      <c r="C1975" t="s">
        <v>71</v>
      </c>
      <c r="D1975" t="str">
        <f>TRIM(COVID_STATE[[#This Row],[REGION_HOLD]])</f>
        <v>Midwest</v>
      </c>
      <c r="E1975">
        <v>0</v>
      </c>
      <c r="F1975">
        <v>0</v>
      </c>
      <c r="G1975">
        <v>0</v>
      </c>
    </row>
    <row r="1976" spans="1:7" ht="18.5" x14ac:dyDescent="0.55000000000000004">
      <c r="A1976" s="1">
        <v>43889</v>
      </c>
      <c r="B1976" t="s">
        <v>25</v>
      </c>
      <c r="C1976" t="s">
        <v>68</v>
      </c>
      <c r="D1976" t="str">
        <f>TRIM(COVID_STATE[[#This Row],[REGION_HOLD]])</f>
        <v>South</v>
      </c>
      <c r="E1976">
        <v>0</v>
      </c>
      <c r="F1976">
        <v>0</v>
      </c>
      <c r="G1976">
        <v>0</v>
      </c>
    </row>
    <row r="1977" spans="1:7" ht="18.5" x14ac:dyDescent="0.55000000000000004">
      <c r="A1977" s="1">
        <v>43889</v>
      </c>
      <c r="B1977" t="s">
        <v>9</v>
      </c>
      <c r="C1977" t="s">
        <v>69</v>
      </c>
      <c r="D1977" t="str">
        <f>TRIM(COVID_STATE[[#This Row],[REGION_HOLD]])</f>
        <v>West</v>
      </c>
      <c r="E1977">
        <v>1</v>
      </c>
      <c r="F1977">
        <v>0</v>
      </c>
      <c r="G1977">
        <v>0</v>
      </c>
    </row>
    <row r="1978" spans="1:7" ht="18.5" x14ac:dyDescent="0.55000000000000004">
      <c r="A1978" s="1">
        <v>43889</v>
      </c>
      <c r="B1978" t="s">
        <v>26</v>
      </c>
      <c r="C1978" t="s">
        <v>70</v>
      </c>
      <c r="D1978" t="str">
        <f>TRIM(COVID_STATE[[#This Row],[REGION_HOLD]])</f>
        <v>Northeast</v>
      </c>
      <c r="E1978">
        <v>0</v>
      </c>
      <c r="F1978">
        <v>0</v>
      </c>
      <c r="G1978">
        <v>0</v>
      </c>
    </row>
    <row r="1979" spans="1:7" ht="18.5" x14ac:dyDescent="0.55000000000000004">
      <c r="A1979" s="1">
        <v>43889</v>
      </c>
      <c r="B1979" t="s">
        <v>12</v>
      </c>
      <c r="C1979" t="s">
        <v>70</v>
      </c>
      <c r="D1979" t="str">
        <f>TRIM(COVID_STATE[[#This Row],[REGION_HOLD]])</f>
        <v>Northeast</v>
      </c>
      <c r="E1979">
        <v>0</v>
      </c>
      <c r="F1979">
        <v>0</v>
      </c>
      <c r="G1979">
        <v>0</v>
      </c>
    </row>
    <row r="1980" spans="1:7" ht="18.5" x14ac:dyDescent="0.55000000000000004">
      <c r="A1980" s="1">
        <v>43889</v>
      </c>
      <c r="B1980" t="s">
        <v>27</v>
      </c>
      <c r="C1980" t="s">
        <v>68</v>
      </c>
      <c r="D1980" t="str">
        <f>TRIM(COVID_STATE[[#This Row],[REGION_HOLD]])</f>
        <v>South</v>
      </c>
      <c r="E1980">
        <v>0</v>
      </c>
      <c r="F1980">
        <v>0</v>
      </c>
      <c r="G1980">
        <v>0</v>
      </c>
    </row>
    <row r="1981" spans="1:7" ht="18.5" x14ac:dyDescent="0.55000000000000004">
      <c r="A1981" s="1">
        <v>43889</v>
      </c>
      <c r="B1981" t="s">
        <v>38</v>
      </c>
      <c r="C1981" t="s">
        <v>71</v>
      </c>
      <c r="D1981" t="str">
        <f>TRIM(COVID_STATE[[#This Row],[REGION_HOLD]])</f>
        <v>Midwest</v>
      </c>
      <c r="E1981">
        <v>0</v>
      </c>
      <c r="F1981">
        <v>0</v>
      </c>
      <c r="G1981">
        <v>0</v>
      </c>
    </row>
    <row r="1982" spans="1:7" ht="18.5" x14ac:dyDescent="0.55000000000000004">
      <c r="A1982" s="1">
        <v>43889</v>
      </c>
      <c r="B1982" t="s">
        <v>20</v>
      </c>
      <c r="C1982" t="s">
        <v>68</v>
      </c>
      <c r="D1982" t="str">
        <f>TRIM(COVID_STATE[[#This Row],[REGION_HOLD]])</f>
        <v>South</v>
      </c>
      <c r="E1982">
        <v>0</v>
      </c>
      <c r="F1982">
        <v>0</v>
      </c>
      <c r="G1982">
        <v>0</v>
      </c>
    </row>
    <row r="1983" spans="1:7" ht="18.5" x14ac:dyDescent="0.55000000000000004">
      <c r="A1983" s="1">
        <v>43889</v>
      </c>
      <c r="B1983" t="s">
        <v>6</v>
      </c>
      <c r="C1983" t="s">
        <v>68</v>
      </c>
      <c r="D1983" t="str">
        <f>TRIM(COVID_STATE[[#This Row],[REGION_HOLD]])</f>
        <v>South</v>
      </c>
      <c r="E1983">
        <v>1</v>
      </c>
      <c r="F1983">
        <v>0</v>
      </c>
      <c r="G1983">
        <v>0</v>
      </c>
    </row>
    <row r="1984" spans="1:7" ht="18.5" x14ac:dyDescent="0.55000000000000004">
      <c r="A1984" s="1">
        <v>43889</v>
      </c>
      <c r="B1984" t="s">
        <v>8</v>
      </c>
      <c r="C1984" t="s">
        <v>69</v>
      </c>
      <c r="D1984" t="str">
        <f>TRIM(COVID_STATE[[#This Row],[REGION_HOLD]])</f>
        <v>West</v>
      </c>
      <c r="E1984">
        <v>0</v>
      </c>
      <c r="F1984">
        <v>0</v>
      </c>
      <c r="G1984">
        <v>0</v>
      </c>
    </row>
    <row r="1985" spans="1:7" ht="18.5" x14ac:dyDescent="0.55000000000000004">
      <c r="A1985" s="1">
        <v>43889</v>
      </c>
      <c r="B1985" t="s">
        <v>31</v>
      </c>
      <c r="C1985" t="s">
        <v>70</v>
      </c>
      <c r="D1985" t="str">
        <f>TRIM(COVID_STATE[[#This Row],[REGION_HOLD]])</f>
        <v>Northeast</v>
      </c>
      <c r="E1985">
        <v>0</v>
      </c>
      <c r="F1985">
        <v>0</v>
      </c>
      <c r="G1985">
        <v>0</v>
      </c>
    </row>
    <row r="1986" spans="1:7" ht="18.5" x14ac:dyDescent="0.55000000000000004">
      <c r="A1986" s="1">
        <v>43889</v>
      </c>
      <c r="B1986" t="s">
        <v>32</v>
      </c>
      <c r="C1986" t="s">
        <v>68</v>
      </c>
      <c r="D1986" t="str">
        <f>TRIM(COVID_STATE[[#This Row],[REGION_HOLD]])</f>
        <v>South</v>
      </c>
      <c r="E1986">
        <v>0</v>
      </c>
      <c r="F1986">
        <v>0</v>
      </c>
      <c r="G1986">
        <v>0</v>
      </c>
    </row>
    <row r="1987" spans="1:7" ht="18.5" x14ac:dyDescent="0.55000000000000004">
      <c r="A1987" s="1">
        <v>43889</v>
      </c>
      <c r="B1987" t="s">
        <v>0</v>
      </c>
      <c r="C1987" t="s">
        <v>69</v>
      </c>
      <c r="D1987" t="str">
        <f>TRIM(COVID_STATE[[#This Row],[REGION_HOLD]])</f>
        <v>West</v>
      </c>
      <c r="E1987">
        <v>2</v>
      </c>
      <c r="F1987">
        <v>0</v>
      </c>
      <c r="G1987">
        <v>0</v>
      </c>
    </row>
    <row r="1988" spans="1:7" ht="18.5" x14ac:dyDescent="0.55000000000000004">
      <c r="A1988" s="1">
        <v>43889</v>
      </c>
      <c r="B1988" t="s">
        <v>50</v>
      </c>
      <c r="C1988" t="s">
        <v>68</v>
      </c>
      <c r="D1988" t="str">
        <f>TRIM(COVID_STATE[[#This Row],[REGION_HOLD]])</f>
        <v>South</v>
      </c>
      <c r="E1988">
        <v>0</v>
      </c>
      <c r="F1988">
        <v>0</v>
      </c>
      <c r="G1988">
        <v>0</v>
      </c>
    </row>
    <row r="1989" spans="1:7" ht="18.5" x14ac:dyDescent="0.55000000000000004">
      <c r="A1989" s="1">
        <v>43889</v>
      </c>
      <c r="B1989" t="s">
        <v>5</v>
      </c>
      <c r="C1989" t="s">
        <v>71</v>
      </c>
      <c r="D1989" t="str">
        <f>TRIM(COVID_STATE[[#This Row],[REGION_HOLD]])</f>
        <v>Midwest</v>
      </c>
      <c r="E1989">
        <v>0</v>
      </c>
      <c r="F1989">
        <v>0</v>
      </c>
      <c r="G1989">
        <v>0</v>
      </c>
    </row>
    <row r="1990" spans="1:7" ht="18.5" x14ac:dyDescent="0.55000000000000004">
      <c r="A1990" s="1">
        <v>43889</v>
      </c>
      <c r="B1990" t="s">
        <v>44</v>
      </c>
      <c r="C1990" t="s">
        <v>69</v>
      </c>
      <c r="D1990" t="str">
        <f>TRIM(COVID_STATE[[#This Row],[REGION_HOLD]])</f>
        <v>West</v>
      </c>
      <c r="E1990">
        <v>0</v>
      </c>
      <c r="F1990">
        <v>0</v>
      </c>
      <c r="G1990">
        <v>0</v>
      </c>
    </row>
    <row r="1991" spans="1:7" ht="18.5" x14ac:dyDescent="0.55000000000000004">
      <c r="A1991" s="1">
        <v>43890</v>
      </c>
      <c r="B1991" t="s">
        <v>47</v>
      </c>
      <c r="C1991" t="s">
        <v>68</v>
      </c>
      <c r="D1991" t="str">
        <f>TRIM(COVID_STATE[[#This Row],[REGION_HOLD]])</f>
        <v>South</v>
      </c>
      <c r="E1991">
        <v>0</v>
      </c>
      <c r="F1991">
        <v>0</v>
      </c>
      <c r="G1991">
        <v>0</v>
      </c>
    </row>
    <row r="1992" spans="1:7" ht="18.5" x14ac:dyDescent="0.55000000000000004">
      <c r="A1992" s="1">
        <v>43890</v>
      </c>
      <c r="B1992" t="s">
        <v>45</v>
      </c>
      <c r="C1992" t="s">
        <v>69</v>
      </c>
      <c r="D1992" t="str">
        <f>TRIM(COVID_STATE[[#This Row],[REGION_HOLD]])</f>
        <v>West</v>
      </c>
      <c r="E1992">
        <v>0</v>
      </c>
      <c r="F1992">
        <v>0</v>
      </c>
      <c r="G1992">
        <v>0</v>
      </c>
    </row>
    <row r="1993" spans="1:7" ht="18.5" x14ac:dyDescent="0.55000000000000004">
      <c r="A1993" s="1">
        <v>43890</v>
      </c>
      <c r="B1993" t="s">
        <v>3</v>
      </c>
      <c r="C1993" t="s">
        <v>69</v>
      </c>
      <c r="D1993" t="str">
        <f>TRIM(COVID_STATE[[#This Row],[REGION_HOLD]])</f>
        <v>West</v>
      </c>
      <c r="E1993">
        <v>0</v>
      </c>
      <c r="F1993">
        <v>0</v>
      </c>
      <c r="G1993">
        <v>0</v>
      </c>
    </row>
    <row r="1994" spans="1:7" ht="18.5" x14ac:dyDescent="0.55000000000000004">
      <c r="A1994" s="1">
        <v>43890</v>
      </c>
      <c r="B1994" t="s">
        <v>39</v>
      </c>
      <c r="C1994" t="s">
        <v>68</v>
      </c>
      <c r="D1994" t="str">
        <f>TRIM(COVID_STATE[[#This Row],[REGION_HOLD]])</f>
        <v>South</v>
      </c>
      <c r="E1994">
        <v>0</v>
      </c>
      <c r="F1994">
        <v>0</v>
      </c>
      <c r="G1994">
        <v>0</v>
      </c>
    </row>
    <row r="1995" spans="1:7" ht="18.5" x14ac:dyDescent="0.55000000000000004">
      <c r="A1995" s="1">
        <v>43890</v>
      </c>
      <c r="B1995" t="s">
        <v>2</v>
      </c>
      <c r="C1995" t="s">
        <v>69</v>
      </c>
      <c r="D1995" t="str">
        <f>TRIM(COVID_STATE[[#This Row],[REGION_HOLD]])</f>
        <v>West</v>
      </c>
      <c r="E1995">
        <v>1</v>
      </c>
      <c r="F1995">
        <v>0</v>
      </c>
      <c r="G1995">
        <v>0</v>
      </c>
    </row>
    <row r="1996" spans="1:7" ht="18.5" x14ac:dyDescent="0.55000000000000004">
      <c r="A1996" s="1">
        <v>43890</v>
      </c>
      <c r="B1996" t="s">
        <v>17</v>
      </c>
      <c r="C1996" t="s">
        <v>69</v>
      </c>
      <c r="D1996" t="str">
        <f>TRIM(COVID_STATE[[#This Row],[REGION_HOLD]])</f>
        <v>West</v>
      </c>
      <c r="E1996">
        <v>0</v>
      </c>
      <c r="F1996">
        <v>0</v>
      </c>
      <c r="G1996">
        <v>0</v>
      </c>
    </row>
    <row r="1997" spans="1:7" ht="18.5" x14ac:dyDescent="0.55000000000000004">
      <c r="A1997" s="1">
        <v>43890</v>
      </c>
      <c r="B1997" t="s">
        <v>33</v>
      </c>
      <c r="C1997" t="s">
        <v>70</v>
      </c>
      <c r="D1997" t="str">
        <f>TRIM(COVID_STATE[[#This Row],[REGION_HOLD]])</f>
        <v>Northeast</v>
      </c>
      <c r="E1997">
        <v>0</v>
      </c>
      <c r="F1997">
        <v>0</v>
      </c>
      <c r="G1997">
        <v>0</v>
      </c>
    </row>
    <row r="1998" spans="1:7" ht="18.5" x14ac:dyDescent="0.55000000000000004">
      <c r="A1998" s="1">
        <v>43890</v>
      </c>
      <c r="B1998" t="s">
        <v>40</v>
      </c>
      <c r="C1998" t="s">
        <v>68</v>
      </c>
      <c r="D1998" t="str">
        <f>TRIM(COVID_STATE[[#This Row],[REGION_HOLD]])</f>
        <v>South</v>
      </c>
      <c r="E1998">
        <v>0</v>
      </c>
      <c r="F1998">
        <v>0</v>
      </c>
      <c r="G1998">
        <v>0</v>
      </c>
    </row>
    <row r="1999" spans="1:7" ht="18.5" x14ac:dyDescent="0.55000000000000004">
      <c r="A1999" s="1">
        <v>43890</v>
      </c>
      <c r="B1999" t="s">
        <v>28</v>
      </c>
      <c r="C1999" t="s">
        <v>68</v>
      </c>
      <c r="D1999" t="str">
        <f>TRIM(COVID_STATE[[#This Row],[REGION_HOLD]])</f>
        <v>South</v>
      </c>
      <c r="E1999">
        <v>0</v>
      </c>
      <c r="F1999">
        <v>0</v>
      </c>
      <c r="G1999">
        <v>0</v>
      </c>
    </row>
    <row r="2000" spans="1:7" ht="18.5" x14ac:dyDescent="0.55000000000000004">
      <c r="A2000" s="1">
        <v>43890</v>
      </c>
      <c r="B2000" t="s">
        <v>10</v>
      </c>
      <c r="C2000" t="s">
        <v>68</v>
      </c>
      <c r="D2000" t="str">
        <f>TRIM(COVID_STATE[[#This Row],[REGION_HOLD]])</f>
        <v>South</v>
      </c>
      <c r="E2000">
        <v>0</v>
      </c>
      <c r="F2000">
        <v>0</v>
      </c>
      <c r="G2000">
        <v>0</v>
      </c>
    </row>
    <row r="2001" spans="1:7" ht="18.5" x14ac:dyDescent="0.55000000000000004">
      <c r="A2001" s="1">
        <v>43890</v>
      </c>
      <c r="B2001" t="s">
        <v>13</v>
      </c>
      <c r="C2001" t="s">
        <v>68</v>
      </c>
      <c r="D2001" t="str">
        <f>TRIM(COVID_STATE[[#This Row],[REGION_HOLD]])</f>
        <v>South</v>
      </c>
      <c r="E2001">
        <v>0</v>
      </c>
      <c r="F2001">
        <v>0</v>
      </c>
      <c r="G2001">
        <v>0</v>
      </c>
    </row>
    <row r="2002" spans="1:7" ht="18.5" x14ac:dyDescent="0.55000000000000004">
      <c r="A2002" s="1">
        <v>43890</v>
      </c>
      <c r="B2002" t="s">
        <v>21</v>
      </c>
      <c r="C2002" t="s">
        <v>69</v>
      </c>
      <c r="D2002" t="str">
        <f>TRIM(COVID_STATE[[#This Row],[REGION_HOLD]])</f>
        <v>West</v>
      </c>
      <c r="E2002">
        <v>0</v>
      </c>
      <c r="F2002">
        <v>0</v>
      </c>
      <c r="G2002">
        <v>0</v>
      </c>
    </row>
    <row r="2003" spans="1:7" ht="18.5" x14ac:dyDescent="0.55000000000000004">
      <c r="A2003" s="1">
        <v>43890</v>
      </c>
      <c r="B2003" t="s">
        <v>48</v>
      </c>
      <c r="C2003" t="s">
        <v>69</v>
      </c>
      <c r="D2003" t="str">
        <f>TRIM(COVID_STATE[[#This Row],[REGION_HOLD]])</f>
        <v>West</v>
      </c>
      <c r="E2003">
        <v>0</v>
      </c>
      <c r="F2003">
        <v>0</v>
      </c>
      <c r="G2003">
        <v>0</v>
      </c>
    </row>
    <row r="2004" spans="1:7" ht="18.5" x14ac:dyDescent="0.55000000000000004">
      <c r="A2004" s="1">
        <v>43890</v>
      </c>
      <c r="B2004" t="s">
        <v>1</v>
      </c>
      <c r="C2004" t="s">
        <v>71</v>
      </c>
      <c r="D2004" t="str">
        <f>TRIM(COVID_STATE[[#This Row],[REGION_HOLD]])</f>
        <v>Midwest</v>
      </c>
      <c r="E2004">
        <v>1</v>
      </c>
      <c r="F2004">
        <v>0</v>
      </c>
      <c r="G2004">
        <v>0</v>
      </c>
    </row>
    <row r="2005" spans="1:7" ht="18.5" x14ac:dyDescent="0.55000000000000004">
      <c r="A2005" s="1">
        <v>43890</v>
      </c>
      <c r="B2005" t="s">
        <v>22</v>
      </c>
      <c r="C2005" t="s">
        <v>71</v>
      </c>
      <c r="D2005" t="str">
        <f>TRIM(COVID_STATE[[#This Row],[REGION_HOLD]])</f>
        <v>Midwest</v>
      </c>
      <c r="E2005">
        <v>0</v>
      </c>
      <c r="F2005">
        <v>0</v>
      </c>
      <c r="G2005">
        <v>0</v>
      </c>
    </row>
    <row r="2006" spans="1:7" ht="18.5" x14ac:dyDescent="0.55000000000000004">
      <c r="A2006" s="1">
        <v>43890</v>
      </c>
      <c r="B2006" t="s">
        <v>34</v>
      </c>
      <c r="C2006" t="s">
        <v>71</v>
      </c>
      <c r="D2006" t="str">
        <f>TRIM(COVID_STATE[[#This Row],[REGION_HOLD]])</f>
        <v>Midwest</v>
      </c>
      <c r="E2006">
        <v>0</v>
      </c>
      <c r="F2006">
        <v>0</v>
      </c>
      <c r="G2006">
        <v>0</v>
      </c>
    </row>
    <row r="2007" spans="1:7" ht="18.5" x14ac:dyDescent="0.55000000000000004">
      <c r="A2007" s="1">
        <v>43890</v>
      </c>
      <c r="B2007" t="s">
        <v>29</v>
      </c>
      <c r="C2007" t="s">
        <v>71</v>
      </c>
      <c r="D2007" t="str">
        <f>TRIM(COVID_STATE[[#This Row],[REGION_HOLD]])</f>
        <v>Midwest</v>
      </c>
      <c r="E2007">
        <v>0</v>
      </c>
      <c r="F2007">
        <v>0</v>
      </c>
      <c r="G2007">
        <v>0</v>
      </c>
    </row>
    <row r="2008" spans="1:7" ht="18.5" x14ac:dyDescent="0.55000000000000004">
      <c r="A2008" s="1">
        <v>43890</v>
      </c>
      <c r="B2008" t="s">
        <v>23</v>
      </c>
      <c r="C2008" t="s">
        <v>68</v>
      </c>
      <c r="D2008" t="str">
        <f>TRIM(COVID_STATE[[#This Row],[REGION_HOLD]])</f>
        <v>South</v>
      </c>
      <c r="E2008">
        <v>0</v>
      </c>
      <c r="F2008">
        <v>0</v>
      </c>
      <c r="G2008">
        <v>0</v>
      </c>
    </row>
    <row r="2009" spans="1:7" ht="18.5" x14ac:dyDescent="0.55000000000000004">
      <c r="A2009" s="1">
        <v>43890</v>
      </c>
      <c r="B2009" t="s">
        <v>35</v>
      </c>
      <c r="C2009" t="s">
        <v>68</v>
      </c>
      <c r="D2009" t="str">
        <f>TRIM(COVID_STATE[[#This Row],[REGION_HOLD]])</f>
        <v>South</v>
      </c>
      <c r="E2009">
        <v>0</v>
      </c>
      <c r="F2009">
        <v>0</v>
      </c>
      <c r="G2009">
        <v>0</v>
      </c>
    </row>
    <row r="2010" spans="1:7" ht="18.5" x14ac:dyDescent="0.55000000000000004">
      <c r="A2010" s="1">
        <v>43890</v>
      </c>
      <c r="B2010" t="s">
        <v>46</v>
      </c>
      <c r="C2010" t="s">
        <v>70</v>
      </c>
      <c r="D2010" t="str">
        <f>TRIM(COVID_STATE[[#This Row],[REGION_HOLD]])</f>
        <v>Northeast</v>
      </c>
      <c r="E2010">
        <v>0</v>
      </c>
      <c r="F2010">
        <v>0</v>
      </c>
      <c r="G2010">
        <v>0</v>
      </c>
    </row>
    <row r="2011" spans="1:7" ht="18.5" x14ac:dyDescent="0.55000000000000004">
      <c r="A2011" s="1">
        <v>43890</v>
      </c>
      <c r="B2011" t="s">
        <v>18</v>
      </c>
      <c r="C2011" t="s">
        <v>68</v>
      </c>
      <c r="D2011" t="str">
        <f>TRIM(COVID_STATE[[#This Row],[REGION_HOLD]])</f>
        <v>South</v>
      </c>
      <c r="E2011">
        <v>0</v>
      </c>
      <c r="F2011">
        <v>0</v>
      </c>
      <c r="G2011">
        <v>0</v>
      </c>
    </row>
    <row r="2012" spans="1:7" ht="18.5" x14ac:dyDescent="0.55000000000000004">
      <c r="A2012" s="1">
        <v>43890</v>
      </c>
      <c r="B2012" t="s">
        <v>4</v>
      </c>
      <c r="C2012" t="s">
        <v>70</v>
      </c>
      <c r="D2012" t="str">
        <f>TRIM(COVID_STATE[[#This Row],[REGION_HOLD]])</f>
        <v>Northeast</v>
      </c>
      <c r="E2012">
        <v>0</v>
      </c>
      <c r="F2012">
        <v>0</v>
      </c>
      <c r="G2012">
        <v>0</v>
      </c>
    </row>
    <row r="2013" spans="1:7" ht="18.5" x14ac:dyDescent="0.55000000000000004">
      <c r="A2013" s="1">
        <v>43890</v>
      </c>
      <c r="B2013" t="s">
        <v>37</v>
      </c>
      <c r="C2013" t="s">
        <v>71</v>
      </c>
      <c r="D2013" t="str">
        <f>TRIM(COVID_STATE[[#This Row],[REGION_HOLD]])</f>
        <v>Midwest</v>
      </c>
      <c r="E2013">
        <v>0</v>
      </c>
      <c r="F2013">
        <v>0</v>
      </c>
      <c r="G2013">
        <v>0</v>
      </c>
    </row>
    <row r="2014" spans="1:7" ht="18.5" x14ac:dyDescent="0.55000000000000004">
      <c r="A2014" s="1">
        <v>43890</v>
      </c>
      <c r="B2014" t="s">
        <v>24</v>
      </c>
      <c r="C2014" t="s">
        <v>71</v>
      </c>
      <c r="D2014" t="str">
        <f>TRIM(COVID_STATE[[#This Row],[REGION_HOLD]])</f>
        <v>Midwest</v>
      </c>
      <c r="E2014">
        <v>0</v>
      </c>
      <c r="F2014">
        <v>0</v>
      </c>
      <c r="G2014">
        <v>0</v>
      </c>
    </row>
    <row r="2015" spans="1:7" ht="18.5" x14ac:dyDescent="0.55000000000000004">
      <c r="A2015" s="1">
        <v>43890</v>
      </c>
      <c r="B2015" t="s">
        <v>41</v>
      </c>
      <c r="C2015" t="s">
        <v>68</v>
      </c>
      <c r="D2015" t="str">
        <f>TRIM(COVID_STATE[[#This Row],[REGION_HOLD]])</f>
        <v>South</v>
      </c>
      <c r="E2015">
        <v>0</v>
      </c>
      <c r="F2015">
        <v>0</v>
      </c>
      <c r="G2015">
        <v>0</v>
      </c>
    </row>
    <row r="2016" spans="1:7" ht="18.5" x14ac:dyDescent="0.55000000000000004">
      <c r="A2016" s="1">
        <v>43890</v>
      </c>
      <c r="B2016" t="s">
        <v>30</v>
      </c>
      <c r="C2016" t="s">
        <v>71</v>
      </c>
      <c r="D2016" t="str">
        <f>TRIM(COVID_STATE[[#This Row],[REGION_HOLD]])</f>
        <v>Midwest</v>
      </c>
      <c r="E2016">
        <v>0</v>
      </c>
      <c r="F2016">
        <v>0</v>
      </c>
      <c r="G2016">
        <v>0</v>
      </c>
    </row>
    <row r="2017" spans="1:7" ht="18.5" x14ac:dyDescent="0.55000000000000004">
      <c r="A2017" s="1">
        <v>43890</v>
      </c>
      <c r="B2017" t="s">
        <v>49</v>
      </c>
      <c r="C2017" t="s">
        <v>69</v>
      </c>
      <c r="D2017" t="str">
        <f>TRIM(COVID_STATE[[#This Row],[REGION_HOLD]])</f>
        <v>West</v>
      </c>
      <c r="E2017">
        <v>0</v>
      </c>
      <c r="F2017">
        <v>0</v>
      </c>
      <c r="G2017">
        <v>0</v>
      </c>
    </row>
    <row r="2018" spans="1:7" ht="18.5" x14ac:dyDescent="0.55000000000000004">
      <c r="A2018" s="1">
        <v>43890</v>
      </c>
      <c r="B2018" t="s">
        <v>7</v>
      </c>
      <c r="C2018" t="s">
        <v>71</v>
      </c>
      <c r="D2018" t="str">
        <f>TRIM(COVID_STATE[[#This Row],[REGION_HOLD]])</f>
        <v>Midwest</v>
      </c>
      <c r="E2018">
        <v>0</v>
      </c>
      <c r="F2018">
        <v>0</v>
      </c>
      <c r="G2018">
        <v>0</v>
      </c>
    </row>
    <row r="2019" spans="1:7" ht="18.5" x14ac:dyDescent="0.55000000000000004">
      <c r="A2019" s="1">
        <v>43890</v>
      </c>
      <c r="B2019" t="s">
        <v>19</v>
      </c>
      <c r="C2019" t="s">
        <v>69</v>
      </c>
      <c r="D2019" t="str">
        <f>TRIM(COVID_STATE[[#This Row],[REGION_HOLD]])</f>
        <v>West</v>
      </c>
      <c r="E2019">
        <v>0</v>
      </c>
      <c r="F2019">
        <v>0</v>
      </c>
      <c r="G2019">
        <v>0</v>
      </c>
    </row>
    <row r="2020" spans="1:7" ht="18.5" x14ac:dyDescent="0.55000000000000004">
      <c r="A2020" s="1">
        <v>43890</v>
      </c>
      <c r="B2020" t="s">
        <v>14</v>
      </c>
      <c r="C2020" t="s">
        <v>70</v>
      </c>
      <c r="D2020" t="str">
        <f>TRIM(COVID_STATE[[#This Row],[REGION_HOLD]])</f>
        <v>Northeast</v>
      </c>
      <c r="E2020">
        <v>0</v>
      </c>
      <c r="F2020">
        <v>0</v>
      </c>
      <c r="G2020">
        <v>0</v>
      </c>
    </row>
    <row r="2021" spans="1:7" ht="18.5" x14ac:dyDescent="0.55000000000000004">
      <c r="A2021" s="1">
        <v>43890</v>
      </c>
      <c r="B2021" t="s">
        <v>16</v>
      </c>
      <c r="C2021" t="s">
        <v>70</v>
      </c>
      <c r="D2021" t="str">
        <f>TRIM(COVID_STATE[[#This Row],[REGION_HOLD]])</f>
        <v>Northeast</v>
      </c>
      <c r="E2021">
        <v>0</v>
      </c>
      <c r="F2021">
        <v>0</v>
      </c>
      <c r="G2021">
        <v>0</v>
      </c>
    </row>
    <row r="2022" spans="1:7" ht="18.5" x14ac:dyDescent="0.55000000000000004">
      <c r="A2022" s="1">
        <v>43890</v>
      </c>
      <c r="B2022" t="s">
        <v>42</v>
      </c>
      <c r="C2022" t="s">
        <v>69</v>
      </c>
      <c r="D2022" t="str">
        <f>TRIM(COVID_STATE[[#This Row],[REGION_HOLD]])</f>
        <v>West</v>
      </c>
      <c r="E2022">
        <v>0</v>
      </c>
      <c r="F2022">
        <v>0</v>
      </c>
      <c r="G2022">
        <v>0</v>
      </c>
    </row>
    <row r="2023" spans="1:7" ht="18.5" x14ac:dyDescent="0.55000000000000004">
      <c r="A2023" s="1">
        <v>43890</v>
      </c>
      <c r="B2023" t="s">
        <v>11</v>
      </c>
      <c r="C2023" t="s">
        <v>70</v>
      </c>
      <c r="D2023" t="str">
        <f>TRIM(COVID_STATE[[#This Row],[REGION_HOLD]])</f>
        <v>Northeast</v>
      </c>
      <c r="E2023">
        <v>0</v>
      </c>
      <c r="F2023">
        <v>0</v>
      </c>
      <c r="G2023">
        <v>0</v>
      </c>
    </row>
    <row r="2024" spans="1:7" ht="18.5" x14ac:dyDescent="0.55000000000000004">
      <c r="A2024" s="1">
        <v>43890</v>
      </c>
      <c r="B2024" t="s">
        <v>15</v>
      </c>
      <c r="C2024" t="s">
        <v>68</v>
      </c>
      <c r="D2024" t="str">
        <f>TRIM(COVID_STATE[[#This Row],[REGION_HOLD]])</f>
        <v>South</v>
      </c>
      <c r="E2024">
        <v>0</v>
      </c>
      <c r="F2024">
        <v>0</v>
      </c>
      <c r="G2024">
        <v>0</v>
      </c>
    </row>
    <row r="2025" spans="1:7" ht="18.5" x14ac:dyDescent="0.55000000000000004">
      <c r="A2025" s="1">
        <v>43890</v>
      </c>
      <c r="B2025" t="s">
        <v>43</v>
      </c>
      <c r="C2025" t="s">
        <v>71</v>
      </c>
      <c r="D2025" t="str">
        <f>TRIM(COVID_STATE[[#This Row],[REGION_HOLD]])</f>
        <v>Midwest</v>
      </c>
      <c r="E2025">
        <v>0</v>
      </c>
      <c r="F2025">
        <v>0</v>
      </c>
      <c r="G2025">
        <v>0</v>
      </c>
    </row>
    <row r="2026" spans="1:7" ht="18.5" x14ac:dyDescent="0.55000000000000004">
      <c r="A2026" s="1">
        <v>43890</v>
      </c>
      <c r="B2026" t="s">
        <v>36</v>
      </c>
      <c r="C2026" t="s">
        <v>71</v>
      </c>
      <c r="D2026" t="str">
        <f>TRIM(COVID_STATE[[#This Row],[REGION_HOLD]])</f>
        <v>Midwest</v>
      </c>
      <c r="E2026">
        <v>0</v>
      </c>
      <c r="F2026">
        <v>0</v>
      </c>
      <c r="G2026">
        <v>0</v>
      </c>
    </row>
    <row r="2027" spans="1:7" ht="18.5" x14ac:dyDescent="0.55000000000000004">
      <c r="A2027" s="1">
        <v>43890</v>
      </c>
      <c r="B2027" t="s">
        <v>25</v>
      </c>
      <c r="C2027" t="s">
        <v>68</v>
      </c>
      <c r="D2027" t="str">
        <f>TRIM(COVID_STATE[[#This Row],[REGION_HOLD]])</f>
        <v>South</v>
      </c>
      <c r="E2027">
        <v>0</v>
      </c>
      <c r="F2027">
        <v>0</v>
      </c>
      <c r="G2027">
        <v>0</v>
      </c>
    </row>
    <row r="2028" spans="1:7" ht="18.5" x14ac:dyDescent="0.55000000000000004">
      <c r="A2028" s="1">
        <v>43890</v>
      </c>
      <c r="B2028" t="s">
        <v>9</v>
      </c>
      <c r="C2028" t="s">
        <v>69</v>
      </c>
      <c r="D2028" t="str">
        <f>TRIM(COVID_STATE[[#This Row],[REGION_HOLD]])</f>
        <v>West</v>
      </c>
      <c r="E2028">
        <v>0</v>
      </c>
      <c r="F2028">
        <v>0</v>
      </c>
      <c r="G2028">
        <v>0</v>
      </c>
    </row>
    <row r="2029" spans="1:7" ht="18.5" x14ac:dyDescent="0.55000000000000004">
      <c r="A2029" s="1">
        <v>43890</v>
      </c>
      <c r="B2029" t="s">
        <v>26</v>
      </c>
      <c r="C2029" t="s">
        <v>70</v>
      </c>
      <c r="D2029" t="str">
        <f>TRIM(COVID_STATE[[#This Row],[REGION_HOLD]])</f>
        <v>Northeast</v>
      </c>
      <c r="E2029">
        <v>0</v>
      </c>
      <c r="F2029">
        <v>0</v>
      </c>
      <c r="G2029">
        <v>0</v>
      </c>
    </row>
    <row r="2030" spans="1:7" ht="18.5" x14ac:dyDescent="0.55000000000000004">
      <c r="A2030" s="1">
        <v>43890</v>
      </c>
      <c r="B2030" t="s">
        <v>12</v>
      </c>
      <c r="C2030" t="s">
        <v>70</v>
      </c>
      <c r="D2030" t="str">
        <f>TRIM(COVID_STATE[[#This Row],[REGION_HOLD]])</f>
        <v>Northeast</v>
      </c>
      <c r="E2030">
        <v>0</v>
      </c>
      <c r="F2030">
        <v>0</v>
      </c>
      <c r="G2030">
        <v>0</v>
      </c>
    </row>
    <row r="2031" spans="1:7" ht="18.5" x14ac:dyDescent="0.55000000000000004">
      <c r="A2031" s="1">
        <v>43890</v>
      </c>
      <c r="B2031" t="s">
        <v>27</v>
      </c>
      <c r="C2031" t="s">
        <v>68</v>
      </c>
      <c r="D2031" t="str">
        <f>TRIM(COVID_STATE[[#This Row],[REGION_HOLD]])</f>
        <v>South</v>
      </c>
      <c r="E2031">
        <v>0</v>
      </c>
      <c r="F2031">
        <v>0</v>
      </c>
      <c r="G2031">
        <v>0</v>
      </c>
    </row>
    <row r="2032" spans="1:7" ht="18.5" x14ac:dyDescent="0.55000000000000004">
      <c r="A2032" s="1">
        <v>43890</v>
      </c>
      <c r="B2032" t="s">
        <v>38</v>
      </c>
      <c r="C2032" t="s">
        <v>71</v>
      </c>
      <c r="D2032" t="str">
        <f>TRIM(COVID_STATE[[#This Row],[REGION_HOLD]])</f>
        <v>Midwest</v>
      </c>
      <c r="E2032">
        <v>0</v>
      </c>
      <c r="F2032">
        <v>0</v>
      </c>
      <c r="G2032">
        <v>0</v>
      </c>
    </row>
    <row r="2033" spans="1:7" ht="18.5" x14ac:dyDescent="0.55000000000000004">
      <c r="A2033" s="1">
        <v>43890</v>
      </c>
      <c r="B2033" t="s">
        <v>20</v>
      </c>
      <c r="C2033" t="s">
        <v>68</v>
      </c>
      <c r="D2033" t="str">
        <f>TRIM(COVID_STATE[[#This Row],[REGION_HOLD]])</f>
        <v>South</v>
      </c>
      <c r="E2033">
        <v>0</v>
      </c>
      <c r="F2033">
        <v>0</v>
      </c>
      <c r="G2033">
        <v>0</v>
      </c>
    </row>
    <row r="2034" spans="1:7" ht="18.5" x14ac:dyDescent="0.55000000000000004">
      <c r="A2034" s="1">
        <v>43890</v>
      </c>
      <c r="B2034" t="s">
        <v>6</v>
      </c>
      <c r="C2034" t="s">
        <v>68</v>
      </c>
      <c r="D2034" t="str">
        <f>TRIM(COVID_STATE[[#This Row],[REGION_HOLD]])</f>
        <v>South</v>
      </c>
      <c r="E2034">
        <v>0</v>
      </c>
      <c r="F2034">
        <v>0</v>
      </c>
      <c r="G2034">
        <v>0</v>
      </c>
    </row>
    <row r="2035" spans="1:7" ht="18.5" x14ac:dyDescent="0.55000000000000004">
      <c r="A2035" s="1">
        <v>43890</v>
      </c>
      <c r="B2035" t="s">
        <v>8</v>
      </c>
      <c r="C2035" t="s">
        <v>69</v>
      </c>
      <c r="D2035" t="str">
        <f>TRIM(COVID_STATE[[#This Row],[REGION_HOLD]])</f>
        <v>West</v>
      </c>
      <c r="E2035">
        <v>0</v>
      </c>
      <c r="F2035">
        <v>0</v>
      </c>
      <c r="G2035">
        <v>0</v>
      </c>
    </row>
    <row r="2036" spans="1:7" ht="18.5" x14ac:dyDescent="0.55000000000000004">
      <c r="A2036" s="1">
        <v>43890</v>
      </c>
      <c r="B2036" t="s">
        <v>31</v>
      </c>
      <c r="C2036" t="s">
        <v>70</v>
      </c>
      <c r="D2036" t="str">
        <f>TRIM(COVID_STATE[[#This Row],[REGION_HOLD]])</f>
        <v>Northeast</v>
      </c>
      <c r="E2036">
        <v>0</v>
      </c>
      <c r="F2036">
        <v>0</v>
      </c>
      <c r="G2036">
        <v>0</v>
      </c>
    </row>
    <row r="2037" spans="1:7" ht="18.5" x14ac:dyDescent="0.55000000000000004">
      <c r="A2037" s="1">
        <v>43890</v>
      </c>
      <c r="B2037" t="s">
        <v>32</v>
      </c>
      <c r="C2037" t="s">
        <v>68</v>
      </c>
      <c r="D2037" t="str">
        <f>TRIM(COVID_STATE[[#This Row],[REGION_HOLD]])</f>
        <v>South</v>
      </c>
      <c r="E2037">
        <v>0</v>
      </c>
      <c r="F2037">
        <v>0</v>
      </c>
      <c r="G2037">
        <v>0</v>
      </c>
    </row>
    <row r="2038" spans="1:7" ht="18.5" x14ac:dyDescent="0.55000000000000004">
      <c r="A2038" s="1">
        <v>43890</v>
      </c>
      <c r="B2038" t="s">
        <v>0</v>
      </c>
      <c r="C2038" t="s">
        <v>69</v>
      </c>
      <c r="D2038" t="str">
        <f>TRIM(COVID_STATE[[#This Row],[REGION_HOLD]])</f>
        <v>West</v>
      </c>
      <c r="E2038">
        <v>3</v>
      </c>
      <c r="F2038">
        <v>1</v>
      </c>
      <c r="G2038">
        <v>1</v>
      </c>
    </row>
    <row r="2039" spans="1:7" ht="18.5" x14ac:dyDescent="0.55000000000000004">
      <c r="A2039" s="1">
        <v>43890</v>
      </c>
      <c r="B2039" t="s">
        <v>50</v>
      </c>
      <c r="C2039" t="s">
        <v>68</v>
      </c>
      <c r="D2039" t="str">
        <f>TRIM(COVID_STATE[[#This Row],[REGION_HOLD]])</f>
        <v>South</v>
      </c>
      <c r="E2039">
        <v>0</v>
      </c>
      <c r="F2039">
        <v>0</v>
      </c>
      <c r="G2039">
        <v>0</v>
      </c>
    </row>
    <row r="2040" spans="1:7" ht="18.5" x14ac:dyDescent="0.55000000000000004">
      <c r="A2040" s="1">
        <v>43890</v>
      </c>
      <c r="B2040" t="s">
        <v>5</v>
      </c>
      <c r="C2040" t="s">
        <v>71</v>
      </c>
      <c r="D2040" t="str">
        <f>TRIM(COVID_STATE[[#This Row],[REGION_HOLD]])</f>
        <v>Midwest</v>
      </c>
      <c r="E2040">
        <v>0</v>
      </c>
      <c r="F2040">
        <v>0</v>
      </c>
      <c r="G2040">
        <v>0</v>
      </c>
    </row>
    <row r="2041" spans="1:7" ht="18.5" x14ac:dyDescent="0.55000000000000004">
      <c r="A2041" s="1">
        <v>43890</v>
      </c>
      <c r="B2041" t="s">
        <v>44</v>
      </c>
      <c r="C2041" t="s">
        <v>69</v>
      </c>
      <c r="D2041" t="str">
        <f>TRIM(COVID_STATE[[#This Row],[REGION_HOLD]])</f>
        <v>West</v>
      </c>
      <c r="E2041">
        <v>0</v>
      </c>
      <c r="F2041">
        <v>0</v>
      </c>
      <c r="G2041">
        <v>0</v>
      </c>
    </row>
    <row r="2042" spans="1:7" ht="18.5" x14ac:dyDescent="0.55000000000000004">
      <c r="A2042" s="1">
        <v>43891</v>
      </c>
      <c r="B2042" t="s">
        <v>47</v>
      </c>
      <c r="C2042" t="s">
        <v>68</v>
      </c>
      <c r="D2042" t="str">
        <f>TRIM(COVID_STATE[[#This Row],[REGION_HOLD]])</f>
        <v>South</v>
      </c>
      <c r="E2042">
        <v>0</v>
      </c>
      <c r="F2042">
        <v>0</v>
      </c>
      <c r="G2042">
        <v>0</v>
      </c>
    </row>
    <row r="2043" spans="1:7" ht="18.5" x14ac:dyDescent="0.55000000000000004">
      <c r="A2043" s="1">
        <v>43891</v>
      </c>
      <c r="B2043" t="s">
        <v>45</v>
      </c>
      <c r="C2043" t="s">
        <v>69</v>
      </c>
      <c r="D2043" t="str">
        <f>TRIM(COVID_STATE[[#This Row],[REGION_HOLD]])</f>
        <v>West</v>
      </c>
      <c r="E2043">
        <v>0</v>
      </c>
      <c r="F2043">
        <v>0</v>
      </c>
      <c r="G2043">
        <v>0</v>
      </c>
    </row>
    <row r="2044" spans="1:7" ht="18.5" x14ac:dyDescent="0.55000000000000004">
      <c r="A2044" s="1">
        <v>43891</v>
      </c>
      <c r="B2044" t="s">
        <v>3</v>
      </c>
      <c r="C2044" t="s">
        <v>69</v>
      </c>
      <c r="D2044" t="str">
        <f>TRIM(COVID_STATE[[#This Row],[REGION_HOLD]])</f>
        <v>West</v>
      </c>
      <c r="E2044">
        <v>0</v>
      </c>
      <c r="F2044">
        <v>0</v>
      </c>
      <c r="G2044">
        <v>0</v>
      </c>
    </row>
    <row r="2045" spans="1:7" ht="18.5" x14ac:dyDescent="0.55000000000000004">
      <c r="A2045" s="1">
        <v>43891</v>
      </c>
      <c r="B2045" t="s">
        <v>39</v>
      </c>
      <c r="C2045" t="s">
        <v>68</v>
      </c>
      <c r="D2045" t="str">
        <f>TRIM(COVID_STATE[[#This Row],[REGION_HOLD]])</f>
        <v>South</v>
      </c>
      <c r="E2045">
        <v>0</v>
      </c>
      <c r="F2045">
        <v>0</v>
      </c>
      <c r="G2045">
        <v>0</v>
      </c>
    </row>
    <row r="2046" spans="1:7" ht="18.5" x14ac:dyDescent="0.55000000000000004">
      <c r="A2046" s="1">
        <v>43891</v>
      </c>
      <c r="B2046" t="s">
        <v>2</v>
      </c>
      <c r="C2046" t="s">
        <v>69</v>
      </c>
      <c r="D2046" t="str">
        <f>TRIM(COVID_STATE[[#This Row],[REGION_HOLD]])</f>
        <v>West</v>
      </c>
      <c r="E2046">
        <v>5</v>
      </c>
      <c r="F2046">
        <v>0</v>
      </c>
      <c r="G2046">
        <v>0</v>
      </c>
    </row>
    <row r="2047" spans="1:7" ht="18.5" x14ac:dyDescent="0.55000000000000004">
      <c r="A2047" s="1">
        <v>43891</v>
      </c>
      <c r="B2047" t="s">
        <v>17</v>
      </c>
      <c r="C2047" t="s">
        <v>69</v>
      </c>
      <c r="D2047" t="str">
        <f>TRIM(COVID_STATE[[#This Row],[REGION_HOLD]])</f>
        <v>West</v>
      </c>
      <c r="E2047">
        <v>0</v>
      </c>
      <c r="F2047">
        <v>0</v>
      </c>
      <c r="G2047">
        <v>0</v>
      </c>
    </row>
    <row r="2048" spans="1:7" ht="18.5" x14ac:dyDescent="0.55000000000000004">
      <c r="A2048" s="1">
        <v>43891</v>
      </c>
      <c r="B2048" t="s">
        <v>33</v>
      </c>
      <c r="C2048" t="s">
        <v>70</v>
      </c>
      <c r="D2048" t="str">
        <f>TRIM(COVID_STATE[[#This Row],[REGION_HOLD]])</f>
        <v>Northeast</v>
      </c>
      <c r="E2048">
        <v>0</v>
      </c>
      <c r="F2048">
        <v>0</v>
      </c>
      <c r="G2048">
        <v>0</v>
      </c>
    </row>
    <row r="2049" spans="1:7" ht="18.5" x14ac:dyDescent="0.55000000000000004">
      <c r="A2049" s="1">
        <v>43891</v>
      </c>
      <c r="B2049" t="s">
        <v>40</v>
      </c>
      <c r="C2049" t="s">
        <v>68</v>
      </c>
      <c r="D2049" t="str">
        <f>TRIM(COVID_STATE[[#This Row],[REGION_HOLD]])</f>
        <v>South</v>
      </c>
      <c r="E2049">
        <v>0</v>
      </c>
      <c r="F2049">
        <v>0</v>
      </c>
      <c r="G2049">
        <v>0</v>
      </c>
    </row>
    <row r="2050" spans="1:7" ht="18.5" x14ac:dyDescent="0.55000000000000004">
      <c r="A2050" s="1">
        <v>43891</v>
      </c>
      <c r="B2050" t="s">
        <v>28</v>
      </c>
      <c r="C2050" t="s">
        <v>68</v>
      </c>
      <c r="D2050" t="str">
        <f>TRIM(COVID_STATE[[#This Row],[REGION_HOLD]])</f>
        <v>South</v>
      </c>
      <c r="E2050">
        <v>0</v>
      </c>
      <c r="F2050">
        <v>0</v>
      </c>
      <c r="G2050">
        <v>0</v>
      </c>
    </row>
    <row r="2051" spans="1:7" ht="18.5" x14ac:dyDescent="0.55000000000000004">
      <c r="A2051" s="1">
        <v>43891</v>
      </c>
      <c r="B2051" t="s">
        <v>10</v>
      </c>
      <c r="C2051" t="s">
        <v>68</v>
      </c>
      <c r="D2051" t="str">
        <f>TRIM(COVID_STATE[[#This Row],[REGION_HOLD]])</f>
        <v>South</v>
      </c>
      <c r="E2051">
        <v>2</v>
      </c>
      <c r="F2051">
        <v>0</v>
      </c>
      <c r="G2051">
        <v>0</v>
      </c>
    </row>
    <row r="2052" spans="1:7" ht="18.5" x14ac:dyDescent="0.55000000000000004">
      <c r="A2052" s="1">
        <v>43891</v>
      </c>
      <c r="B2052" t="s">
        <v>13</v>
      </c>
      <c r="C2052" t="s">
        <v>68</v>
      </c>
      <c r="D2052" t="str">
        <f>TRIM(COVID_STATE[[#This Row],[REGION_HOLD]])</f>
        <v>South</v>
      </c>
      <c r="E2052">
        <v>0</v>
      </c>
      <c r="F2052">
        <v>0</v>
      </c>
      <c r="G2052">
        <v>0</v>
      </c>
    </row>
    <row r="2053" spans="1:7" ht="18.5" x14ac:dyDescent="0.55000000000000004">
      <c r="A2053" s="1">
        <v>43891</v>
      </c>
      <c r="B2053" t="s">
        <v>21</v>
      </c>
      <c r="C2053" t="s">
        <v>69</v>
      </c>
      <c r="D2053" t="str">
        <f>TRIM(COVID_STATE[[#This Row],[REGION_HOLD]])</f>
        <v>West</v>
      </c>
      <c r="E2053">
        <v>0</v>
      </c>
      <c r="F2053">
        <v>0</v>
      </c>
      <c r="G2053">
        <v>0</v>
      </c>
    </row>
    <row r="2054" spans="1:7" ht="18.5" x14ac:dyDescent="0.55000000000000004">
      <c r="A2054" s="1">
        <v>43891</v>
      </c>
      <c r="B2054" t="s">
        <v>48</v>
      </c>
      <c r="C2054" t="s">
        <v>69</v>
      </c>
      <c r="D2054" t="str">
        <f>TRIM(COVID_STATE[[#This Row],[REGION_HOLD]])</f>
        <v>West</v>
      </c>
      <c r="E2054">
        <v>0</v>
      </c>
      <c r="F2054">
        <v>0</v>
      </c>
      <c r="G2054">
        <v>0</v>
      </c>
    </row>
    <row r="2055" spans="1:7" ht="18.5" x14ac:dyDescent="0.55000000000000004">
      <c r="A2055" s="1">
        <v>43891</v>
      </c>
      <c r="B2055" t="s">
        <v>1</v>
      </c>
      <c r="C2055" t="s">
        <v>71</v>
      </c>
      <c r="D2055" t="str">
        <f>TRIM(COVID_STATE[[#This Row],[REGION_HOLD]])</f>
        <v>Midwest</v>
      </c>
      <c r="E2055">
        <v>0</v>
      </c>
      <c r="F2055">
        <v>0</v>
      </c>
      <c r="G2055">
        <v>0</v>
      </c>
    </row>
    <row r="2056" spans="1:7" ht="18.5" x14ac:dyDescent="0.55000000000000004">
      <c r="A2056" s="1">
        <v>43891</v>
      </c>
      <c r="B2056" t="s">
        <v>22</v>
      </c>
      <c r="C2056" t="s">
        <v>71</v>
      </c>
      <c r="D2056" t="str">
        <f>TRIM(COVID_STATE[[#This Row],[REGION_HOLD]])</f>
        <v>Midwest</v>
      </c>
      <c r="E2056">
        <v>0</v>
      </c>
      <c r="F2056">
        <v>0</v>
      </c>
      <c r="G2056">
        <v>0</v>
      </c>
    </row>
    <row r="2057" spans="1:7" ht="18.5" x14ac:dyDescent="0.55000000000000004">
      <c r="A2057" s="1">
        <v>43891</v>
      </c>
      <c r="B2057" t="s">
        <v>34</v>
      </c>
      <c r="C2057" t="s">
        <v>71</v>
      </c>
      <c r="D2057" t="str">
        <f>TRIM(COVID_STATE[[#This Row],[REGION_HOLD]])</f>
        <v>Midwest</v>
      </c>
      <c r="E2057">
        <v>0</v>
      </c>
      <c r="F2057">
        <v>0</v>
      </c>
      <c r="G2057">
        <v>0</v>
      </c>
    </row>
    <row r="2058" spans="1:7" ht="18.5" x14ac:dyDescent="0.55000000000000004">
      <c r="A2058" s="1">
        <v>43891</v>
      </c>
      <c r="B2058" t="s">
        <v>29</v>
      </c>
      <c r="C2058" t="s">
        <v>71</v>
      </c>
      <c r="D2058" t="str">
        <f>TRIM(COVID_STATE[[#This Row],[REGION_HOLD]])</f>
        <v>Midwest</v>
      </c>
      <c r="E2058">
        <v>0</v>
      </c>
      <c r="F2058">
        <v>0</v>
      </c>
      <c r="G2058">
        <v>0</v>
      </c>
    </row>
    <row r="2059" spans="1:7" ht="18.5" x14ac:dyDescent="0.55000000000000004">
      <c r="A2059" s="1">
        <v>43891</v>
      </c>
      <c r="B2059" t="s">
        <v>23</v>
      </c>
      <c r="C2059" t="s">
        <v>68</v>
      </c>
      <c r="D2059" t="str">
        <f>TRIM(COVID_STATE[[#This Row],[REGION_HOLD]])</f>
        <v>South</v>
      </c>
      <c r="E2059">
        <v>0</v>
      </c>
      <c r="F2059">
        <v>0</v>
      </c>
      <c r="G2059">
        <v>0</v>
      </c>
    </row>
    <row r="2060" spans="1:7" ht="18.5" x14ac:dyDescent="0.55000000000000004">
      <c r="A2060" s="1">
        <v>43891</v>
      </c>
      <c r="B2060" t="s">
        <v>35</v>
      </c>
      <c r="C2060" t="s">
        <v>68</v>
      </c>
      <c r="D2060" t="str">
        <f>TRIM(COVID_STATE[[#This Row],[REGION_HOLD]])</f>
        <v>South</v>
      </c>
      <c r="E2060">
        <v>0</v>
      </c>
      <c r="F2060">
        <v>0</v>
      </c>
      <c r="G2060">
        <v>0</v>
      </c>
    </row>
    <row r="2061" spans="1:7" ht="18.5" x14ac:dyDescent="0.55000000000000004">
      <c r="A2061" s="1">
        <v>43891</v>
      </c>
      <c r="B2061" t="s">
        <v>46</v>
      </c>
      <c r="C2061" t="s">
        <v>70</v>
      </c>
      <c r="D2061" t="str">
        <f>TRIM(COVID_STATE[[#This Row],[REGION_HOLD]])</f>
        <v>Northeast</v>
      </c>
      <c r="E2061">
        <v>0</v>
      </c>
      <c r="F2061">
        <v>0</v>
      </c>
      <c r="G2061">
        <v>0</v>
      </c>
    </row>
    <row r="2062" spans="1:7" ht="18.5" x14ac:dyDescent="0.55000000000000004">
      <c r="A2062" s="1">
        <v>43891</v>
      </c>
      <c r="B2062" t="s">
        <v>18</v>
      </c>
      <c r="C2062" t="s">
        <v>68</v>
      </c>
      <c r="D2062" t="str">
        <f>TRIM(COVID_STATE[[#This Row],[REGION_HOLD]])</f>
        <v>South</v>
      </c>
      <c r="E2062">
        <v>0</v>
      </c>
      <c r="F2062">
        <v>0</v>
      </c>
      <c r="G2062">
        <v>0</v>
      </c>
    </row>
    <row r="2063" spans="1:7" ht="18.5" x14ac:dyDescent="0.55000000000000004">
      <c r="A2063" s="1">
        <v>43891</v>
      </c>
      <c r="B2063" t="s">
        <v>4</v>
      </c>
      <c r="C2063" t="s">
        <v>70</v>
      </c>
      <c r="D2063" t="str">
        <f>TRIM(COVID_STATE[[#This Row],[REGION_HOLD]])</f>
        <v>Northeast</v>
      </c>
      <c r="E2063">
        <v>0</v>
      </c>
      <c r="F2063">
        <v>0</v>
      </c>
      <c r="G2063">
        <v>0</v>
      </c>
    </row>
    <row r="2064" spans="1:7" ht="18.5" x14ac:dyDescent="0.55000000000000004">
      <c r="A2064" s="1">
        <v>43891</v>
      </c>
      <c r="B2064" t="s">
        <v>37</v>
      </c>
      <c r="C2064" t="s">
        <v>71</v>
      </c>
      <c r="D2064" t="str">
        <f>TRIM(COVID_STATE[[#This Row],[REGION_HOLD]])</f>
        <v>Midwest</v>
      </c>
      <c r="E2064">
        <v>0</v>
      </c>
      <c r="F2064">
        <v>0</v>
      </c>
      <c r="G2064">
        <v>0</v>
      </c>
    </row>
    <row r="2065" spans="1:7" ht="18.5" x14ac:dyDescent="0.55000000000000004">
      <c r="A2065" s="1">
        <v>43891</v>
      </c>
      <c r="B2065" t="s">
        <v>24</v>
      </c>
      <c r="C2065" t="s">
        <v>71</v>
      </c>
      <c r="D2065" t="str">
        <f>TRIM(COVID_STATE[[#This Row],[REGION_HOLD]])</f>
        <v>Midwest</v>
      </c>
      <c r="E2065">
        <v>0</v>
      </c>
      <c r="F2065">
        <v>0</v>
      </c>
      <c r="G2065">
        <v>0</v>
      </c>
    </row>
    <row r="2066" spans="1:7" ht="18.5" x14ac:dyDescent="0.55000000000000004">
      <c r="A2066" s="1">
        <v>43891</v>
      </c>
      <c r="B2066" t="s">
        <v>41</v>
      </c>
      <c r="C2066" t="s">
        <v>68</v>
      </c>
      <c r="D2066" t="str">
        <f>TRIM(COVID_STATE[[#This Row],[REGION_HOLD]])</f>
        <v>South</v>
      </c>
      <c r="E2066">
        <v>0</v>
      </c>
      <c r="F2066">
        <v>0</v>
      </c>
      <c r="G2066">
        <v>0</v>
      </c>
    </row>
    <row r="2067" spans="1:7" ht="18.5" x14ac:dyDescent="0.55000000000000004">
      <c r="A2067" s="1">
        <v>43891</v>
      </c>
      <c r="B2067" t="s">
        <v>30</v>
      </c>
      <c r="C2067" t="s">
        <v>71</v>
      </c>
      <c r="D2067" t="str">
        <f>TRIM(COVID_STATE[[#This Row],[REGION_HOLD]])</f>
        <v>Midwest</v>
      </c>
      <c r="E2067">
        <v>0</v>
      </c>
      <c r="F2067">
        <v>0</v>
      </c>
      <c r="G2067">
        <v>0</v>
      </c>
    </row>
    <row r="2068" spans="1:7" ht="18.5" x14ac:dyDescent="0.55000000000000004">
      <c r="A2068" s="1">
        <v>43891</v>
      </c>
      <c r="B2068" t="s">
        <v>49</v>
      </c>
      <c r="C2068" t="s">
        <v>69</v>
      </c>
      <c r="D2068" t="str">
        <f>TRIM(COVID_STATE[[#This Row],[REGION_HOLD]])</f>
        <v>West</v>
      </c>
      <c r="E2068">
        <v>0</v>
      </c>
      <c r="F2068">
        <v>0</v>
      </c>
      <c r="G2068">
        <v>0</v>
      </c>
    </row>
    <row r="2069" spans="1:7" ht="18.5" x14ac:dyDescent="0.55000000000000004">
      <c r="A2069" s="1">
        <v>43891</v>
      </c>
      <c r="B2069" t="s">
        <v>7</v>
      </c>
      <c r="C2069" t="s">
        <v>71</v>
      </c>
      <c r="D2069" t="str">
        <f>TRIM(COVID_STATE[[#This Row],[REGION_HOLD]])</f>
        <v>Midwest</v>
      </c>
      <c r="E2069">
        <v>0</v>
      </c>
      <c r="F2069">
        <v>0</v>
      </c>
      <c r="G2069">
        <v>0</v>
      </c>
    </row>
    <row r="2070" spans="1:7" ht="18.5" x14ac:dyDescent="0.55000000000000004">
      <c r="A2070" s="1">
        <v>43891</v>
      </c>
      <c r="B2070" t="s">
        <v>19</v>
      </c>
      <c r="C2070" t="s">
        <v>69</v>
      </c>
      <c r="D2070" t="str">
        <f>TRIM(COVID_STATE[[#This Row],[REGION_HOLD]])</f>
        <v>West</v>
      </c>
      <c r="E2070">
        <v>0</v>
      </c>
      <c r="F2070">
        <v>0</v>
      </c>
      <c r="G2070">
        <v>0</v>
      </c>
    </row>
    <row r="2071" spans="1:7" ht="18.5" x14ac:dyDescent="0.55000000000000004">
      <c r="A2071" s="1">
        <v>43891</v>
      </c>
      <c r="B2071" t="s">
        <v>14</v>
      </c>
      <c r="C2071" t="s">
        <v>70</v>
      </c>
      <c r="D2071" t="str">
        <f>TRIM(COVID_STATE[[#This Row],[REGION_HOLD]])</f>
        <v>Northeast</v>
      </c>
      <c r="E2071">
        <v>0</v>
      </c>
      <c r="F2071">
        <v>0</v>
      </c>
      <c r="G2071">
        <v>0</v>
      </c>
    </row>
    <row r="2072" spans="1:7" ht="18.5" x14ac:dyDescent="0.55000000000000004">
      <c r="A2072" s="1">
        <v>43891</v>
      </c>
      <c r="B2072" t="s">
        <v>16</v>
      </c>
      <c r="C2072" t="s">
        <v>70</v>
      </c>
      <c r="D2072" t="str">
        <f>TRIM(COVID_STATE[[#This Row],[REGION_HOLD]])</f>
        <v>Northeast</v>
      </c>
      <c r="E2072">
        <v>0</v>
      </c>
      <c r="F2072">
        <v>0</v>
      </c>
      <c r="G2072">
        <v>0</v>
      </c>
    </row>
    <row r="2073" spans="1:7" ht="18.5" x14ac:dyDescent="0.55000000000000004">
      <c r="A2073" s="1">
        <v>43891</v>
      </c>
      <c r="B2073" t="s">
        <v>42</v>
      </c>
      <c r="C2073" t="s">
        <v>69</v>
      </c>
      <c r="D2073" t="str">
        <f>TRIM(COVID_STATE[[#This Row],[REGION_HOLD]])</f>
        <v>West</v>
      </c>
      <c r="E2073">
        <v>0</v>
      </c>
      <c r="F2073">
        <v>0</v>
      </c>
      <c r="G2073">
        <v>0</v>
      </c>
    </row>
    <row r="2074" spans="1:7" ht="18.5" x14ac:dyDescent="0.55000000000000004">
      <c r="A2074" s="1">
        <v>43891</v>
      </c>
      <c r="B2074" t="s">
        <v>11</v>
      </c>
      <c r="C2074" t="s">
        <v>70</v>
      </c>
      <c r="D2074" t="str">
        <f>TRIM(COVID_STATE[[#This Row],[REGION_HOLD]])</f>
        <v>Northeast</v>
      </c>
      <c r="E2074">
        <v>1</v>
      </c>
      <c r="F2074">
        <v>0</v>
      </c>
      <c r="G2074">
        <v>0</v>
      </c>
    </row>
    <row r="2075" spans="1:7" ht="18.5" x14ac:dyDescent="0.55000000000000004">
      <c r="A2075" s="1">
        <v>43891</v>
      </c>
      <c r="B2075" t="s">
        <v>15</v>
      </c>
      <c r="C2075" t="s">
        <v>68</v>
      </c>
      <c r="D2075" t="str">
        <f>TRIM(COVID_STATE[[#This Row],[REGION_HOLD]])</f>
        <v>South</v>
      </c>
      <c r="E2075">
        <v>0</v>
      </c>
      <c r="F2075">
        <v>0</v>
      </c>
      <c r="G2075">
        <v>0</v>
      </c>
    </row>
    <row r="2076" spans="1:7" ht="18.5" x14ac:dyDescent="0.55000000000000004">
      <c r="A2076" s="1">
        <v>43891</v>
      </c>
      <c r="B2076" t="s">
        <v>43</v>
      </c>
      <c r="C2076" t="s">
        <v>71</v>
      </c>
      <c r="D2076" t="str">
        <f>TRIM(COVID_STATE[[#This Row],[REGION_HOLD]])</f>
        <v>Midwest</v>
      </c>
      <c r="E2076">
        <v>0</v>
      </c>
      <c r="F2076">
        <v>0</v>
      </c>
      <c r="G2076">
        <v>0</v>
      </c>
    </row>
    <row r="2077" spans="1:7" ht="18.5" x14ac:dyDescent="0.55000000000000004">
      <c r="A2077" s="1">
        <v>43891</v>
      </c>
      <c r="B2077" t="s">
        <v>36</v>
      </c>
      <c r="C2077" t="s">
        <v>71</v>
      </c>
      <c r="D2077" t="str">
        <f>TRIM(COVID_STATE[[#This Row],[REGION_HOLD]])</f>
        <v>Midwest</v>
      </c>
      <c r="E2077">
        <v>0</v>
      </c>
      <c r="F2077">
        <v>0</v>
      </c>
      <c r="G2077">
        <v>0</v>
      </c>
    </row>
    <row r="2078" spans="1:7" ht="18.5" x14ac:dyDescent="0.55000000000000004">
      <c r="A2078" s="1">
        <v>43891</v>
      </c>
      <c r="B2078" t="s">
        <v>25</v>
      </c>
      <c r="C2078" t="s">
        <v>68</v>
      </c>
      <c r="D2078" t="str">
        <f>TRIM(COVID_STATE[[#This Row],[REGION_HOLD]])</f>
        <v>South</v>
      </c>
      <c r="E2078">
        <v>0</v>
      </c>
      <c r="F2078">
        <v>0</v>
      </c>
      <c r="G2078">
        <v>0</v>
      </c>
    </row>
    <row r="2079" spans="1:7" ht="18.5" x14ac:dyDescent="0.55000000000000004">
      <c r="A2079" s="1">
        <v>43891</v>
      </c>
      <c r="B2079" t="s">
        <v>9</v>
      </c>
      <c r="C2079" t="s">
        <v>69</v>
      </c>
      <c r="D2079" t="str">
        <f>TRIM(COVID_STATE[[#This Row],[REGION_HOLD]])</f>
        <v>West</v>
      </c>
      <c r="E2079">
        <v>1</v>
      </c>
      <c r="F2079">
        <v>0</v>
      </c>
      <c r="G2079">
        <v>0</v>
      </c>
    </row>
    <row r="2080" spans="1:7" ht="18.5" x14ac:dyDescent="0.55000000000000004">
      <c r="A2080" s="1">
        <v>43891</v>
      </c>
      <c r="B2080" t="s">
        <v>26</v>
      </c>
      <c r="C2080" t="s">
        <v>70</v>
      </c>
      <c r="D2080" t="str">
        <f>TRIM(COVID_STATE[[#This Row],[REGION_HOLD]])</f>
        <v>Northeast</v>
      </c>
      <c r="E2080">
        <v>0</v>
      </c>
      <c r="F2080">
        <v>0</v>
      </c>
      <c r="G2080">
        <v>0</v>
      </c>
    </row>
    <row r="2081" spans="1:7" ht="18.5" x14ac:dyDescent="0.55000000000000004">
      <c r="A2081" s="1">
        <v>43891</v>
      </c>
      <c r="B2081" t="s">
        <v>12</v>
      </c>
      <c r="C2081" t="s">
        <v>70</v>
      </c>
      <c r="D2081" t="str">
        <f>TRIM(COVID_STATE[[#This Row],[REGION_HOLD]])</f>
        <v>Northeast</v>
      </c>
      <c r="E2081">
        <v>2</v>
      </c>
      <c r="F2081">
        <v>0</v>
      </c>
      <c r="G2081">
        <v>0</v>
      </c>
    </row>
    <row r="2082" spans="1:7" ht="18.5" x14ac:dyDescent="0.55000000000000004">
      <c r="A2082" s="1">
        <v>43891</v>
      </c>
      <c r="B2082" t="s">
        <v>27</v>
      </c>
      <c r="C2082" t="s">
        <v>68</v>
      </c>
      <c r="D2082" t="str">
        <f>TRIM(COVID_STATE[[#This Row],[REGION_HOLD]])</f>
        <v>South</v>
      </c>
      <c r="E2082">
        <v>0</v>
      </c>
      <c r="F2082">
        <v>0</v>
      </c>
      <c r="G2082">
        <v>0</v>
      </c>
    </row>
    <row r="2083" spans="1:7" ht="18.5" x14ac:dyDescent="0.55000000000000004">
      <c r="A2083" s="1">
        <v>43891</v>
      </c>
      <c r="B2083" t="s">
        <v>38</v>
      </c>
      <c r="C2083" t="s">
        <v>71</v>
      </c>
      <c r="D2083" t="str">
        <f>TRIM(COVID_STATE[[#This Row],[REGION_HOLD]])</f>
        <v>Midwest</v>
      </c>
      <c r="E2083">
        <v>0</v>
      </c>
      <c r="F2083">
        <v>0</v>
      </c>
      <c r="G2083">
        <v>0</v>
      </c>
    </row>
    <row r="2084" spans="1:7" ht="18.5" x14ac:dyDescent="0.55000000000000004">
      <c r="A2084" s="1">
        <v>43891</v>
      </c>
      <c r="B2084" t="s">
        <v>20</v>
      </c>
      <c r="C2084" t="s">
        <v>68</v>
      </c>
      <c r="D2084" t="str">
        <f>TRIM(COVID_STATE[[#This Row],[REGION_HOLD]])</f>
        <v>South</v>
      </c>
      <c r="E2084">
        <v>0</v>
      </c>
      <c r="F2084">
        <v>0</v>
      </c>
      <c r="G2084">
        <v>0</v>
      </c>
    </row>
    <row r="2085" spans="1:7" ht="18.5" x14ac:dyDescent="0.55000000000000004">
      <c r="A2085" s="1">
        <v>43891</v>
      </c>
      <c r="B2085" t="s">
        <v>6</v>
      </c>
      <c r="C2085" t="s">
        <v>68</v>
      </c>
      <c r="D2085" t="str">
        <f>TRIM(COVID_STATE[[#This Row],[REGION_HOLD]])</f>
        <v>South</v>
      </c>
      <c r="E2085">
        <v>0</v>
      </c>
      <c r="F2085">
        <v>0</v>
      </c>
      <c r="G2085">
        <v>0</v>
      </c>
    </row>
    <row r="2086" spans="1:7" ht="18.5" x14ac:dyDescent="0.55000000000000004">
      <c r="A2086" s="1">
        <v>43891</v>
      </c>
      <c r="B2086" t="s">
        <v>8</v>
      </c>
      <c r="C2086" t="s">
        <v>69</v>
      </c>
      <c r="D2086" t="str">
        <f>TRIM(COVID_STATE[[#This Row],[REGION_HOLD]])</f>
        <v>West</v>
      </c>
      <c r="E2086">
        <v>0</v>
      </c>
      <c r="F2086">
        <v>0</v>
      </c>
      <c r="G2086">
        <v>0</v>
      </c>
    </row>
    <row r="2087" spans="1:7" ht="18.5" x14ac:dyDescent="0.55000000000000004">
      <c r="A2087" s="1">
        <v>43891</v>
      </c>
      <c r="B2087" t="s">
        <v>31</v>
      </c>
      <c r="C2087" t="s">
        <v>70</v>
      </c>
      <c r="D2087" t="str">
        <f>TRIM(COVID_STATE[[#This Row],[REGION_HOLD]])</f>
        <v>Northeast</v>
      </c>
      <c r="E2087">
        <v>0</v>
      </c>
      <c r="F2087">
        <v>0</v>
      </c>
      <c r="G2087">
        <v>0</v>
      </c>
    </row>
    <row r="2088" spans="1:7" ht="18.5" x14ac:dyDescent="0.55000000000000004">
      <c r="A2088" s="1">
        <v>43891</v>
      </c>
      <c r="B2088" t="s">
        <v>32</v>
      </c>
      <c r="C2088" t="s">
        <v>68</v>
      </c>
      <c r="D2088" t="str">
        <f>TRIM(COVID_STATE[[#This Row],[REGION_HOLD]])</f>
        <v>South</v>
      </c>
      <c r="E2088">
        <v>0</v>
      </c>
      <c r="F2088">
        <v>0</v>
      </c>
      <c r="G2088">
        <v>0</v>
      </c>
    </row>
    <row r="2089" spans="1:7" ht="18.5" x14ac:dyDescent="0.55000000000000004">
      <c r="A2089" s="1">
        <v>43891</v>
      </c>
      <c r="B2089" t="s">
        <v>0</v>
      </c>
      <c r="C2089" t="s">
        <v>69</v>
      </c>
      <c r="D2089" t="str">
        <f>TRIM(COVID_STATE[[#This Row],[REGION_HOLD]])</f>
        <v>West</v>
      </c>
      <c r="E2089">
        <v>7</v>
      </c>
      <c r="F2089">
        <v>2</v>
      </c>
      <c r="G2089">
        <v>3</v>
      </c>
    </row>
    <row r="2090" spans="1:7" ht="18.5" x14ac:dyDescent="0.55000000000000004">
      <c r="A2090" s="1">
        <v>43891</v>
      </c>
      <c r="B2090" t="s">
        <v>50</v>
      </c>
      <c r="C2090" t="s">
        <v>68</v>
      </c>
      <c r="D2090" t="str">
        <f>TRIM(COVID_STATE[[#This Row],[REGION_HOLD]])</f>
        <v>South</v>
      </c>
      <c r="E2090">
        <v>0</v>
      </c>
      <c r="F2090">
        <v>0</v>
      </c>
      <c r="G2090">
        <v>0</v>
      </c>
    </row>
    <row r="2091" spans="1:7" ht="18.5" x14ac:dyDescent="0.55000000000000004">
      <c r="A2091" s="1">
        <v>43891</v>
      </c>
      <c r="B2091" t="s">
        <v>5</v>
      </c>
      <c r="C2091" t="s">
        <v>71</v>
      </c>
      <c r="D2091" t="str">
        <f>TRIM(COVID_STATE[[#This Row],[REGION_HOLD]])</f>
        <v>Midwest</v>
      </c>
      <c r="E2091">
        <v>0</v>
      </c>
      <c r="F2091">
        <v>0</v>
      </c>
      <c r="G2091">
        <v>0</v>
      </c>
    </row>
    <row r="2092" spans="1:7" ht="18.5" x14ac:dyDescent="0.55000000000000004">
      <c r="A2092" s="1">
        <v>43891</v>
      </c>
      <c r="B2092" t="s">
        <v>44</v>
      </c>
      <c r="C2092" t="s">
        <v>69</v>
      </c>
      <c r="D2092" t="str">
        <f>TRIM(COVID_STATE[[#This Row],[REGION_HOLD]])</f>
        <v>West</v>
      </c>
      <c r="E2092">
        <v>0</v>
      </c>
      <c r="F2092">
        <v>0</v>
      </c>
      <c r="G2092">
        <v>0</v>
      </c>
    </row>
    <row r="2093" spans="1:7" ht="18.5" x14ac:dyDescent="0.55000000000000004">
      <c r="A2093" s="1">
        <v>43892</v>
      </c>
      <c r="B2093" t="s">
        <v>47</v>
      </c>
      <c r="C2093" t="s">
        <v>68</v>
      </c>
      <c r="D2093" t="str">
        <f>TRIM(COVID_STATE[[#This Row],[REGION_HOLD]])</f>
        <v>South</v>
      </c>
      <c r="E2093">
        <v>0</v>
      </c>
      <c r="F2093">
        <v>0</v>
      </c>
      <c r="G2093">
        <v>0</v>
      </c>
    </row>
    <row r="2094" spans="1:7" ht="18.5" x14ac:dyDescent="0.55000000000000004">
      <c r="A2094" s="1">
        <v>43892</v>
      </c>
      <c r="B2094" t="s">
        <v>45</v>
      </c>
      <c r="C2094" t="s">
        <v>69</v>
      </c>
      <c r="D2094" t="str">
        <f>TRIM(COVID_STATE[[#This Row],[REGION_HOLD]])</f>
        <v>West</v>
      </c>
      <c r="E2094">
        <v>0</v>
      </c>
      <c r="F2094">
        <v>0</v>
      </c>
      <c r="G2094">
        <v>0</v>
      </c>
    </row>
    <row r="2095" spans="1:7" ht="18.5" x14ac:dyDescent="0.55000000000000004">
      <c r="A2095" s="1">
        <v>43892</v>
      </c>
      <c r="B2095" t="s">
        <v>3</v>
      </c>
      <c r="C2095" t="s">
        <v>69</v>
      </c>
      <c r="D2095" t="str">
        <f>TRIM(COVID_STATE[[#This Row],[REGION_HOLD]])</f>
        <v>West</v>
      </c>
      <c r="E2095">
        <v>0</v>
      </c>
      <c r="F2095">
        <v>0</v>
      </c>
      <c r="G2095">
        <v>0</v>
      </c>
    </row>
    <row r="2096" spans="1:7" ht="18.5" x14ac:dyDescent="0.55000000000000004">
      <c r="A2096" s="1">
        <v>43892</v>
      </c>
      <c r="B2096" t="s">
        <v>39</v>
      </c>
      <c r="C2096" t="s">
        <v>68</v>
      </c>
      <c r="D2096" t="str">
        <f>TRIM(COVID_STATE[[#This Row],[REGION_HOLD]])</f>
        <v>South</v>
      </c>
      <c r="E2096">
        <v>0</v>
      </c>
      <c r="F2096">
        <v>0</v>
      </c>
      <c r="G2096">
        <v>0</v>
      </c>
    </row>
    <row r="2097" spans="1:7" ht="18.5" x14ac:dyDescent="0.55000000000000004">
      <c r="A2097" s="1">
        <v>43892</v>
      </c>
      <c r="B2097" t="s">
        <v>2</v>
      </c>
      <c r="C2097" t="s">
        <v>69</v>
      </c>
      <c r="D2097" t="str">
        <f>TRIM(COVID_STATE[[#This Row],[REGION_HOLD]])</f>
        <v>West</v>
      </c>
      <c r="E2097">
        <v>5</v>
      </c>
      <c r="F2097">
        <v>0</v>
      </c>
      <c r="G2097">
        <v>0</v>
      </c>
    </row>
    <row r="2098" spans="1:7" ht="18.5" x14ac:dyDescent="0.55000000000000004">
      <c r="A2098" s="1">
        <v>43892</v>
      </c>
      <c r="B2098" t="s">
        <v>17</v>
      </c>
      <c r="C2098" t="s">
        <v>69</v>
      </c>
      <c r="D2098" t="str">
        <f>TRIM(COVID_STATE[[#This Row],[REGION_HOLD]])</f>
        <v>West</v>
      </c>
      <c r="E2098">
        <v>0</v>
      </c>
      <c r="F2098">
        <v>0</v>
      </c>
      <c r="G2098">
        <v>0</v>
      </c>
    </row>
    <row r="2099" spans="1:7" ht="18.5" x14ac:dyDescent="0.55000000000000004">
      <c r="A2099" s="1">
        <v>43892</v>
      </c>
      <c r="B2099" t="s">
        <v>33</v>
      </c>
      <c r="C2099" t="s">
        <v>70</v>
      </c>
      <c r="D2099" t="str">
        <f>TRIM(COVID_STATE[[#This Row],[REGION_HOLD]])</f>
        <v>Northeast</v>
      </c>
      <c r="E2099">
        <v>0</v>
      </c>
      <c r="F2099">
        <v>0</v>
      </c>
      <c r="G2099">
        <v>0</v>
      </c>
    </row>
    <row r="2100" spans="1:7" ht="18.5" x14ac:dyDescent="0.55000000000000004">
      <c r="A2100" s="1">
        <v>43892</v>
      </c>
      <c r="B2100" t="s">
        <v>40</v>
      </c>
      <c r="C2100" t="s">
        <v>68</v>
      </c>
      <c r="D2100" t="str">
        <f>TRIM(COVID_STATE[[#This Row],[REGION_HOLD]])</f>
        <v>South</v>
      </c>
      <c r="E2100">
        <v>0</v>
      </c>
      <c r="F2100">
        <v>0</v>
      </c>
      <c r="G2100">
        <v>0</v>
      </c>
    </row>
    <row r="2101" spans="1:7" ht="18.5" x14ac:dyDescent="0.55000000000000004">
      <c r="A2101" s="1">
        <v>43892</v>
      </c>
      <c r="B2101" t="s">
        <v>28</v>
      </c>
      <c r="C2101" t="s">
        <v>68</v>
      </c>
      <c r="D2101" t="str">
        <f>TRIM(COVID_STATE[[#This Row],[REGION_HOLD]])</f>
        <v>South</v>
      </c>
      <c r="E2101">
        <v>0</v>
      </c>
      <c r="F2101">
        <v>0</v>
      </c>
      <c r="G2101">
        <v>0</v>
      </c>
    </row>
    <row r="2102" spans="1:7" ht="18.5" x14ac:dyDescent="0.55000000000000004">
      <c r="A2102" s="1">
        <v>43892</v>
      </c>
      <c r="B2102" t="s">
        <v>10</v>
      </c>
      <c r="C2102" t="s">
        <v>68</v>
      </c>
      <c r="D2102" t="str">
        <f>TRIM(COVID_STATE[[#This Row],[REGION_HOLD]])</f>
        <v>South</v>
      </c>
      <c r="E2102">
        <v>0</v>
      </c>
      <c r="F2102">
        <v>0</v>
      </c>
      <c r="G2102">
        <v>0</v>
      </c>
    </row>
    <row r="2103" spans="1:7" ht="18.5" x14ac:dyDescent="0.55000000000000004">
      <c r="A2103" s="1">
        <v>43892</v>
      </c>
      <c r="B2103" t="s">
        <v>13</v>
      </c>
      <c r="C2103" t="s">
        <v>68</v>
      </c>
      <c r="D2103" t="str">
        <f>TRIM(COVID_STATE[[#This Row],[REGION_HOLD]])</f>
        <v>South</v>
      </c>
      <c r="E2103">
        <v>2</v>
      </c>
      <c r="F2103">
        <v>0</v>
      </c>
      <c r="G2103">
        <v>0</v>
      </c>
    </row>
    <row r="2104" spans="1:7" ht="18.5" x14ac:dyDescent="0.55000000000000004">
      <c r="A2104" s="1">
        <v>43892</v>
      </c>
      <c r="B2104" t="s">
        <v>21</v>
      </c>
      <c r="C2104" t="s">
        <v>69</v>
      </c>
      <c r="D2104" t="str">
        <f>TRIM(COVID_STATE[[#This Row],[REGION_HOLD]])</f>
        <v>West</v>
      </c>
      <c r="E2104">
        <v>0</v>
      </c>
      <c r="F2104">
        <v>0</v>
      </c>
      <c r="G2104">
        <v>0</v>
      </c>
    </row>
    <row r="2105" spans="1:7" ht="18.5" x14ac:dyDescent="0.55000000000000004">
      <c r="A2105" s="1">
        <v>43892</v>
      </c>
      <c r="B2105" t="s">
        <v>48</v>
      </c>
      <c r="C2105" t="s">
        <v>69</v>
      </c>
      <c r="D2105" t="str">
        <f>TRIM(COVID_STATE[[#This Row],[REGION_HOLD]])</f>
        <v>West</v>
      </c>
      <c r="E2105">
        <v>0</v>
      </c>
      <c r="F2105">
        <v>0</v>
      </c>
      <c r="G2105">
        <v>0</v>
      </c>
    </row>
    <row r="2106" spans="1:7" ht="18.5" x14ac:dyDescent="0.55000000000000004">
      <c r="A2106" s="1">
        <v>43892</v>
      </c>
      <c r="B2106" t="s">
        <v>1</v>
      </c>
      <c r="C2106" t="s">
        <v>71</v>
      </c>
      <c r="D2106" t="str">
        <f>TRIM(COVID_STATE[[#This Row],[REGION_HOLD]])</f>
        <v>Midwest</v>
      </c>
      <c r="E2106">
        <v>1</v>
      </c>
      <c r="F2106">
        <v>0</v>
      </c>
      <c r="G2106">
        <v>0</v>
      </c>
    </row>
    <row r="2107" spans="1:7" ht="18.5" x14ac:dyDescent="0.55000000000000004">
      <c r="A2107" s="1">
        <v>43892</v>
      </c>
      <c r="B2107" t="s">
        <v>22</v>
      </c>
      <c r="C2107" t="s">
        <v>71</v>
      </c>
      <c r="D2107" t="str">
        <f>TRIM(COVID_STATE[[#This Row],[REGION_HOLD]])</f>
        <v>Midwest</v>
      </c>
      <c r="E2107">
        <v>0</v>
      </c>
      <c r="F2107">
        <v>0</v>
      </c>
      <c r="G2107">
        <v>0</v>
      </c>
    </row>
    <row r="2108" spans="1:7" ht="18.5" x14ac:dyDescent="0.55000000000000004">
      <c r="A2108" s="1">
        <v>43892</v>
      </c>
      <c r="B2108" t="s">
        <v>34</v>
      </c>
      <c r="C2108" t="s">
        <v>71</v>
      </c>
      <c r="D2108" t="str">
        <f>TRIM(COVID_STATE[[#This Row],[REGION_HOLD]])</f>
        <v>Midwest</v>
      </c>
      <c r="E2108">
        <v>0</v>
      </c>
      <c r="F2108">
        <v>0</v>
      </c>
      <c r="G2108">
        <v>0</v>
      </c>
    </row>
    <row r="2109" spans="1:7" ht="18.5" x14ac:dyDescent="0.55000000000000004">
      <c r="A2109" s="1">
        <v>43892</v>
      </c>
      <c r="B2109" t="s">
        <v>29</v>
      </c>
      <c r="C2109" t="s">
        <v>71</v>
      </c>
      <c r="D2109" t="str">
        <f>TRIM(COVID_STATE[[#This Row],[REGION_HOLD]])</f>
        <v>Midwest</v>
      </c>
      <c r="E2109">
        <v>0</v>
      </c>
      <c r="F2109">
        <v>0</v>
      </c>
      <c r="G2109">
        <v>0</v>
      </c>
    </row>
    <row r="2110" spans="1:7" ht="18.5" x14ac:dyDescent="0.55000000000000004">
      <c r="A2110" s="1">
        <v>43892</v>
      </c>
      <c r="B2110" t="s">
        <v>23</v>
      </c>
      <c r="C2110" t="s">
        <v>68</v>
      </c>
      <c r="D2110" t="str">
        <f>TRIM(COVID_STATE[[#This Row],[REGION_HOLD]])</f>
        <v>South</v>
      </c>
      <c r="E2110">
        <v>0</v>
      </c>
      <c r="F2110">
        <v>0</v>
      </c>
      <c r="G2110">
        <v>0</v>
      </c>
    </row>
    <row r="2111" spans="1:7" ht="18.5" x14ac:dyDescent="0.55000000000000004">
      <c r="A2111" s="1">
        <v>43892</v>
      </c>
      <c r="B2111" t="s">
        <v>35</v>
      </c>
      <c r="C2111" t="s">
        <v>68</v>
      </c>
      <c r="D2111" t="str">
        <f>TRIM(COVID_STATE[[#This Row],[REGION_HOLD]])</f>
        <v>South</v>
      </c>
      <c r="E2111">
        <v>0</v>
      </c>
      <c r="F2111">
        <v>0</v>
      </c>
      <c r="G2111">
        <v>0</v>
      </c>
    </row>
    <row r="2112" spans="1:7" ht="18.5" x14ac:dyDescent="0.55000000000000004">
      <c r="A2112" s="1">
        <v>43892</v>
      </c>
      <c r="B2112" t="s">
        <v>46</v>
      </c>
      <c r="C2112" t="s">
        <v>70</v>
      </c>
      <c r="D2112" t="str">
        <f>TRIM(COVID_STATE[[#This Row],[REGION_HOLD]])</f>
        <v>Northeast</v>
      </c>
      <c r="E2112">
        <v>0</v>
      </c>
      <c r="F2112">
        <v>0</v>
      </c>
      <c r="G2112">
        <v>0</v>
      </c>
    </row>
    <row r="2113" spans="1:7" ht="18.5" x14ac:dyDescent="0.55000000000000004">
      <c r="A2113" s="1">
        <v>43892</v>
      </c>
      <c r="B2113" t="s">
        <v>18</v>
      </c>
      <c r="C2113" t="s">
        <v>68</v>
      </c>
      <c r="D2113" t="str">
        <f>TRIM(COVID_STATE[[#This Row],[REGION_HOLD]])</f>
        <v>South</v>
      </c>
      <c r="E2113">
        <v>0</v>
      </c>
      <c r="F2113">
        <v>0</v>
      </c>
      <c r="G2113">
        <v>0</v>
      </c>
    </row>
    <row r="2114" spans="1:7" ht="18.5" x14ac:dyDescent="0.55000000000000004">
      <c r="A2114" s="1">
        <v>43892</v>
      </c>
      <c r="B2114" t="s">
        <v>4</v>
      </c>
      <c r="C2114" t="s">
        <v>70</v>
      </c>
      <c r="D2114" t="str">
        <f>TRIM(COVID_STATE[[#This Row],[REGION_HOLD]])</f>
        <v>Northeast</v>
      </c>
      <c r="E2114">
        <v>1</v>
      </c>
      <c r="F2114">
        <v>0</v>
      </c>
      <c r="G2114">
        <v>0</v>
      </c>
    </row>
    <row r="2115" spans="1:7" ht="18.5" x14ac:dyDescent="0.55000000000000004">
      <c r="A2115" s="1">
        <v>43892</v>
      </c>
      <c r="B2115" t="s">
        <v>37</v>
      </c>
      <c r="C2115" t="s">
        <v>71</v>
      </c>
      <c r="D2115" t="str">
        <f>TRIM(COVID_STATE[[#This Row],[REGION_HOLD]])</f>
        <v>Midwest</v>
      </c>
      <c r="E2115">
        <v>0</v>
      </c>
      <c r="F2115">
        <v>0</v>
      </c>
      <c r="G2115">
        <v>0</v>
      </c>
    </row>
    <row r="2116" spans="1:7" ht="18.5" x14ac:dyDescent="0.55000000000000004">
      <c r="A2116" s="1">
        <v>43892</v>
      </c>
      <c r="B2116" t="s">
        <v>24</v>
      </c>
      <c r="C2116" t="s">
        <v>71</v>
      </c>
      <c r="D2116" t="str">
        <f>TRIM(COVID_STATE[[#This Row],[REGION_HOLD]])</f>
        <v>Midwest</v>
      </c>
      <c r="E2116">
        <v>0</v>
      </c>
      <c r="F2116">
        <v>0</v>
      </c>
      <c r="G2116">
        <v>0</v>
      </c>
    </row>
    <row r="2117" spans="1:7" ht="18.5" x14ac:dyDescent="0.55000000000000004">
      <c r="A2117" s="1">
        <v>43892</v>
      </c>
      <c r="B2117" t="s">
        <v>41</v>
      </c>
      <c r="C2117" t="s">
        <v>68</v>
      </c>
      <c r="D2117" t="str">
        <f>TRIM(COVID_STATE[[#This Row],[REGION_HOLD]])</f>
        <v>South</v>
      </c>
      <c r="E2117">
        <v>0</v>
      </c>
      <c r="F2117">
        <v>0</v>
      </c>
      <c r="G2117">
        <v>0</v>
      </c>
    </row>
    <row r="2118" spans="1:7" ht="18.5" x14ac:dyDescent="0.55000000000000004">
      <c r="A2118" s="1">
        <v>43892</v>
      </c>
      <c r="B2118" t="s">
        <v>30</v>
      </c>
      <c r="C2118" t="s">
        <v>71</v>
      </c>
      <c r="D2118" t="str">
        <f>TRIM(COVID_STATE[[#This Row],[REGION_HOLD]])</f>
        <v>Midwest</v>
      </c>
      <c r="E2118">
        <v>0</v>
      </c>
      <c r="F2118">
        <v>0</v>
      </c>
      <c r="G2118">
        <v>0</v>
      </c>
    </row>
    <row r="2119" spans="1:7" ht="18.5" x14ac:dyDescent="0.55000000000000004">
      <c r="A2119" s="1">
        <v>43892</v>
      </c>
      <c r="B2119" t="s">
        <v>49</v>
      </c>
      <c r="C2119" t="s">
        <v>69</v>
      </c>
      <c r="D2119" t="str">
        <f>TRIM(COVID_STATE[[#This Row],[REGION_HOLD]])</f>
        <v>West</v>
      </c>
      <c r="E2119">
        <v>0</v>
      </c>
      <c r="F2119">
        <v>0</v>
      </c>
      <c r="G2119">
        <v>0</v>
      </c>
    </row>
    <row r="2120" spans="1:7" ht="18.5" x14ac:dyDescent="0.55000000000000004">
      <c r="A2120" s="1">
        <v>43892</v>
      </c>
      <c r="B2120" t="s">
        <v>7</v>
      </c>
      <c r="C2120" t="s">
        <v>71</v>
      </c>
      <c r="D2120" t="str">
        <f>TRIM(COVID_STATE[[#This Row],[REGION_HOLD]])</f>
        <v>Midwest</v>
      </c>
      <c r="E2120">
        <v>0</v>
      </c>
      <c r="F2120">
        <v>0</v>
      </c>
      <c r="G2120">
        <v>0</v>
      </c>
    </row>
    <row r="2121" spans="1:7" ht="18.5" x14ac:dyDescent="0.55000000000000004">
      <c r="A2121" s="1">
        <v>43892</v>
      </c>
      <c r="B2121" t="s">
        <v>19</v>
      </c>
      <c r="C2121" t="s">
        <v>69</v>
      </c>
      <c r="D2121" t="str">
        <f>TRIM(COVID_STATE[[#This Row],[REGION_HOLD]])</f>
        <v>West</v>
      </c>
      <c r="E2121">
        <v>0</v>
      </c>
      <c r="F2121">
        <v>0</v>
      </c>
      <c r="G2121">
        <v>0</v>
      </c>
    </row>
    <row r="2122" spans="1:7" ht="18.5" x14ac:dyDescent="0.55000000000000004">
      <c r="A2122" s="1">
        <v>43892</v>
      </c>
      <c r="B2122" t="s">
        <v>14</v>
      </c>
      <c r="C2122" t="s">
        <v>70</v>
      </c>
      <c r="D2122" t="str">
        <f>TRIM(COVID_STATE[[#This Row],[REGION_HOLD]])</f>
        <v>Northeast</v>
      </c>
      <c r="E2122">
        <v>1</v>
      </c>
      <c r="F2122">
        <v>0</v>
      </c>
      <c r="G2122">
        <v>0</v>
      </c>
    </row>
    <row r="2123" spans="1:7" ht="18.5" x14ac:dyDescent="0.55000000000000004">
      <c r="A2123" s="1">
        <v>43892</v>
      </c>
      <c r="B2123" t="s">
        <v>16</v>
      </c>
      <c r="C2123" t="s">
        <v>70</v>
      </c>
      <c r="D2123" t="str">
        <f>TRIM(COVID_STATE[[#This Row],[REGION_HOLD]])</f>
        <v>Northeast</v>
      </c>
      <c r="E2123">
        <v>0</v>
      </c>
      <c r="F2123">
        <v>0</v>
      </c>
      <c r="G2123">
        <v>0</v>
      </c>
    </row>
    <row r="2124" spans="1:7" ht="18.5" x14ac:dyDescent="0.55000000000000004">
      <c r="A2124" s="1">
        <v>43892</v>
      </c>
      <c r="B2124" t="s">
        <v>42</v>
      </c>
      <c r="C2124" t="s">
        <v>69</v>
      </c>
      <c r="D2124" t="str">
        <f>TRIM(COVID_STATE[[#This Row],[REGION_HOLD]])</f>
        <v>West</v>
      </c>
      <c r="E2124">
        <v>0</v>
      </c>
      <c r="F2124">
        <v>0</v>
      </c>
      <c r="G2124">
        <v>0</v>
      </c>
    </row>
    <row r="2125" spans="1:7" ht="18.5" x14ac:dyDescent="0.55000000000000004">
      <c r="A2125" s="1">
        <v>43892</v>
      </c>
      <c r="B2125" t="s">
        <v>11</v>
      </c>
      <c r="C2125" t="s">
        <v>70</v>
      </c>
      <c r="D2125" t="str">
        <f>TRIM(COVID_STATE[[#This Row],[REGION_HOLD]])</f>
        <v>Northeast</v>
      </c>
      <c r="E2125">
        <v>0</v>
      </c>
      <c r="F2125">
        <v>0</v>
      </c>
      <c r="G2125">
        <v>0</v>
      </c>
    </row>
    <row r="2126" spans="1:7" ht="18.5" x14ac:dyDescent="0.55000000000000004">
      <c r="A2126" s="1">
        <v>43892</v>
      </c>
      <c r="B2126" t="s">
        <v>15</v>
      </c>
      <c r="C2126" t="s">
        <v>68</v>
      </c>
      <c r="D2126" t="str">
        <f>TRIM(COVID_STATE[[#This Row],[REGION_HOLD]])</f>
        <v>South</v>
      </c>
      <c r="E2126">
        <v>0</v>
      </c>
      <c r="F2126">
        <v>0</v>
      </c>
      <c r="G2126">
        <v>0</v>
      </c>
    </row>
    <row r="2127" spans="1:7" ht="18.5" x14ac:dyDescent="0.55000000000000004">
      <c r="A2127" s="1">
        <v>43892</v>
      </c>
      <c r="B2127" t="s">
        <v>43</v>
      </c>
      <c r="C2127" t="s">
        <v>71</v>
      </c>
      <c r="D2127" t="str">
        <f>TRIM(COVID_STATE[[#This Row],[REGION_HOLD]])</f>
        <v>Midwest</v>
      </c>
      <c r="E2127">
        <v>0</v>
      </c>
      <c r="F2127">
        <v>0</v>
      </c>
      <c r="G2127">
        <v>0</v>
      </c>
    </row>
    <row r="2128" spans="1:7" ht="18.5" x14ac:dyDescent="0.55000000000000004">
      <c r="A2128" s="1">
        <v>43892</v>
      </c>
      <c r="B2128" t="s">
        <v>36</v>
      </c>
      <c r="C2128" t="s">
        <v>71</v>
      </c>
      <c r="D2128" t="str">
        <f>TRIM(COVID_STATE[[#This Row],[REGION_HOLD]])</f>
        <v>Midwest</v>
      </c>
      <c r="E2128">
        <v>0</v>
      </c>
      <c r="F2128">
        <v>0</v>
      </c>
      <c r="G2128">
        <v>0</v>
      </c>
    </row>
    <row r="2129" spans="1:7" ht="18.5" x14ac:dyDescent="0.55000000000000004">
      <c r="A2129" s="1">
        <v>43892</v>
      </c>
      <c r="B2129" t="s">
        <v>25</v>
      </c>
      <c r="C2129" t="s">
        <v>68</v>
      </c>
      <c r="D2129" t="str">
        <f>TRIM(COVID_STATE[[#This Row],[REGION_HOLD]])</f>
        <v>South</v>
      </c>
      <c r="E2129">
        <v>0</v>
      </c>
      <c r="F2129">
        <v>0</v>
      </c>
      <c r="G2129">
        <v>0</v>
      </c>
    </row>
    <row r="2130" spans="1:7" ht="18.5" x14ac:dyDescent="0.55000000000000004">
      <c r="A2130" s="1">
        <v>43892</v>
      </c>
      <c r="B2130" t="s">
        <v>9</v>
      </c>
      <c r="C2130" t="s">
        <v>69</v>
      </c>
      <c r="D2130" t="str">
        <f>TRIM(COVID_STATE[[#This Row],[REGION_HOLD]])</f>
        <v>West</v>
      </c>
      <c r="E2130">
        <v>0</v>
      </c>
      <c r="F2130">
        <v>0</v>
      </c>
      <c r="G2130">
        <v>0</v>
      </c>
    </row>
    <row r="2131" spans="1:7" ht="18.5" x14ac:dyDescent="0.55000000000000004">
      <c r="A2131" s="1">
        <v>43892</v>
      </c>
      <c r="B2131" t="s">
        <v>26</v>
      </c>
      <c r="C2131" t="s">
        <v>70</v>
      </c>
      <c r="D2131" t="str">
        <f>TRIM(COVID_STATE[[#This Row],[REGION_HOLD]])</f>
        <v>Northeast</v>
      </c>
      <c r="E2131">
        <v>0</v>
      </c>
      <c r="F2131">
        <v>0</v>
      </c>
      <c r="G2131">
        <v>0</v>
      </c>
    </row>
    <row r="2132" spans="1:7" ht="18.5" x14ac:dyDescent="0.55000000000000004">
      <c r="A2132" s="1">
        <v>43892</v>
      </c>
      <c r="B2132" t="s">
        <v>12</v>
      </c>
      <c r="C2132" t="s">
        <v>70</v>
      </c>
      <c r="D2132" t="str">
        <f>TRIM(COVID_STATE[[#This Row],[REGION_HOLD]])</f>
        <v>Northeast</v>
      </c>
      <c r="E2132">
        <v>0</v>
      </c>
      <c r="F2132">
        <v>0</v>
      </c>
      <c r="G2132">
        <v>0</v>
      </c>
    </row>
    <row r="2133" spans="1:7" ht="18.5" x14ac:dyDescent="0.55000000000000004">
      <c r="A2133" s="1">
        <v>43892</v>
      </c>
      <c r="B2133" t="s">
        <v>27</v>
      </c>
      <c r="C2133" t="s">
        <v>68</v>
      </c>
      <c r="D2133" t="str">
        <f>TRIM(COVID_STATE[[#This Row],[REGION_HOLD]])</f>
        <v>South</v>
      </c>
      <c r="E2133">
        <v>0</v>
      </c>
      <c r="F2133">
        <v>0</v>
      </c>
      <c r="G2133">
        <v>0</v>
      </c>
    </row>
    <row r="2134" spans="1:7" ht="18.5" x14ac:dyDescent="0.55000000000000004">
      <c r="A2134" s="1">
        <v>43892</v>
      </c>
      <c r="B2134" t="s">
        <v>38</v>
      </c>
      <c r="C2134" t="s">
        <v>71</v>
      </c>
      <c r="D2134" t="str">
        <f>TRIM(COVID_STATE[[#This Row],[REGION_HOLD]])</f>
        <v>Midwest</v>
      </c>
      <c r="E2134">
        <v>0</v>
      </c>
      <c r="F2134">
        <v>0</v>
      </c>
      <c r="G2134">
        <v>0</v>
      </c>
    </row>
    <row r="2135" spans="1:7" ht="18.5" x14ac:dyDescent="0.55000000000000004">
      <c r="A2135" s="1">
        <v>43892</v>
      </c>
      <c r="B2135" t="s">
        <v>20</v>
      </c>
      <c r="C2135" t="s">
        <v>68</v>
      </c>
      <c r="D2135" t="str">
        <f>TRIM(COVID_STATE[[#This Row],[REGION_HOLD]])</f>
        <v>South</v>
      </c>
      <c r="E2135">
        <v>0</v>
      </c>
      <c r="F2135">
        <v>0</v>
      </c>
      <c r="G2135">
        <v>0</v>
      </c>
    </row>
    <row r="2136" spans="1:7" ht="18.5" x14ac:dyDescent="0.55000000000000004">
      <c r="A2136" s="1">
        <v>43892</v>
      </c>
      <c r="B2136" t="s">
        <v>6</v>
      </c>
      <c r="C2136" t="s">
        <v>68</v>
      </c>
      <c r="D2136" t="str">
        <f>TRIM(COVID_STATE[[#This Row],[REGION_HOLD]])</f>
        <v>South</v>
      </c>
      <c r="E2136">
        <v>0</v>
      </c>
      <c r="F2136">
        <v>0</v>
      </c>
      <c r="G2136">
        <v>0</v>
      </c>
    </row>
    <row r="2137" spans="1:7" ht="18.5" x14ac:dyDescent="0.55000000000000004">
      <c r="A2137" s="1">
        <v>43892</v>
      </c>
      <c r="B2137" t="s">
        <v>8</v>
      </c>
      <c r="C2137" t="s">
        <v>69</v>
      </c>
      <c r="D2137" t="str">
        <f>TRIM(COVID_STATE[[#This Row],[REGION_HOLD]])</f>
        <v>West</v>
      </c>
      <c r="E2137">
        <v>0</v>
      </c>
      <c r="F2137">
        <v>0</v>
      </c>
      <c r="G2137">
        <v>0</v>
      </c>
    </row>
    <row r="2138" spans="1:7" ht="18.5" x14ac:dyDescent="0.55000000000000004">
      <c r="A2138" s="1">
        <v>43892</v>
      </c>
      <c r="B2138" t="s">
        <v>31</v>
      </c>
      <c r="C2138" t="s">
        <v>70</v>
      </c>
      <c r="D2138" t="str">
        <f>TRIM(COVID_STATE[[#This Row],[REGION_HOLD]])</f>
        <v>Northeast</v>
      </c>
      <c r="E2138">
        <v>0</v>
      </c>
      <c r="F2138">
        <v>0</v>
      </c>
      <c r="G2138">
        <v>0</v>
      </c>
    </row>
    <row r="2139" spans="1:7" ht="18.5" x14ac:dyDescent="0.55000000000000004">
      <c r="A2139" s="1">
        <v>43892</v>
      </c>
      <c r="B2139" t="s">
        <v>32</v>
      </c>
      <c r="C2139" t="s">
        <v>68</v>
      </c>
      <c r="D2139" t="str">
        <f>TRIM(COVID_STATE[[#This Row],[REGION_HOLD]])</f>
        <v>South</v>
      </c>
      <c r="E2139">
        <v>0</v>
      </c>
      <c r="F2139">
        <v>0</v>
      </c>
      <c r="G2139">
        <v>0</v>
      </c>
    </row>
    <row r="2140" spans="1:7" ht="18.5" x14ac:dyDescent="0.55000000000000004">
      <c r="A2140" s="1">
        <v>43892</v>
      </c>
      <c r="B2140" t="s">
        <v>0</v>
      </c>
      <c r="C2140" t="s">
        <v>69</v>
      </c>
      <c r="D2140" t="str">
        <f>TRIM(COVID_STATE[[#This Row],[REGION_HOLD]])</f>
        <v>West</v>
      </c>
      <c r="E2140">
        <v>6</v>
      </c>
      <c r="F2140">
        <v>3</v>
      </c>
      <c r="G2140">
        <v>6</v>
      </c>
    </row>
    <row r="2141" spans="1:7" ht="18.5" x14ac:dyDescent="0.55000000000000004">
      <c r="A2141" s="1">
        <v>43892</v>
      </c>
      <c r="B2141" t="s">
        <v>50</v>
      </c>
      <c r="C2141" t="s">
        <v>68</v>
      </c>
      <c r="D2141" t="str">
        <f>TRIM(COVID_STATE[[#This Row],[REGION_HOLD]])</f>
        <v>South</v>
      </c>
      <c r="E2141">
        <v>0</v>
      </c>
      <c r="F2141">
        <v>0</v>
      </c>
      <c r="G2141">
        <v>0</v>
      </c>
    </row>
    <row r="2142" spans="1:7" ht="18.5" x14ac:dyDescent="0.55000000000000004">
      <c r="A2142" s="1">
        <v>43892</v>
      </c>
      <c r="B2142" t="s">
        <v>5</v>
      </c>
      <c r="C2142" t="s">
        <v>71</v>
      </c>
      <c r="D2142" t="str">
        <f>TRIM(COVID_STATE[[#This Row],[REGION_HOLD]])</f>
        <v>Midwest</v>
      </c>
      <c r="E2142">
        <v>0</v>
      </c>
      <c r="F2142">
        <v>0</v>
      </c>
      <c r="G2142">
        <v>0</v>
      </c>
    </row>
    <row r="2143" spans="1:7" ht="18.5" x14ac:dyDescent="0.55000000000000004">
      <c r="A2143" s="1">
        <v>43892</v>
      </c>
      <c r="B2143" t="s">
        <v>44</v>
      </c>
      <c r="C2143" t="s">
        <v>69</v>
      </c>
      <c r="D2143" t="str">
        <f>TRIM(COVID_STATE[[#This Row],[REGION_HOLD]])</f>
        <v>West</v>
      </c>
      <c r="E2143">
        <v>0</v>
      </c>
      <c r="F2143">
        <v>0</v>
      </c>
      <c r="G2143">
        <v>0</v>
      </c>
    </row>
    <row r="2144" spans="1:7" ht="18.5" x14ac:dyDescent="0.55000000000000004">
      <c r="A2144" s="1">
        <v>43893</v>
      </c>
      <c r="B2144" t="s">
        <v>47</v>
      </c>
      <c r="C2144" t="s">
        <v>68</v>
      </c>
      <c r="D2144" t="str">
        <f>TRIM(COVID_STATE[[#This Row],[REGION_HOLD]])</f>
        <v>South</v>
      </c>
      <c r="E2144">
        <v>0</v>
      </c>
      <c r="F2144">
        <v>0</v>
      </c>
      <c r="G2144">
        <v>0</v>
      </c>
    </row>
    <row r="2145" spans="1:7" ht="18.5" x14ac:dyDescent="0.55000000000000004">
      <c r="A2145" s="1">
        <v>43893</v>
      </c>
      <c r="B2145" t="s">
        <v>45</v>
      </c>
      <c r="C2145" t="s">
        <v>69</v>
      </c>
      <c r="D2145" t="str">
        <f>TRIM(COVID_STATE[[#This Row],[REGION_HOLD]])</f>
        <v>West</v>
      </c>
      <c r="E2145">
        <v>0</v>
      </c>
      <c r="F2145">
        <v>0</v>
      </c>
      <c r="G2145">
        <v>0</v>
      </c>
    </row>
    <row r="2146" spans="1:7" ht="18.5" x14ac:dyDescent="0.55000000000000004">
      <c r="A2146" s="1">
        <v>43893</v>
      </c>
      <c r="B2146" t="s">
        <v>3</v>
      </c>
      <c r="C2146" t="s">
        <v>69</v>
      </c>
      <c r="D2146" t="str">
        <f>TRIM(COVID_STATE[[#This Row],[REGION_HOLD]])</f>
        <v>West</v>
      </c>
      <c r="E2146">
        <v>1</v>
      </c>
      <c r="F2146">
        <v>0</v>
      </c>
      <c r="G2146">
        <v>0</v>
      </c>
    </row>
    <row r="2147" spans="1:7" ht="18.5" x14ac:dyDescent="0.55000000000000004">
      <c r="A2147" s="1">
        <v>43893</v>
      </c>
      <c r="B2147" t="s">
        <v>39</v>
      </c>
      <c r="C2147" t="s">
        <v>68</v>
      </c>
      <c r="D2147" t="str">
        <f>TRIM(COVID_STATE[[#This Row],[REGION_HOLD]])</f>
        <v>South</v>
      </c>
      <c r="E2147">
        <v>0</v>
      </c>
      <c r="F2147">
        <v>0</v>
      </c>
      <c r="G2147">
        <v>0</v>
      </c>
    </row>
    <row r="2148" spans="1:7" ht="18.5" x14ac:dyDescent="0.55000000000000004">
      <c r="A2148" s="1">
        <v>43893</v>
      </c>
      <c r="B2148" t="s">
        <v>2</v>
      </c>
      <c r="C2148" t="s">
        <v>69</v>
      </c>
      <c r="D2148" t="str">
        <f>TRIM(COVID_STATE[[#This Row],[REGION_HOLD]])</f>
        <v>West</v>
      </c>
      <c r="E2148">
        <v>7</v>
      </c>
      <c r="F2148">
        <v>0</v>
      </c>
      <c r="G2148">
        <v>0</v>
      </c>
    </row>
    <row r="2149" spans="1:7" ht="18.5" x14ac:dyDescent="0.55000000000000004">
      <c r="A2149" s="1">
        <v>43893</v>
      </c>
      <c r="B2149" t="s">
        <v>17</v>
      </c>
      <c r="C2149" t="s">
        <v>69</v>
      </c>
      <c r="D2149" t="str">
        <f>TRIM(COVID_STATE[[#This Row],[REGION_HOLD]])</f>
        <v>West</v>
      </c>
      <c r="E2149">
        <v>0</v>
      </c>
      <c r="F2149">
        <v>0</v>
      </c>
      <c r="G2149">
        <v>0</v>
      </c>
    </row>
    <row r="2150" spans="1:7" ht="18.5" x14ac:dyDescent="0.55000000000000004">
      <c r="A2150" s="1">
        <v>43893</v>
      </c>
      <c r="B2150" t="s">
        <v>33</v>
      </c>
      <c r="C2150" t="s">
        <v>70</v>
      </c>
      <c r="D2150" t="str">
        <f>TRIM(COVID_STATE[[#This Row],[REGION_HOLD]])</f>
        <v>Northeast</v>
      </c>
      <c r="E2150">
        <v>0</v>
      </c>
      <c r="F2150">
        <v>0</v>
      </c>
      <c r="G2150">
        <v>0</v>
      </c>
    </row>
    <row r="2151" spans="1:7" ht="18.5" x14ac:dyDescent="0.55000000000000004">
      <c r="A2151" s="1">
        <v>43893</v>
      </c>
      <c r="B2151" t="s">
        <v>40</v>
      </c>
      <c r="C2151" t="s">
        <v>68</v>
      </c>
      <c r="D2151" t="str">
        <f>TRIM(COVID_STATE[[#This Row],[REGION_HOLD]])</f>
        <v>South</v>
      </c>
      <c r="E2151">
        <v>0</v>
      </c>
      <c r="F2151">
        <v>0</v>
      </c>
      <c r="G2151">
        <v>0</v>
      </c>
    </row>
    <row r="2152" spans="1:7" ht="18.5" x14ac:dyDescent="0.55000000000000004">
      <c r="A2152" s="1">
        <v>43893</v>
      </c>
      <c r="B2152" t="s">
        <v>28</v>
      </c>
      <c r="C2152" t="s">
        <v>68</v>
      </c>
      <c r="D2152" t="str">
        <f>TRIM(COVID_STATE[[#This Row],[REGION_HOLD]])</f>
        <v>South</v>
      </c>
      <c r="E2152">
        <v>0</v>
      </c>
      <c r="F2152">
        <v>0</v>
      </c>
      <c r="G2152">
        <v>0</v>
      </c>
    </row>
    <row r="2153" spans="1:7" ht="18.5" x14ac:dyDescent="0.55000000000000004">
      <c r="A2153" s="1">
        <v>43893</v>
      </c>
      <c r="B2153" t="s">
        <v>10</v>
      </c>
      <c r="C2153" t="s">
        <v>68</v>
      </c>
      <c r="D2153" t="str">
        <f>TRIM(COVID_STATE[[#This Row],[REGION_HOLD]])</f>
        <v>South</v>
      </c>
      <c r="E2153">
        <v>1</v>
      </c>
      <c r="F2153">
        <v>0</v>
      </c>
      <c r="G2153">
        <v>0</v>
      </c>
    </row>
    <row r="2154" spans="1:7" ht="18.5" x14ac:dyDescent="0.55000000000000004">
      <c r="A2154" s="1">
        <v>43893</v>
      </c>
      <c r="B2154" t="s">
        <v>13</v>
      </c>
      <c r="C2154" t="s">
        <v>68</v>
      </c>
      <c r="D2154" t="str">
        <f>TRIM(COVID_STATE[[#This Row],[REGION_HOLD]])</f>
        <v>South</v>
      </c>
      <c r="E2154">
        <v>0</v>
      </c>
      <c r="F2154">
        <v>0</v>
      </c>
      <c r="G2154">
        <v>0</v>
      </c>
    </row>
    <row r="2155" spans="1:7" ht="18.5" x14ac:dyDescent="0.55000000000000004">
      <c r="A2155" s="1">
        <v>43893</v>
      </c>
      <c r="B2155" t="s">
        <v>21</v>
      </c>
      <c r="C2155" t="s">
        <v>69</v>
      </c>
      <c r="D2155" t="str">
        <f>TRIM(COVID_STATE[[#This Row],[REGION_HOLD]])</f>
        <v>West</v>
      </c>
      <c r="E2155">
        <v>0</v>
      </c>
      <c r="F2155">
        <v>0</v>
      </c>
      <c r="G2155">
        <v>0</v>
      </c>
    </row>
    <row r="2156" spans="1:7" ht="18.5" x14ac:dyDescent="0.55000000000000004">
      <c r="A2156" s="1">
        <v>43893</v>
      </c>
      <c r="B2156" t="s">
        <v>48</v>
      </c>
      <c r="C2156" t="s">
        <v>69</v>
      </c>
      <c r="D2156" t="str">
        <f>TRIM(COVID_STATE[[#This Row],[REGION_HOLD]])</f>
        <v>West</v>
      </c>
      <c r="E2156">
        <v>0</v>
      </c>
      <c r="F2156">
        <v>0</v>
      </c>
      <c r="G2156">
        <v>0</v>
      </c>
    </row>
    <row r="2157" spans="1:7" ht="18.5" x14ac:dyDescent="0.55000000000000004">
      <c r="A2157" s="1">
        <v>43893</v>
      </c>
      <c r="B2157" t="s">
        <v>1</v>
      </c>
      <c r="C2157" t="s">
        <v>71</v>
      </c>
      <c r="D2157" t="str">
        <f>TRIM(COVID_STATE[[#This Row],[REGION_HOLD]])</f>
        <v>Midwest</v>
      </c>
      <c r="E2157">
        <v>0</v>
      </c>
      <c r="F2157">
        <v>0</v>
      </c>
      <c r="G2157">
        <v>0</v>
      </c>
    </row>
    <row r="2158" spans="1:7" ht="18.5" x14ac:dyDescent="0.55000000000000004">
      <c r="A2158" s="1">
        <v>43893</v>
      </c>
      <c r="B2158" t="s">
        <v>22</v>
      </c>
      <c r="C2158" t="s">
        <v>71</v>
      </c>
      <c r="D2158" t="str">
        <f>TRIM(COVID_STATE[[#This Row],[REGION_HOLD]])</f>
        <v>Midwest</v>
      </c>
      <c r="E2158">
        <v>0</v>
      </c>
      <c r="F2158">
        <v>0</v>
      </c>
      <c r="G2158">
        <v>0</v>
      </c>
    </row>
    <row r="2159" spans="1:7" ht="18.5" x14ac:dyDescent="0.55000000000000004">
      <c r="A2159" s="1">
        <v>43893</v>
      </c>
      <c r="B2159" t="s">
        <v>34</v>
      </c>
      <c r="C2159" t="s">
        <v>71</v>
      </c>
      <c r="D2159" t="str">
        <f>TRIM(COVID_STATE[[#This Row],[REGION_HOLD]])</f>
        <v>Midwest</v>
      </c>
      <c r="E2159">
        <v>0</v>
      </c>
      <c r="F2159">
        <v>0</v>
      </c>
      <c r="G2159">
        <v>0</v>
      </c>
    </row>
    <row r="2160" spans="1:7" ht="18.5" x14ac:dyDescent="0.55000000000000004">
      <c r="A2160" s="1">
        <v>43893</v>
      </c>
      <c r="B2160" t="s">
        <v>29</v>
      </c>
      <c r="C2160" t="s">
        <v>71</v>
      </c>
      <c r="D2160" t="str">
        <f>TRIM(COVID_STATE[[#This Row],[REGION_HOLD]])</f>
        <v>Midwest</v>
      </c>
      <c r="E2160">
        <v>0</v>
      </c>
      <c r="F2160">
        <v>0</v>
      </c>
      <c r="G2160">
        <v>0</v>
      </c>
    </row>
    <row r="2161" spans="1:7" ht="18.5" x14ac:dyDescent="0.55000000000000004">
      <c r="A2161" s="1">
        <v>43893</v>
      </c>
      <c r="B2161" t="s">
        <v>23</v>
      </c>
      <c r="C2161" t="s">
        <v>68</v>
      </c>
      <c r="D2161" t="str">
        <f>TRIM(COVID_STATE[[#This Row],[REGION_HOLD]])</f>
        <v>South</v>
      </c>
      <c r="E2161">
        <v>0</v>
      </c>
      <c r="F2161">
        <v>0</v>
      </c>
      <c r="G2161">
        <v>0</v>
      </c>
    </row>
    <row r="2162" spans="1:7" ht="18.5" x14ac:dyDescent="0.55000000000000004">
      <c r="A2162" s="1">
        <v>43893</v>
      </c>
      <c r="B2162" t="s">
        <v>35</v>
      </c>
      <c r="C2162" t="s">
        <v>68</v>
      </c>
      <c r="D2162" t="str">
        <f>TRIM(COVID_STATE[[#This Row],[REGION_HOLD]])</f>
        <v>South</v>
      </c>
      <c r="E2162">
        <v>0</v>
      </c>
      <c r="F2162">
        <v>0</v>
      </c>
      <c r="G2162">
        <v>0</v>
      </c>
    </row>
    <row r="2163" spans="1:7" ht="18.5" x14ac:dyDescent="0.55000000000000004">
      <c r="A2163" s="1">
        <v>43893</v>
      </c>
      <c r="B2163" t="s">
        <v>46</v>
      </c>
      <c r="C2163" t="s">
        <v>70</v>
      </c>
      <c r="D2163" t="str">
        <f>TRIM(COVID_STATE[[#This Row],[REGION_HOLD]])</f>
        <v>Northeast</v>
      </c>
      <c r="E2163">
        <v>0</v>
      </c>
      <c r="F2163">
        <v>0</v>
      </c>
      <c r="G2163">
        <v>0</v>
      </c>
    </row>
    <row r="2164" spans="1:7" ht="18.5" x14ac:dyDescent="0.55000000000000004">
      <c r="A2164" s="1">
        <v>43893</v>
      </c>
      <c r="B2164" t="s">
        <v>18</v>
      </c>
      <c r="C2164" t="s">
        <v>68</v>
      </c>
      <c r="D2164" t="str">
        <f>TRIM(COVID_STATE[[#This Row],[REGION_HOLD]])</f>
        <v>South</v>
      </c>
      <c r="E2164">
        <v>0</v>
      </c>
      <c r="F2164">
        <v>0</v>
      </c>
      <c r="G2164">
        <v>0</v>
      </c>
    </row>
    <row r="2165" spans="1:7" ht="18.5" x14ac:dyDescent="0.55000000000000004">
      <c r="A2165" s="1">
        <v>43893</v>
      </c>
      <c r="B2165" t="s">
        <v>4</v>
      </c>
      <c r="C2165" t="s">
        <v>70</v>
      </c>
      <c r="D2165" t="str">
        <f>TRIM(COVID_STATE[[#This Row],[REGION_HOLD]])</f>
        <v>Northeast</v>
      </c>
      <c r="E2165">
        <v>0</v>
      </c>
      <c r="F2165">
        <v>0</v>
      </c>
      <c r="G2165">
        <v>0</v>
      </c>
    </row>
    <row r="2166" spans="1:7" ht="18.5" x14ac:dyDescent="0.55000000000000004">
      <c r="A2166" s="1">
        <v>43893</v>
      </c>
      <c r="B2166" t="s">
        <v>37</v>
      </c>
      <c r="C2166" t="s">
        <v>71</v>
      </c>
      <c r="D2166" t="str">
        <f>TRIM(COVID_STATE[[#This Row],[REGION_HOLD]])</f>
        <v>Midwest</v>
      </c>
      <c r="E2166">
        <v>0</v>
      </c>
      <c r="F2166">
        <v>0</v>
      </c>
      <c r="G2166">
        <v>0</v>
      </c>
    </row>
    <row r="2167" spans="1:7" ht="18.5" x14ac:dyDescent="0.55000000000000004">
      <c r="A2167" s="1">
        <v>43893</v>
      </c>
      <c r="B2167" t="s">
        <v>24</v>
      </c>
      <c r="C2167" t="s">
        <v>71</v>
      </c>
      <c r="D2167" t="str">
        <f>TRIM(COVID_STATE[[#This Row],[REGION_HOLD]])</f>
        <v>Midwest</v>
      </c>
      <c r="E2167">
        <v>0</v>
      </c>
      <c r="F2167">
        <v>0</v>
      </c>
      <c r="G2167">
        <v>0</v>
      </c>
    </row>
    <row r="2168" spans="1:7" ht="18.5" x14ac:dyDescent="0.55000000000000004">
      <c r="A2168" s="1">
        <v>43893</v>
      </c>
      <c r="B2168" t="s">
        <v>41</v>
      </c>
      <c r="C2168" t="s">
        <v>68</v>
      </c>
      <c r="D2168" t="str">
        <f>TRIM(COVID_STATE[[#This Row],[REGION_HOLD]])</f>
        <v>South</v>
      </c>
      <c r="E2168">
        <v>0</v>
      </c>
      <c r="F2168">
        <v>0</v>
      </c>
      <c r="G2168">
        <v>0</v>
      </c>
    </row>
    <row r="2169" spans="1:7" ht="18.5" x14ac:dyDescent="0.55000000000000004">
      <c r="A2169" s="1">
        <v>43893</v>
      </c>
      <c r="B2169" t="s">
        <v>30</v>
      </c>
      <c r="C2169" t="s">
        <v>71</v>
      </c>
      <c r="D2169" t="str">
        <f>TRIM(COVID_STATE[[#This Row],[REGION_HOLD]])</f>
        <v>Midwest</v>
      </c>
      <c r="E2169">
        <v>0</v>
      </c>
      <c r="F2169">
        <v>0</v>
      </c>
      <c r="G2169">
        <v>0</v>
      </c>
    </row>
    <row r="2170" spans="1:7" ht="18.5" x14ac:dyDescent="0.55000000000000004">
      <c r="A2170" s="1">
        <v>43893</v>
      </c>
      <c r="B2170" t="s">
        <v>49</v>
      </c>
      <c r="C2170" t="s">
        <v>69</v>
      </c>
      <c r="D2170" t="str">
        <f>TRIM(COVID_STATE[[#This Row],[REGION_HOLD]])</f>
        <v>West</v>
      </c>
      <c r="E2170">
        <v>0</v>
      </c>
      <c r="F2170">
        <v>0</v>
      </c>
      <c r="G2170">
        <v>0</v>
      </c>
    </row>
    <row r="2171" spans="1:7" ht="18.5" x14ac:dyDescent="0.55000000000000004">
      <c r="A2171" s="1">
        <v>43893</v>
      </c>
      <c r="B2171" t="s">
        <v>7</v>
      </c>
      <c r="C2171" t="s">
        <v>71</v>
      </c>
      <c r="D2171" t="str">
        <f>TRIM(COVID_STATE[[#This Row],[REGION_HOLD]])</f>
        <v>Midwest</v>
      </c>
      <c r="E2171">
        <v>0</v>
      </c>
      <c r="F2171">
        <v>0</v>
      </c>
      <c r="G2171">
        <v>0</v>
      </c>
    </row>
    <row r="2172" spans="1:7" ht="18.5" x14ac:dyDescent="0.55000000000000004">
      <c r="A2172" s="1">
        <v>43893</v>
      </c>
      <c r="B2172" t="s">
        <v>19</v>
      </c>
      <c r="C2172" t="s">
        <v>69</v>
      </c>
      <c r="D2172" t="str">
        <f>TRIM(COVID_STATE[[#This Row],[REGION_HOLD]])</f>
        <v>West</v>
      </c>
      <c r="E2172">
        <v>0</v>
      </c>
      <c r="F2172">
        <v>0</v>
      </c>
      <c r="G2172">
        <v>0</v>
      </c>
    </row>
    <row r="2173" spans="1:7" ht="18.5" x14ac:dyDescent="0.55000000000000004">
      <c r="A2173" s="1">
        <v>43893</v>
      </c>
      <c r="B2173" t="s">
        <v>14</v>
      </c>
      <c r="C2173" t="s">
        <v>70</v>
      </c>
      <c r="D2173" t="str">
        <f>TRIM(COVID_STATE[[#This Row],[REGION_HOLD]])</f>
        <v>Northeast</v>
      </c>
      <c r="E2173">
        <v>1</v>
      </c>
      <c r="F2173">
        <v>0</v>
      </c>
      <c r="G2173">
        <v>0</v>
      </c>
    </row>
    <row r="2174" spans="1:7" ht="18.5" x14ac:dyDescent="0.55000000000000004">
      <c r="A2174" s="1">
        <v>43893</v>
      </c>
      <c r="B2174" t="s">
        <v>16</v>
      </c>
      <c r="C2174" t="s">
        <v>70</v>
      </c>
      <c r="D2174" t="str">
        <f>TRIM(COVID_STATE[[#This Row],[REGION_HOLD]])</f>
        <v>Northeast</v>
      </c>
      <c r="E2174">
        <v>0</v>
      </c>
      <c r="F2174">
        <v>0</v>
      </c>
      <c r="G2174">
        <v>0</v>
      </c>
    </row>
    <row r="2175" spans="1:7" ht="18.5" x14ac:dyDescent="0.55000000000000004">
      <c r="A2175" s="1">
        <v>43893</v>
      </c>
      <c r="B2175" t="s">
        <v>42</v>
      </c>
      <c r="C2175" t="s">
        <v>69</v>
      </c>
      <c r="D2175" t="str">
        <f>TRIM(COVID_STATE[[#This Row],[REGION_HOLD]])</f>
        <v>West</v>
      </c>
      <c r="E2175">
        <v>0</v>
      </c>
      <c r="F2175">
        <v>0</v>
      </c>
      <c r="G2175">
        <v>0</v>
      </c>
    </row>
    <row r="2176" spans="1:7" ht="18.5" x14ac:dyDescent="0.55000000000000004">
      <c r="A2176" s="1">
        <v>43893</v>
      </c>
      <c r="B2176" t="s">
        <v>11</v>
      </c>
      <c r="C2176" t="s">
        <v>70</v>
      </c>
      <c r="D2176" t="str">
        <f>TRIM(COVID_STATE[[#This Row],[REGION_HOLD]])</f>
        <v>Northeast</v>
      </c>
      <c r="E2176">
        <v>1</v>
      </c>
      <c r="F2176">
        <v>0</v>
      </c>
      <c r="G2176">
        <v>0</v>
      </c>
    </row>
    <row r="2177" spans="1:7" ht="18.5" x14ac:dyDescent="0.55000000000000004">
      <c r="A2177" s="1">
        <v>43893</v>
      </c>
      <c r="B2177" t="s">
        <v>15</v>
      </c>
      <c r="C2177" t="s">
        <v>68</v>
      </c>
      <c r="D2177" t="str">
        <f>TRIM(COVID_STATE[[#This Row],[REGION_HOLD]])</f>
        <v>South</v>
      </c>
      <c r="E2177">
        <v>1</v>
      </c>
      <c r="F2177">
        <v>0</v>
      </c>
      <c r="G2177">
        <v>0</v>
      </c>
    </row>
    <row r="2178" spans="1:7" ht="18.5" x14ac:dyDescent="0.55000000000000004">
      <c r="A2178" s="1">
        <v>43893</v>
      </c>
      <c r="B2178" t="s">
        <v>43</v>
      </c>
      <c r="C2178" t="s">
        <v>71</v>
      </c>
      <c r="D2178" t="str">
        <f>TRIM(COVID_STATE[[#This Row],[REGION_HOLD]])</f>
        <v>Midwest</v>
      </c>
      <c r="E2178">
        <v>0</v>
      </c>
      <c r="F2178">
        <v>0</v>
      </c>
      <c r="G2178">
        <v>0</v>
      </c>
    </row>
    <row r="2179" spans="1:7" ht="18.5" x14ac:dyDescent="0.55000000000000004">
      <c r="A2179" s="1">
        <v>43893</v>
      </c>
      <c r="B2179" t="s">
        <v>36</v>
      </c>
      <c r="C2179" t="s">
        <v>71</v>
      </c>
      <c r="D2179" t="str">
        <f>TRIM(COVID_STATE[[#This Row],[REGION_HOLD]])</f>
        <v>Midwest</v>
      </c>
      <c r="E2179">
        <v>0</v>
      </c>
      <c r="F2179">
        <v>0</v>
      </c>
      <c r="G2179">
        <v>0</v>
      </c>
    </row>
    <row r="2180" spans="1:7" ht="18.5" x14ac:dyDescent="0.55000000000000004">
      <c r="A2180" s="1">
        <v>43893</v>
      </c>
      <c r="B2180" t="s">
        <v>25</v>
      </c>
      <c r="C2180" t="s">
        <v>68</v>
      </c>
      <c r="D2180" t="str">
        <f>TRIM(COVID_STATE[[#This Row],[REGION_HOLD]])</f>
        <v>South</v>
      </c>
      <c r="E2180">
        <v>0</v>
      </c>
      <c r="F2180">
        <v>0</v>
      </c>
      <c r="G2180">
        <v>0</v>
      </c>
    </row>
    <row r="2181" spans="1:7" ht="18.5" x14ac:dyDescent="0.55000000000000004">
      <c r="A2181" s="1">
        <v>43893</v>
      </c>
      <c r="B2181" t="s">
        <v>9</v>
      </c>
      <c r="C2181" t="s">
        <v>69</v>
      </c>
      <c r="D2181" t="str">
        <f>TRIM(COVID_STATE[[#This Row],[REGION_HOLD]])</f>
        <v>West</v>
      </c>
      <c r="E2181">
        <v>0</v>
      </c>
      <c r="F2181">
        <v>0</v>
      </c>
      <c r="G2181">
        <v>0</v>
      </c>
    </row>
    <row r="2182" spans="1:7" ht="18.5" x14ac:dyDescent="0.55000000000000004">
      <c r="A2182" s="1">
        <v>43893</v>
      </c>
      <c r="B2182" t="s">
        <v>26</v>
      </c>
      <c r="C2182" t="s">
        <v>70</v>
      </c>
      <c r="D2182" t="str">
        <f>TRIM(COVID_STATE[[#This Row],[REGION_HOLD]])</f>
        <v>Northeast</v>
      </c>
      <c r="E2182">
        <v>0</v>
      </c>
      <c r="F2182">
        <v>0</v>
      </c>
      <c r="G2182">
        <v>0</v>
      </c>
    </row>
    <row r="2183" spans="1:7" ht="18.5" x14ac:dyDescent="0.55000000000000004">
      <c r="A2183" s="1">
        <v>43893</v>
      </c>
      <c r="B2183" t="s">
        <v>12</v>
      </c>
      <c r="C2183" t="s">
        <v>70</v>
      </c>
      <c r="D2183" t="str">
        <f>TRIM(COVID_STATE[[#This Row],[REGION_HOLD]])</f>
        <v>Northeast</v>
      </c>
      <c r="E2183">
        <v>0</v>
      </c>
      <c r="F2183">
        <v>0</v>
      </c>
      <c r="G2183">
        <v>0</v>
      </c>
    </row>
    <row r="2184" spans="1:7" ht="18.5" x14ac:dyDescent="0.55000000000000004">
      <c r="A2184" s="1">
        <v>43893</v>
      </c>
      <c r="B2184" t="s">
        <v>27</v>
      </c>
      <c r="C2184" t="s">
        <v>68</v>
      </c>
      <c r="D2184" t="str">
        <f>TRIM(COVID_STATE[[#This Row],[REGION_HOLD]])</f>
        <v>South</v>
      </c>
      <c r="E2184">
        <v>0</v>
      </c>
      <c r="F2184">
        <v>0</v>
      </c>
      <c r="G2184">
        <v>0</v>
      </c>
    </row>
    <row r="2185" spans="1:7" ht="18.5" x14ac:dyDescent="0.55000000000000004">
      <c r="A2185" s="1">
        <v>43893</v>
      </c>
      <c r="B2185" t="s">
        <v>38</v>
      </c>
      <c r="C2185" t="s">
        <v>71</v>
      </c>
      <c r="D2185" t="str">
        <f>TRIM(COVID_STATE[[#This Row],[REGION_HOLD]])</f>
        <v>Midwest</v>
      </c>
      <c r="E2185">
        <v>0</v>
      </c>
      <c r="F2185">
        <v>0</v>
      </c>
      <c r="G2185">
        <v>0</v>
      </c>
    </row>
    <row r="2186" spans="1:7" ht="18.5" x14ac:dyDescent="0.55000000000000004">
      <c r="A2186" s="1">
        <v>43893</v>
      </c>
      <c r="B2186" t="s">
        <v>20</v>
      </c>
      <c r="C2186" t="s">
        <v>68</v>
      </c>
      <c r="D2186" t="str">
        <f>TRIM(COVID_STATE[[#This Row],[REGION_HOLD]])</f>
        <v>South</v>
      </c>
      <c r="E2186">
        <v>0</v>
      </c>
      <c r="F2186">
        <v>0</v>
      </c>
      <c r="G2186">
        <v>0</v>
      </c>
    </row>
    <row r="2187" spans="1:7" ht="18.5" x14ac:dyDescent="0.55000000000000004">
      <c r="A2187" s="1">
        <v>43893</v>
      </c>
      <c r="B2187" t="s">
        <v>6</v>
      </c>
      <c r="C2187" t="s">
        <v>68</v>
      </c>
      <c r="D2187" t="str">
        <f>TRIM(COVID_STATE[[#This Row],[REGION_HOLD]])</f>
        <v>South</v>
      </c>
      <c r="E2187">
        <v>0</v>
      </c>
      <c r="F2187">
        <v>0</v>
      </c>
      <c r="G2187">
        <v>0</v>
      </c>
    </row>
    <row r="2188" spans="1:7" ht="18.5" x14ac:dyDescent="0.55000000000000004">
      <c r="A2188" s="1">
        <v>43893</v>
      </c>
      <c r="B2188" t="s">
        <v>8</v>
      </c>
      <c r="C2188" t="s">
        <v>69</v>
      </c>
      <c r="D2188" t="str">
        <f>TRIM(COVID_STATE[[#This Row],[REGION_HOLD]])</f>
        <v>West</v>
      </c>
      <c r="E2188">
        <v>0</v>
      </c>
      <c r="F2188">
        <v>0</v>
      </c>
      <c r="G2188">
        <v>0</v>
      </c>
    </row>
    <row r="2189" spans="1:7" ht="18.5" x14ac:dyDescent="0.55000000000000004">
      <c r="A2189" s="1">
        <v>43893</v>
      </c>
      <c r="B2189" t="s">
        <v>31</v>
      </c>
      <c r="C2189" t="s">
        <v>70</v>
      </c>
      <c r="D2189" t="str">
        <f>TRIM(COVID_STATE[[#This Row],[REGION_HOLD]])</f>
        <v>Northeast</v>
      </c>
      <c r="E2189">
        <v>0</v>
      </c>
      <c r="F2189">
        <v>0</v>
      </c>
      <c r="G2189">
        <v>0</v>
      </c>
    </row>
    <row r="2190" spans="1:7" ht="18.5" x14ac:dyDescent="0.55000000000000004">
      <c r="A2190" s="1">
        <v>43893</v>
      </c>
      <c r="B2190" t="s">
        <v>32</v>
      </c>
      <c r="C2190" t="s">
        <v>68</v>
      </c>
      <c r="D2190" t="str">
        <f>TRIM(COVID_STATE[[#This Row],[REGION_HOLD]])</f>
        <v>South</v>
      </c>
      <c r="E2190">
        <v>0</v>
      </c>
      <c r="F2190">
        <v>0</v>
      </c>
      <c r="G2190">
        <v>0</v>
      </c>
    </row>
    <row r="2191" spans="1:7" ht="18.5" x14ac:dyDescent="0.55000000000000004">
      <c r="A2191" s="1">
        <v>43893</v>
      </c>
      <c r="B2191" t="s">
        <v>0</v>
      </c>
      <c r="C2191" t="s">
        <v>69</v>
      </c>
      <c r="D2191" t="str">
        <f>TRIM(COVID_STATE[[#This Row],[REGION_HOLD]])</f>
        <v>West</v>
      </c>
      <c r="E2191">
        <v>9</v>
      </c>
      <c r="F2191">
        <v>4</v>
      </c>
      <c r="G2191">
        <v>10</v>
      </c>
    </row>
    <row r="2192" spans="1:7" ht="18.5" x14ac:dyDescent="0.55000000000000004">
      <c r="A2192" s="1">
        <v>43893</v>
      </c>
      <c r="B2192" t="s">
        <v>50</v>
      </c>
      <c r="C2192" t="s">
        <v>68</v>
      </c>
      <c r="D2192" t="str">
        <f>TRIM(COVID_STATE[[#This Row],[REGION_HOLD]])</f>
        <v>South</v>
      </c>
      <c r="E2192">
        <v>0</v>
      </c>
      <c r="F2192">
        <v>0</v>
      </c>
      <c r="G2192">
        <v>0</v>
      </c>
    </row>
    <row r="2193" spans="1:7" ht="18.5" x14ac:dyDescent="0.55000000000000004">
      <c r="A2193" s="1">
        <v>43893</v>
      </c>
      <c r="B2193" t="s">
        <v>5</v>
      </c>
      <c r="C2193" t="s">
        <v>71</v>
      </c>
      <c r="D2193" t="str">
        <f>TRIM(COVID_STATE[[#This Row],[REGION_HOLD]])</f>
        <v>Midwest</v>
      </c>
      <c r="E2193">
        <v>0</v>
      </c>
      <c r="F2193">
        <v>0</v>
      </c>
      <c r="G2193">
        <v>0</v>
      </c>
    </row>
    <row r="2194" spans="1:7" ht="18.5" x14ac:dyDescent="0.55000000000000004">
      <c r="A2194" s="1">
        <v>43893</v>
      </c>
      <c r="B2194" t="s">
        <v>44</v>
      </c>
      <c r="C2194" t="s">
        <v>69</v>
      </c>
      <c r="D2194" t="str">
        <f>TRIM(COVID_STATE[[#This Row],[REGION_HOLD]])</f>
        <v>West</v>
      </c>
      <c r="E2194">
        <v>0</v>
      </c>
      <c r="F2194">
        <v>0</v>
      </c>
      <c r="G2194">
        <v>0</v>
      </c>
    </row>
    <row r="2195" spans="1:7" ht="18.5" x14ac:dyDescent="0.55000000000000004">
      <c r="A2195" s="1">
        <v>43894</v>
      </c>
      <c r="B2195" t="s">
        <v>47</v>
      </c>
      <c r="C2195" t="s">
        <v>68</v>
      </c>
      <c r="D2195" t="str">
        <f>TRIM(COVID_STATE[[#This Row],[REGION_HOLD]])</f>
        <v>South</v>
      </c>
      <c r="E2195">
        <v>0</v>
      </c>
      <c r="F2195">
        <v>0</v>
      </c>
      <c r="G2195">
        <v>0</v>
      </c>
    </row>
    <row r="2196" spans="1:7" ht="18.5" x14ac:dyDescent="0.55000000000000004">
      <c r="A2196" s="1">
        <v>43894</v>
      </c>
      <c r="B2196" t="s">
        <v>45</v>
      </c>
      <c r="C2196" t="s">
        <v>69</v>
      </c>
      <c r="D2196" t="str">
        <f>TRIM(COVID_STATE[[#This Row],[REGION_HOLD]])</f>
        <v>West</v>
      </c>
      <c r="E2196">
        <v>0</v>
      </c>
      <c r="F2196">
        <v>0</v>
      </c>
      <c r="G2196">
        <v>0</v>
      </c>
    </row>
    <row r="2197" spans="1:7" ht="18.5" x14ac:dyDescent="0.55000000000000004">
      <c r="A2197" s="1">
        <v>43894</v>
      </c>
      <c r="B2197" t="s">
        <v>3</v>
      </c>
      <c r="C2197" t="s">
        <v>69</v>
      </c>
      <c r="D2197" t="str">
        <f>TRIM(COVID_STATE[[#This Row],[REGION_HOLD]])</f>
        <v>West</v>
      </c>
      <c r="E2197">
        <v>0</v>
      </c>
      <c r="F2197">
        <v>0</v>
      </c>
      <c r="G2197">
        <v>0</v>
      </c>
    </row>
    <row r="2198" spans="1:7" ht="18.5" x14ac:dyDescent="0.55000000000000004">
      <c r="A2198" s="1">
        <v>43894</v>
      </c>
      <c r="B2198" t="s">
        <v>39</v>
      </c>
      <c r="C2198" t="s">
        <v>68</v>
      </c>
      <c r="D2198" t="str">
        <f>TRIM(COVID_STATE[[#This Row],[REGION_HOLD]])</f>
        <v>South</v>
      </c>
      <c r="E2198">
        <v>0</v>
      </c>
      <c r="F2198">
        <v>0</v>
      </c>
      <c r="G2198">
        <v>0</v>
      </c>
    </row>
    <row r="2199" spans="1:7" ht="18.5" x14ac:dyDescent="0.55000000000000004">
      <c r="A2199" s="1">
        <v>43894</v>
      </c>
      <c r="B2199" t="s">
        <v>2</v>
      </c>
      <c r="C2199" t="s">
        <v>69</v>
      </c>
      <c r="D2199" t="str">
        <f>TRIM(COVID_STATE[[#This Row],[REGION_HOLD]])</f>
        <v>West</v>
      </c>
      <c r="E2199">
        <v>10</v>
      </c>
      <c r="F2199">
        <v>1</v>
      </c>
      <c r="G2199">
        <v>1</v>
      </c>
    </row>
    <row r="2200" spans="1:7" ht="18.5" x14ac:dyDescent="0.55000000000000004">
      <c r="A2200" s="1">
        <v>43894</v>
      </c>
      <c r="B2200" t="s">
        <v>17</v>
      </c>
      <c r="C2200" t="s">
        <v>69</v>
      </c>
      <c r="D2200" t="str">
        <f>TRIM(COVID_STATE[[#This Row],[REGION_HOLD]])</f>
        <v>West</v>
      </c>
      <c r="E2200">
        <v>0</v>
      </c>
      <c r="F2200">
        <v>0</v>
      </c>
      <c r="G2200">
        <v>0</v>
      </c>
    </row>
    <row r="2201" spans="1:7" ht="18.5" x14ac:dyDescent="0.55000000000000004">
      <c r="A2201" s="1">
        <v>43894</v>
      </c>
      <c r="B2201" t="s">
        <v>33</v>
      </c>
      <c r="C2201" t="s">
        <v>70</v>
      </c>
      <c r="D2201" t="str">
        <f>TRIM(COVID_STATE[[#This Row],[REGION_HOLD]])</f>
        <v>Northeast</v>
      </c>
      <c r="E2201">
        <v>0</v>
      </c>
      <c r="F2201">
        <v>0</v>
      </c>
      <c r="G2201">
        <v>0</v>
      </c>
    </row>
    <row r="2202" spans="1:7" ht="18.5" x14ac:dyDescent="0.55000000000000004">
      <c r="A2202" s="1">
        <v>43894</v>
      </c>
      <c r="B2202" t="s">
        <v>40</v>
      </c>
      <c r="C2202" t="s">
        <v>68</v>
      </c>
      <c r="D2202" t="str">
        <f>TRIM(COVID_STATE[[#This Row],[REGION_HOLD]])</f>
        <v>South</v>
      </c>
      <c r="E2202">
        <v>0</v>
      </c>
      <c r="F2202">
        <v>0</v>
      </c>
      <c r="G2202">
        <v>0</v>
      </c>
    </row>
    <row r="2203" spans="1:7" ht="18.5" x14ac:dyDescent="0.55000000000000004">
      <c r="A2203" s="1">
        <v>43894</v>
      </c>
      <c r="B2203" t="s">
        <v>28</v>
      </c>
      <c r="C2203" t="s">
        <v>68</v>
      </c>
      <c r="D2203" t="str">
        <f>TRIM(COVID_STATE[[#This Row],[REGION_HOLD]])</f>
        <v>South</v>
      </c>
      <c r="E2203">
        <v>0</v>
      </c>
      <c r="F2203">
        <v>0</v>
      </c>
      <c r="G2203">
        <v>0</v>
      </c>
    </row>
    <row r="2204" spans="1:7" ht="18.5" x14ac:dyDescent="0.55000000000000004">
      <c r="A2204" s="1">
        <v>43894</v>
      </c>
      <c r="B2204" t="s">
        <v>10</v>
      </c>
      <c r="C2204" t="s">
        <v>68</v>
      </c>
      <c r="D2204" t="str">
        <f>TRIM(COVID_STATE[[#This Row],[REGION_HOLD]])</f>
        <v>South</v>
      </c>
      <c r="E2204">
        <v>0</v>
      </c>
      <c r="F2204">
        <v>0</v>
      </c>
      <c r="G2204">
        <v>0</v>
      </c>
    </row>
    <row r="2205" spans="1:7" ht="18.5" x14ac:dyDescent="0.55000000000000004">
      <c r="A2205" s="1">
        <v>43894</v>
      </c>
      <c r="B2205" t="s">
        <v>13</v>
      </c>
      <c r="C2205" t="s">
        <v>68</v>
      </c>
      <c r="D2205" t="str">
        <f>TRIM(COVID_STATE[[#This Row],[REGION_HOLD]])</f>
        <v>South</v>
      </c>
      <c r="E2205">
        <v>0</v>
      </c>
      <c r="F2205">
        <v>0</v>
      </c>
      <c r="G2205">
        <v>0</v>
      </c>
    </row>
    <row r="2206" spans="1:7" ht="18.5" x14ac:dyDescent="0.55000000000000004">
      <c r="A2206" s="1">
        <v>43894</v>
      </c>
      <c r="B2206" t="s">
        <v>21</v>
      </c>
      <c r="C2206" t="s">
        <v>69</v>
      </c>
      <c r="D2206" t="str">
        <f>TRIM(COVID_STATE[[#This Row],[REGION_HOLD]])</f>
        <v>West</v>
      </c>
      <c r="E2206">
        <v>0</v>
      </c>
      <c r="F2206">
        <v>0</v>
      </c>
      <c r="G2206">
        <v>0</v>
      </c>
    </row>
    <row r="2207" spans="1:7" ht="18.5" x14ac:dyDescent="0.55000000000000004">
      <c r="A2207" s="1">
        <v>43894</v>
      </c>
      <c r="B2207" t="s">
        <v>48</v>
      </c>
      <c r="C2207" t="s">
        <v>69</v>
      </c>
      <c r="D2207" t="str">
        <f>TRIM(COVID_STATE[[#This Row],[REGION_HOLD]])</f>
        <v>West</v>
      </c>
      <c r="E2207">
        <v>0</v>
      </c>
      <c r="F2207">
        <v>0</v>
      </c>
      <c r="G2207">
        <v>0</v>
      </c>
    </row>
    <row r="2208" spans="1:7" ht="18.5" x14ac:dyDescent="0.55000000000000004">
      <c r="A2208" s="1">
        <v>43894</v>
      </c>
      <c r="B2208" t="s">
        <v>1</v>
      </c>
      <c r="C2208" t="s">
        <v>71</v>
      </c>
      <c r="D2208" t="str">
        <f>TRIM(COVID_STATE[[#This Row],[REGION_HOLD]])</f>
        <v>Midwest</v>
      </c>
      <c r="E2208">
        <v>0</v>
      </c>
      <c r="F2208">
        <v>0</v>
      </c>
      <c r="G2208">
        <v>0</v>
      </c>
    </row>
    <row r="2209" spans="1:7" ht="18.5" x14ac:dyDescent="0.55000000000000004">
      <c r="A2209" s="1">
        <v>43894</v>
      </c>
      <c r="B2209" t="s">
        <v>22</v>
      </c>
      <c r="C2209" t="s">
        <v>71</v>
      </c>
      <c r="D2209" t="str">
        <f>TRIM(COVID_STATE[[#This Row],[REGION_HOLD]])</f>
        <v>Midwest</v>
      </c>
      <c r="E2209">
        <v>0</v>
      </c>
      <c r="F2209">
        <v>0</v>
      </c>
      <c r="G2209">
        <v>0</v>
      </c>
    </row>
    <row r="2210" spans="1:7" ht="18.5" x14ac:dyDescent="0.55000000000000004">
      <c r="A2210" s="1">
        <v>43894</v>
      </c>
      <c r="B2210" t="s">
        <v>34</v>
      </c>
      <c r="C2210" t="s">
        <v>71</v>
      </c>
      <c r="D2210" t="str">
        <f>TRIM(COVID_STATE[[#This Row],[REGION_HOLD]])</f>
        <v>Midwest</v>
      </c>
      <c r="E2210">
        <v>0</v>
      </c>
      <c r="F2210">
        <v>0</v>
      </c>
      <c r="G2210">
        <v>0</v>
      </c>
    </row>
    <row r="2211" spans="1:7" ht="18.5" x14ac:dyDescent="0.55000000000000004">
      <c r="A2211" s="1">
        <v>43894</v>
      </c>
      <c r="B2211" t="s">
        <v>29</v>
      </c>
      <c r="C2211" t="s">
        <v>71</v>
      </c>
      <c r="D2211" t="str">
        <f>TRIM(COVID_STATE[[#This Row],[REGION_HOLD]])</f>
        <v>Midwest</v>
      </c>
      <c r="E2211">
        <v>0</v>
      </c>
      <c r="F2211">
        <v>0</v>
      </c>
      <c r="G2211">
        <v>0</v>
      </c>
    </row>
    <row r="2212" spans="1:7" ht="18.5" x14ac:dyDescent="0.55000000000000004">
      <c r="A2212" s="1">
        <v>43894</v>
      </c>
      <c r="B2212" t="s">
        <v>23</v>
      </c>
      <c r="C2212" t="s">
        <v>68</v>
      </c>
      <c r="D2212" t="str">
        <f>TRIM(COVID_STATE[[#This Row],[REGION_HOLD]])</f>
        <v>South</v>
      </c>
      <c r="E2212">
        <v>0</v>
      </c>
      <c r="F2212">
        <v>0</v>
      </c>
      <c r="G2212">
        <v>0</v>
      </c>
    </row>
    <row r="2213" spans="1:7" ht="18.5" x14ac:dyDescent="0.55000000000000004">
      <c r="A2213" s="1">
        <v>43894</v>
      </c>
      <c r="B2213" t="s">
        <v>35</v>
      </c>
      <c r="C2213" t="s">
        <v>68</v>
      </c>
      <c r="D2213" t="str">
        <f>TRIM(COVID_STATE[[#This Row],[REGION_HOLD]])</f>
        <v>South</v>
      </c>
      <c r="E2213">
        <v>0</v>
      </c>
      <c r="F2213">
        <v>0</v>
      </c>
      <c r="G2213">
        <v>0</v>
      </c>
    </row>
    <row r="2214" spans="1:7" ht="18.5" x14ac:dyDescent="0.55000000000000004">
      <c r="A2214" s="1">
        <v>43894</v>
      </c>
      <c r="B2214" t="s">
        <v>46</v>
      </c>
      <c r="C2214" t="s">
        <v>70</v>
      </c>
      <c r="D2214" t="str">
        <f>TRIM(COVID_STATE[[#This Row],[REGION_HOLD]])</f>
        <v>Northeast</v>
      </c>
      <c r="E2214">
        <v>0</v>
      </c>
      <c r="F2214">
        <v>0</v>
      </c>
      <c r="G2214">
        <v>0</v>
      </c>
    </row>
    <row r="2215" spans="1:7" ht="18.5" x14ac:dyDescent="0.55000000000000004">
      <c r="A2215" s="1">
        <v>43894</v>
      </c>
      <c r="B2215" t="s">
        <v>18</v>
      </c>
      <c r="C2215" t="s">
        <v>68</v>
      </c>
      <c r="D2215" t="str">
        <f>TRIM(COVID_STATE[[#This Row],[REGION_HOLD]])</f>
        <v>South</v>
      </c>
      <c r="E2215">
        <v>0</v>
      </c>
      <c r="F2215">
        <v>0</v>
      </c>
      <c r="G2215">
        <v>0</v>
      </c>
    </row>
    <row r="2216" spans="1:7" ht="18.5" x14ac:dyDescent="0.55000000000000004">
      <c r="A2216" s="1">
        <v>43894</v>
      </c>
      <c r="B2216" t="s">
        <v>4</v>
      </c>
      <c r="C2216" t="s">
        <v>70</v>
      </c>
      <c r="D2216" t="str">
        <f>TRIM(COVID_STATE[[#This Row],[REGION_HOLD]])</f>
        <v>Northeast</v>
      </c>
      <c r="E2216">
        <v>0</v>
      </c>
      <c r="F2216">
        <v>0</v>
      </c>
      <c r="G2216">
        <v>0</v>
      </c>
    </row>
    <row r="2217" spans="1:7" ht="18.5" x14ac:dyDescent="0.55000000000000004">
      <c r="A2217" s="1">
        <v>43894</v>
      </c>
      <c r="B2217" t="s">
        <v>37</v>
      </c>
      <c r="C2217" t="s">
        <v>71</v>
      </c>
      <c r="D2217" t="str">
        <f>TRIM(COVID_STATE[[#This Row],[REGION_HOLD]])</f>
        <v>Midwest</v>
      </c>
      <c r="E2217">
        <v>0</v>
      </c>
      <c r="F2217">
        <v>0</v>
      </c>
      <c r="G2217">
        <v>0</v>
      </c>
    </row>
    <row r="2218" spans="1:7" ht="18.5" x14ac:dyDescent="0.55000000000000004">
      <c r="A2218" s="1">
        <v>43894</v>
      </c>
      <c r="B2218" t="s">
        <v>24</v>
      </c>
      <c r="C2218" t="s">
        <v>71</v>
      </c>
      <c r="D2218" t="str">
        <f>TRIM(COVID_STATE[[#This Row],[REGION_HOLD]])</f>
        <v>Midwest</v>
      </c>
      <c r="E2218">
        <v>0</v>
      </c>
      <c r="F2218">
        <v>0</v>
      </c>
      <c r="G2218">
        <v>0</v>
      </c>
    </row>
    <row r="2219" spans="1:7" ht="18.5" x14ac:dyDescent="0.55000000000000004">
      <c r="A2219" s="1">
        <v>43894</v>
      </c>
      <c r="B2219" t="s">
        <v>41</v>
      </c>
      <c r="C2219" t="s">
        <v>68</v>
      </c>
      <c r="D2219" t="str">
        <f>TRIM(COVID_STATE[[#This Row],[REGION_HOLD]])</f>
        <v>South</v>
      </c>
      <c r="E2219">
        <v>0</v>
      </c>
      <c r="F2219">
        <v>0</v>
      </c>
      <c r="G2219">
        <v>0</v>
      </c>
    </row>
    <row r="2220" spans="1:7" ht="18.5" x14ac:dyDescent="0.55000000000000004">
      <c r="A2220" s="1">
        <v>43894</v>
      </c>
      <c r="B2220" t="s">
        <v>30</v>
      </c>
      <c r="C2220" t="s">
        <v>71</v>
      </c>
      <c r="D2220" t="str">
        <f>TRIM(COVID_STATE[[#This Row],[REGION_HOLD]])</f>
        <v>Midwest</v>
      </c>
      <c r="E2220">
        <v>0</v>
      </c>
      <c r="F2220">
        <v>0</v>
      </c>
      <c r="G2220">
        <v>0</v>
      </c>
    </row>
    <row r="2221" spans="1:7" ht="18.5" x14ac:dyDescent="0.55000000000000004">
      <c r="A2221" s="1">
        <v>43894</v>
      </c>
      <c r="B2221" t="s">
        <v>49</v>
      </c>
      <c r="C2221" t="s">
        <v>69</v>
      </c>
      <c r="D2221" t="str">
        <f>TRIM(COVID_STATE[[#This Row],[REGION_HOLD]])</f>
        <v>West</v>
      </c>
      <c r="E2221">
        <v>0</v>
      </c>
      <c r="F2221">
        <v>0</v>
      </c>
      <c r="G2221">
        <v>0</v>
      </c>
    </row>
    <row r="2222" spans="1:7" ht="18.5" x14ac:dyDescent="0.55000000000000004">
      <c r="A2222" s="1">
        <v>43894</v>
      </c>
      <c r="B2222" t="s">
        <v>7</v>
      </c>
      <c r="C2222" t="s">
        <v>71</v>
      </c>
      <c r="D2222" t="str">
        <f>TRIM(COVID_STATE[[#This Row],[REGION_HOLD]])</f>
        <v>Midwest</v>
      </c>
      <c r="E2222">
        <v>0</v>
      </c>
      <c r="F2222">
        <v>0</v>
      </c>
      <c r="G2222">
        <v>0</v>
      </c>
    </row>
    <row r="2223" spans="1:7" ht="18.5" x14ac:dyDescent="0.55000000000000004">
      <c r="A2223" s="1">
        <v>43894</v>
      </c>
      <c r="B2223" t="s">
        <v>19</v>
      </c>
      <c r="C2223" t="s">
        <v>69</v>
      </c>
      <c r="D2223" t="str">
        <f>TRIM(COVID_STATE[[#This Row],[REGION_HOLD]])</f>
        <v>West</v>
      </c>
      <c r="E2223">
        <v>0</v>
      </c>
      <c r="F2223">
        <v>0</v>
      </c>
      <c r="G2223">
        <v>0</v>
      </c>
    </row>
    <row r="2224" spans="1:7" ht="18.5" x14ac:dyDescent="0.55000000000000004">
      <c r="A2224" s="1">
        <v>43894</v>
      </c>
      <c r="B2224" t="s">
        <v>14</v>
      </c>
      <c r="C2224" t="s">
        <v>70</v>
      </c>
      <c r="D2224" t="str">
        <f>TRIM(COVID_STATE[[#This Row],[REGION_HOLD]])</f>
        <v>Northeast</v>
      </c>
      <c r="E2224">
        <v>0</v>
      </c>
      <c r="F2224">
        <v>0</v>
      </c>
      <c r="G2224">
        <v>0</v>
      </c>
    </row>
    <row r="2225" spans="1:7" ht="18.5" x14ac:dyDescent="0.55000000000000004">
      <c r="A2225" s="1">
        <v>43894</v>
      </c>
      <c r="B2225" t="s">
        <v>16</v>
      </c>
      <c r="C2225" t="s">
        <v>70</v>
      </c>
      <c r="D2225" t="str">
        <f>TRIM(COVID_STATE[[#This Row],[REGION_HOLD]])</f>
        <v>Northeast</v>
      </c>
      <c r="E2225">
        <v>1</v>
      </c>
      <c r="F2225">
        <v>0</v>
      </c>
      <c r="G2225">
        <v>0</v>
      </c>
    </row>
    <row r="2226" spans="1:7" ht="18.5" x14ac:dyDescent="0.55000000000000004">
      <c r="A2226" s="1">
        <v>43894</v>
      </c>
      <c r="B2226" t="s">
        <v>42</v>
      </c>
      <c r="C2226" t="s">
        <v>69</v>
      </c>
      <c r="D2226" t="str">
        <f>TRIM(COVID_STATE[[#This Row],[REGION_HOLD]])</f>
        <v>West</v>
      </c>
      <c r="E2226">
        <v>0</v>
      </c>
      <c r="F2226">
        <v>0</v>
      </c>
      <c r="G2226">
        <v>0</v>
      </c>
    </row>
    <row r="2227" spans="1:7" ht="18.5" x14ac:dyDescent="0.55000000000000004">
      <c r="A2227" s="1">
        <v>43894</v>
      </c>
      <c r="B2227" t="s">
        <v>11</v>
      </c>
      <c r="C2227" t="s">
        <v>70</v>
      </c>
      <c r="D2227" t="str">
        <f>TRIM(COVID_STATE[[#This Row],[REGION_HOLD]])</f>
        <v>Northeast</v>
      </c>
      <c r="E2227">
        <v>9</v>
      </c>
      <c r="F2227">
        <v>0</v>
      </c>
      <c r="G2227">
        <v>0</v>
      </c>
    </row>
    <row r="2228" spans="1:7" ht="18.5" x14ac:dyDescent="0.55000000000000004">
      <c r="A2228" s="1">
        <v>43894</v>
      </c>
      <c r="B2228" t="s">
        <v>15</v>
      </c>
      <c r="C2228" t="s">
        <v>68</v>
      </c>
      <c r="D2228" t="str">
        <f>TRIM(COVID_STATE[[#This Row],[REGION_HOLD]])</f>
        <v>South</v>
      </c>
      <c r="E2228">
        <v>0</v>
      </c>
      <c r="F2228">
        <v>0</v>
      </c>
      <c r="G2228">
        <v>0</v>
      </c>
    </row>
    <row r="2229" spans="1:7" ht="18.5" x14ac:dyDescent="0.55000000000000004">
      <c r="A2229" s="1">
        <v>43894</v>
      </c>
      <c r="B2229" t="s">
        <v>43</v>
      </c>
      <c r="C2229" t="s">
        <v>71</v>
      </c>
      <c r="D2229" t="str">
        <f>TRIM(COVID_STATE[[#This Row],[REGION_HOLD]])</f>
        <v>Midwest</v>
      </c>
      <c r="E2229">
        <v>0</v>
      </c>
      <c r="F2229">
        <v>0</v>
      </c>
      <c r="G2229">
        <v>0</v>
      </c>
    </row>
    <row r="2230" spans="1:7" ht="18.5" x14ac:dyDescent="0.55000000000000004">
      <c r="A2230" s="1">
        <v>43894</v>
      </c>
      <c r="B2230" t="s">
        <v>36</v>
      </c>
      <c r="C2230" t="s">
        <v>71</v>
      </c>
      <c r="D2230" t="str">
        <f>TRIM(COVID_STATE[[#This Row],[REGION_HOLD]])</f>
        <v>Midwest</v>
      </c>
      <c r="E2230">
        <v>0</v>
      </c>
      <c r="F2230">
        <v>0</v>
      </c>
      <c r="G2230">
        <v>0</v>
      </c>
    </row>
    <row r="2231" spans="1:7" ht="18.5" x14ac:dyDescent="0.55000000000000004">
      <c r="A2231" s="1">
        <v>43894</v>
      </c>
      <c r="B2231" t="s">
        <v>25</v>
      </c>
      <c r="C2231" t="s">
        <v>68</v>
      </c>
      <c r="D2231" t="str">
        <f>TRIM(COVID_STATE[[#This Row],[REGION_HOLD]])</f>
        <v>South</v>
      </c>
      <c r="E2231">
        <v>0</v>
      </c>
      <c r="F2231">
        <v>0</v>
      </c>
      <c r="G2231">
        <v>0</v>
      </c>
    </row>
    <row r="2232" spans="1:7" ht="18.5" x14ac:dyDescent="0.55000000000000004">
      <c r="A2232" s="1">
        <v>43894</v>
      </c>
      <c r="B2232" t="s">
        <v>9</v>
      </c>
      <c r="C2232" t="s">
        <v>69</v>
      </c>
      <c r="D2232" t="str">
        <f>TRIM(COVID_STATE[[#This Row],[REGION_HOLD]])</f>
        <v>West</v>
      </c>
      <c r="E2232">
        <v>0</v>
      </c>
      <c r="F2232">
        <v>0</v>
      </c>
      <c r="G2232">
        <v>0</v>
      </c>
    </row>
    <row r="2233" spans="1:7" ht="18.5" x14ac:dyDescent="0.55000000000000004">
      <c r="A2233" s="1">
        <v>43894</v>
      </c>
      <c r="B2233" t="s">
        <v>26</v>
      </c>
      <c r="C2233" t="s">
        <v>70</v>
      </c>
      <c r="D2233" t="str">
        <f>TRIM(COVID_STATE[[#This Row],[REGION_HOLD]])</f>
        <v>Northeast</v>
      </c>
      <c r="E2233">
        <v>0</v>
      </c>
      <c r="F2233">
        <v>0</v>
      </c>
      <c r="G2233">
        <v>0</v>
      </c>
    </row>
    <row r="2234" spans="1:7" ht="18.5" x14ac:dyDescent="0.55000000000000004">
      <c r="A2234" s="1">
        <v>43894</v>
      </c>
      <c r="B2234" t="s">
        <v>12</v>
      </c>
      <c r="C2234" t="s">
        <v>70</v>
      </c>
      <c r="D2234" t="str">
        <f>TRIM(COVID_STATE[[#This Row],[REGION_HOLD]])</f>
        <v>Northeast</v>
      </c>
      <c r="E2234">
        <v>0</v>
      </c>
      <c r="F2234">
        <v>0</v>
      </c>
      <c r="G2234">
        <v>0</v>
      </c>
    </row>
    <row r="2235" spans="1:7" ht="18.5" x14ac:dyDescent="0.55000000000000004">
      <c r="A2235" s="1">
        <v>43894</v>
      </c>
      <c r="B2235" t="s">
        <v>27</v>
      </c>
      <c r="C2235" t="s">
        <v>68</v>
      </c>
      <c r="D2235" t="str">
        <f>TRIM(COVID_STATE[[#This Row],[REGION_HOLD]])</f>
        <v>South</v>
      </c>
      <c r="E2235">
        <v>0</v>
      </c>
      <c r="F2235">
        <v>0</v>
      </c>
      <c r="G2235">
        <v>0</v>
      </c>
    </row>
    <row r="2236" spans="1:7" ht="18.5" x14ac:dyDescent="0.55000000000000004">
      <c r="A2236" s="1">
        <v>43894</v>
      </c>
      <c r="B2236" t="s">
        <v>38</v>
      </c>
      <c r="C2236" t="s">
        <v>71</v>
      </c>
      <c r="D2236" t="str">
        <f>TRIM(COVID_STATE[[#This Row],[REGION_HOLD]])</f>
        <v>Midwest</v>
      </c>
      <c r="E2236">
        <v>0</v>
      </c>
      <c r="F2236">
        <v>0</v>
      </c>
      <c r="G2236">
        <v>0</v>
      </c>
    </row>
    <row r="2237" spans="1:7" ht="18.5" x14ac:dyDescent="0.55000000000000004">
      <c r="A2237" s="1">
        <v>43894</v>
      </c>
      <c r="B2237" t="s">
        <v>20</v>
      </c>
      <c r="C2237" t="s">
        <v>68</v>
      </c>
      <c r="D2237" t="str">
        <f>TRIM(COVID_STATE[[#This Row],[REGION_HOLD]])</f>
        <v>South</v>
      </c>
      <c r="E2237">
        <v>0</v>
      </c>
      <c r="F2237">
        <v>0</v>
      </c>
      <c r="G2237">
        <v>0</v>
      </c>
    </row>
    <row r="2238" spans="1:7" ht="18.5" x14ac:dyDescent="0.55000000000000004">
      <c r="A2238" s="1">
        <v>43894</v>
      </c>
      <c r="B2238" t="s">
        <v>6</v>
      </c>
      <c r="C2238" t="s">
        <v>68</v>
      </c>
      <c r="D2238" t="str">
        <f>TRIM(COVID_STATE[[#This Row],[REGION_HOLD]])</f>
        <v>South</v>
      </c>
      <c r="E2238">
        <v>1</v>
      </c>
      <c r="F2238">
        <v>0</v>
      </c>
      <c r="G2238">
        <v>0</v>
      </c>
    </row>
    <row r="2239" spans="1:7" ht="18.5" x14ac:dyDescent="0.55000000000000004">
      <c r="A2239" s="1">
        <v>43894</v>
      </c>
      <c r="B2239" t="s">
        <v>8</v>
      </c>
      <c r="C2239" t="s">
        <v>69</v>
      </c>
      <c r="D2239" t="str">
        <f>TRIM(COVID_STATE[[#This Row],[REGION_HOLD]])</f>
        <v>West</v>
      </c>
      <c r="E2239">
        <v>0</v>
      </c>
      <c r="F2239">
        <v>0</v>
      </c>
      <c r="G2239">
        <v>0</v>
      </c>
    </row>
    <row r="2240" spans="1:7" ht="18.5" x14ac:dyDescent="0.55000000000000004">
      <c r="A2240" s="1">
        <v>43894</v>
      </c>
      <c r="B2240" t="s">
        <v>31</v>
      </c>
      <c r="C2240" t="s">
        <v>70</v>
      </c>
      <c r="D2240" t="str">
        <f>TRIM(COVID_STATE[[#This Row],[REGION_HOLD]])</f>
        <v>Northeast</v>
      </c>
      <c r="E2240">
        <v>0</v>
      </c>
      <c r="F2240">
        <v>0</v>
      </c>
      <c r="G2240">
        <v>0</v>
      </c>
    </row>
    <row r="2241" spans="1:7" ht="18.5" x14ac:dyDescent="0.55000000000000004">
      <c r="A2241" s="1">
        <v>43894</v>
      </c>
      <c r="B2241" t="s">
        <v>32</v>
      </c>
      <c r="C2241" t="s">
        <v>68</v>
      </c>
      <c r="D2241" t="str">
        <f>TRIM(COVID_STATE[[#This Row],[REGION_HOLD]])</f>
        <v>South</v>
      </c>
      <c r="E2241">
        <v>0</v>
      </c>
      <c r="F2241">
        <v>0</v>
      </c>
      <c r="G2241">
        <v>0</v>
      </c>
    </row>
    <row r="2242" spans="1:7" ht="18.5" x14ac:dyDescent="0.55000000000000004">
      <c r="A2242" s="1">
        <v>43894</v>
      </c>
      <c r="B2242" t="s">
        <v>0</v>
      </c>
      <c r="C2242" t="s">
        <v>69</v>
      </c>
      <c r="D2242" t="str">
        <f>TRIM(COVID_STATE[[#This Row],[REGION_HOLD]])</f>
        <v>West</v>
      </c>
      <c r="E2242">
        <v>15</v>
      </c>
      <c r="F2242">
        <v>1</v>
      </c>
      <c r="G2242">
        <v>11</v>
      </c>
    </row>
    <row r="2243" spans="1:7" ht="18.5" x14ac:dyDescent="0.55000000000000004">
      <c r="A2243" s="1">
        <v>43894</v>
      </c>
      <c r="B2243" t="s">
        <v>50</v>
      </c>
      <c r="C2243" t="s">
        <v>68</v>
      </c>
      <c r="D2243" t="str">
        <f>TRIM(COVID_STATE[[#This Row],[REGION_HOLD]])</f>
        <v>South</v>
      </c>
      <c r="E2243">
        <v>0</v>
      </c>
      <c r="F2243">
        <v>0</v>
      </c>
      <c r="G2243">
        <v>0</v>
      </c>
    </row>
    <row r="2244" spans="1:7" ht="18.5" x14ac:dyDescent="0.55000000000000004">
      <c r="A2244" s="1">
        <v>43894</v>
      </c>
      <c r="B2244" t="s">
        <v>5</v>
      </c>
      <c r="C2244" t="s">
        <v>71</v>
      </c>
      <c r="D2244" t="str">
        <f>TRIM(COVID_STATE[[#This Row],[REGION_HOLD]])</f>
        <v>Midwest</v>
      </c>
      <c r="E2244">
        <v>0</v>
      </c>
      <c r="F2244">
        <v>0</v>
      </c>
      <c r="G2244">
        <v>0</v>
      </c>
    </row>
    <row r="2245" spans="1:7" ht="18.5" x14ac:dyDescent="0.55000000000000004">
      <c r="A2245" s="1">
        <v>43894</v>
      </c>
      <c r="B2245" t="s">
        <v>44</v>
      </c>
      <c r="C2245" t="s">
        <v>69</v>
      </c>
      <c r="D2245" t="str">
        <f>TRIM(COVID_STATE[[#This Row],[REGION_HOLD]])</f>
        <v>West</v>
      </c>
      <c r="E2245">
        <v>0</v>
      </c>
      <c r="F2245">
        <v>0</v>
      </c>
      <c r="G2245">
        <v>0</v>
      </c>
    </row>
    <row r="2246" spans="1:7" ht="18.5" x14ac:dyDescent="0.55000000000000004">
      <c r="A2246" s="1">
        <v>43895</v>
      </c>
      <c r="B2246" t="s">
        <v>47</v>
      </c>
      <c r="C2246" t="s">
        <v>68</v>
      </c>
      <c r="D2246" t="str">
        <f>TRIM(COVID_STATE[[#This Row],[REGION_HOLD]])</f>
        <v>South</v>
      </c>
      <c r="E2246">
        <v>0</v>
      </c>
      <c r="F2246">
        <v>0</v>
      </c>
      <c r="G2246">
        <v>0</v>
      </c>
    </row>
    <row r="2247" spans="1:7" ht="18.5" x14ac:dyDescent="0.55000000000000004">
      <c r="A2247" s="1">
        <v>43895</v>
      </c>
      <c r="B2247" t="s">
        <v>45</v>
      </c>
      <c r="C2247" t="s">
        <v>69</v>
      </c>
      <c r="D2247" t="str">
        <f>TRIM(COVID_STATE[[#This Row],[REGION_HOLD]])</f>
        <v>West</v>
      </c>
      <c r="E2247">
        <v>0</v>
      </c>
      <c r="F2247">
        <v>0</v>
      </c>
      <c r="G2247">
        <v>0</v>
      </c>
    </row>
    <row r="2248" spans="1:7" ht="18.5" x14ac:dyDescent="0.55000000000000004">
      <c r="A2248" s="1">
        <v>43895</v>
      </c>
      <c r="B2248" t="s">
        <v>3</v>
      </c>
      <c r="C2248" t="s">
        <v>69</v>
      </c>
      <c r="D2248" t="str">
        <f>TRIM(COVID_STATE[[#This Row],[REGION_HOLD]])</f>
        <v>West</v>
      </c>
      <c r="E2248">
        <v>0</v>
      </c>
      <c r="F2248">
        <v>0</v>
      </c>
      <c r="G2248">
        <v>0</v>
      </c>
    </row>
    <row r="2249" spans="1:7" ht="18.5" x14ac:dyDescent="0.55000000000000004">
      <c r="A2249" s="1">
        <v>43895</v>
      </c>
      <c r="B2249" t="s">
        <v>39</v>
      </c>
      <c r="C2249" t="s">
        <v>68</v>
      </c>
      <c r="D2249" t="str">
        <f>TRIM(COVID_STATE[[#This Row],[REGION_HOLD]])</f>
        <v>South</v>
      </c>
      <c r="E2249">
        <v>0</v>
      </c>
      <c r="F2249">
        <v>0</v>
      </c>
      <c r="G2249">
        <v>0</v>
      </c>
    </row>
    <row r="2250" spans="1:7" ht="18.5" x14ac:dyDescent="0.55000000000000004">
      <c r="A2250" s="1">
        <v>43895</v>
      </c>
      <c r="B2250" t="s">
        <v>2</v>
      </c>
      <c r="C2250" t="s">
        <v>69</v>
      </c>
      <c r="D2250" t="str">
        <f>TRIM(COVID_STATE[[#This Row],[REGION_HOLD]])</f>
        <v>West</v>
      </c>
      <c r="E2250">
        <v>12</v>
      </c>
      <c r="F2250">
        <v>0</v>
      </c>
      <c r="G2250">
        <v>1</v>
      </c>
    </row>
    <row r="2251" spans="1:7" ht="18.5" x14ac:dyDescent="0.55000000000000004">
      <c r="A2251" s="1">
        <v>43895</v>
      </c>
      <c r="B2251" t="s">
        <v>17</v>
      </c>
      <c r="C2251" t="s">
        <v>69</v>
      </c>
      <c r="D2251" t="str">
        <f>TRIM(COVID_STATE[[#This Row],[REGION_HOLD]])</f>
        <v>West</v>
      </c>
      <c r="E2251">
        <v>2</v>
      </c>
      <c r="F2251">
        <v>0</v>
      </c>
      <c r="G2251">
        <v>0</v>
      </c>
    </row>
    <row r="2252" spans="1:7" ht="18.5" x14ac:dyDescent="0.55000000000000004">
      <c r="A2252" s="1">
        <v>43895</v>
      </c>
      <c r="B2252" t="s">
        <v>33</v>
      </c>
      <c r="C2252" t="s">
        <v>70</v>
      </c>
      <c r="D2252" t="str">
        <f>TRIM(COVID_STATE[[#This Row],[REGION_HOLD]])</f>
        <v>Northeast</v>
      </c>
      <c r="E2252">
        <v>0</v>
      </c>
      <c r="F2252">
        <v>0</v>
      </c>
      <c r="G2252">
        <v>0</v>
      </c>
    </row>
    <row r="2253" spans="1:7" ht="18.5" x14ac:dyDescent="0.55000000000000004">
      <c r="A2253" s="1">
        <v>43895</v>
      </c>
      <c r="B2253" t="s">
        <v>40</v>
      </c>
      <c r="C2253" t="s">
        <v>68</v>
      </c>
      <c r="D2253" t="str">
        <f>TRIM(COVID_STATE[[#This Row],[REGION_HOLD]])</f>
        <v>South</v>
      </c>
      <c r="E2253">
        <v>0</v>
      </c>
      <c r="F2253">
        <v>0</v>
      </c>
      <c r="G2253">
        <v>0</v>
      </c>
    </row>
    <row r="2254" spans="1:7" ht="18.5" x14ac:dyDescent="0.55000000000000004">
      <c r="A2254" s="1">
        <v>43895</v>
      </c>
      <c r="B2254" t="s">
        <v>28</v>
      </c>
      <c r="C2254" t="s">
        <v>68</v>
      </c>
      <c r="D2254" t="str">
        <f>TRIM(COVID_STATE[[#This Row],[REGION_HOLD]])</f>
        <v>South</v>
      </c>
      <c r="E2254">
        <v>0</v>
      </c>
      <c r="F2254">
        <v>0</v>
      </c>
      <c r="G2254">
        <v>0</v>
      </c>
    </row>
    <row r="2255" spans="1:7" ht="18.5" x14ac:dyDescent="0.55000000000000004">
      <c r="A2255" s="1">
        <v>43895</v>
      </c>
      <c r="B2255" t="s">
        <v>10</v>
      </c>
      <c r="C2255" t="s">
        <v>68</v>
      </c>
      <c r="D2255" t="str">
        <f>TRIM(COVID_STATE[[#This Row],[REGION_HOLD]])</f>
        <v>South</v>
      </c>
      <c r="E2255">
        <v>1</v>
      </c>
      <c r="F2255">
        <v>0</v>
      </c>
      <c r="G2255">
        <v>0</v>
      </c>
    </row>
    <row r="2256" spans="1:7" ht="18.5" x14ac:dyDescent="0.55000000000000004">
      <c r="A2256" s="1">
        <v>43895</v>
      </c>
      <c r="B2256" t="s">
        <v>13</v>
      </c>
      <c r="C2256" t="s">
        <v>68</v>
      </c>
      <c r="D2256" t="str">
        <f>TRIM(COVID_STATE[[#This Row],[REGION_HOLD]])</f>
        <v>South</v>
      </c>
      <c r="E2256">
        <v>0</v>
      </c>
      <c r="F2256">
        <v>0</v>
      </c>
      <c r="G2256">
        <v>0</v>
      </c>
    </row>
    <row r="2257" spans="1:7" ht="18.5" x14ac:dyDescent="0.55000000000000004">
      <c r="A2257" s="1">
        <v>43895</v>
      </c>
      <c r="B2257" t="s">
        <v>21</v>
      </c>
      <c r="C2257" t="s">
        <v>69</v>
      </c>
      <c r="D2257" t="str">
        <f>TRIM(COVID_STATE[[#This Row],[REGION_HOLD]])</f>
        <v>West</v>
      </c>
      <c r="E2257">
        <v>0</v>
      </c>
      <c r="F2257">
        <v>0</v>
      </c>
      <c r="G2257">
        <v>0</v>
      </c>
    </row>
    <row r="2258" spans="1:7" ht="18.5" x14ac:dyDescent="0.55000000000000004">
      <c r="A2258" s="1">
        <v>43895</v>
      </c>
      <c r="B2258" t="s">
        <v>48</v>
      </c>
      <c r="C2258" t="s">
        <v>69</v>
      </c>
      <c r="D2258" t="str">
        <f>TRIM(COVID_STATE[[#This Row],[REGION_HOLD]])</f>
        <v>West</v>
      </c>
      <c r="E2258">
        <v>0</v>
      </c>
      <c r="F2258">
        <v>0</v>
      </c>
      <c r="G2258">
        <v>0</v>
      </c>
    </row>
    <row r="2259" spans="1:7" ht="18.5" x14ac:dyDescent="0.55000000000000004">
      <c r="A2259" s="1">
        <v>43895</v>
      </c>
      <c r="B2259" t="s">
        <v>1</v>
      </c>
      <c r="C2259" t="s">
        <v>71</v>
      </c>
      <c r="D2259" t="str">
        <f>TRIM(COVID_STATE[[#This Row],[REGION_HOLD]])</f>
        <v>Midwest</v>
      </c>
      <c r="E2259">
        <v>1</v>
      </c>
      <c r="F2259">
        <v>0</v>
      </c>
      <c r="G2259">
        <v>0</v>
      </c>
    </row>
    <row r="2260" spans="1:7" ht="18.5" x14ac:dyDescent="0.55000000000000004">
      <c r="A2260" s="1">
        <v>43895</v>
      </c>
      <c r="B2260" t="s">
        <v>22</v>
      </c>
      <c r="C2260" t="s">
        <v>71</v>
      </c>
      <c r="D2260" t="str">
        <f>TRIM(COVID_STATE[[#This Row],[REGION_HOLD]])</f>
        <v>Midwest</v>
      </c>
      <c r="E2260">
        <v>0</v>
      </c>
      <c r="F2260">
        <v>0</v>
      </c>
      <c r="G2260">
        <v>0</v>
      </c>
    </row>
    <row r="2261" spans="1:7" ht="18.5" x14ac:dyDescent="0.55000000000000004">
      <c r="A2261" s="1">
        <v>43895</v>
      </c>
      <c r="B2261" t="s">
        <v>34</v>
      </c>
      <c r="C2261" t="s">
        <v>71</v>
      </c>
      <c r="D2261" t="str">
        <f>TRIM(COVID_STATE[[#This Row],[REGION_HOLD]])</f>
        <v>Midwest</v>
      </c>
      <c r="E2261">
        <v>0</v>
      </c>
      <c r="F2261">
        <v>0</v>
      </c>
      <c r="G2261">
        <v>0</v>
      </c>
    </row>
    <row r="2262" spans="1:7" ht="18.5" x14ac:dyDescent="0.55000000000000004">
      <c r="A2262" s="1">
        <v>43895</v>
      </c>
      <c r="B2262" t="s">
        <v>29</v>
      </c>
      <c r="C2262" t="s">
        <v>71</v>
      </c>
      <c r="D2262" t="str">
        <f>TRIM(COVID_STATE[[#This Row],[REGION_HOLD]])</f>
        <v>Midwest</v>
      </c>
      <c r="E2262">
        <v>0</v>
      </c>
      <c r="F2262">
        <v>0</v>
      </c>
      <c r="G2262">
        <v>0</v>
      </c>
    </row>
    <row r="2263" spans="1:7" ht="18.5" x14ac:dyDescent="0.55000000000000004">
      <c r="A2263" s="1">
        <v>43895</v>
      </c>
      <c r="B2263" t="s">
        <v>23</v>
      </c>
      <c r="C2263" t="s">
        <v>68</v>
      </c>
      <c r="D2263" t="str">
        <f>TRIM(COVID_STATE[[#This Row],[REGION_HOLD]])</f>
        <v>South</v>
      </c>
      <c r="E2263">
        <v>0</v>
      </c>
      <c r="F2263">
        <v>0</v>
      </c>
      <c r="G2263">
        <v>0</v>
      </c>
    </row>
    <row r="2264" spans="1:7" ht="18.5" x14ac:dyDescent="0.55000000000000004">
      <c r="A2264" s="1">
        <v>43895</v>
      </c>
      <c r="B2264" t="s">
        <v>35</v>
      </c>
      <c r="C2264" t="s">
        <v>68</v>
      </c>
      <c r="D2264" t="str">
        <f>TRIM(COVID_STATE[[#This Row],[REGION_HOLD]])</f>
        <v>South</v>
      </c>
      <c r="E2264">
        <v>0</v>
      </c>
      <c r="F2264">
        <v>0</v>
      </c>
      <c r="G2264">
        <v>0</v>
      </c>
    </row>
    <row r="2265" spans="1:7" ht="18.5" x14ac:dyDescent="0.55000000000000004">
      <c r="A2265" s="1">
        <v>43895</v>
      </c>
      <c r="B2265" t="s">
        <v>46</v>
      </c>
      <c r="C2265" t="s">
        <v>70</v>
      </c>
      <c r="D2265" t="str">
        <f>TRIM(COVID_STATE[[#This Row],[REGION_HOLD]])</f>
        <v>Northeast</v>
      </c>
      <c r="E2265">
        <v>0</v>
      </c>
      <c r="F2265">
        <v>0</v>
      </c>
      <c r="G2265">
        <v>0</v>
      </c>
    </row>
    <row r="2266" spans="1:7" ht="18.5" x14ac:dyDescent="0.55000000000000004">
      <c r="A2266" s="1">
        <v>43895</v>
      </c>
      <c r="B2266" t="s">
        <v>18</v>
      </c>
      <c r="C2266" t="s">
        <v>68</v>
      </c>
      <c r="D2266" t="str">
        <f>TRIM(COVID_STATE[[#This Row],[REGION_HOLD]])</f>
        <v>South</v>
      </c>
      <c r="E2266">
        <v>3</v>
      </c>
      <c r="F2266">
        <v>0</v>
      </c>
      <c r="G2266">
        <v>0</v>
      </c>
    </row>
    <row r="2267" spans="1:7" ht="18.5" x14ac:dyDescent="0.55000000000000004">
      <c r="A2267" s="1">
        <v>43895</v>
      </c>
      <c r="B2267" t="s">
        <v>4</v>
      </c>
      <c r="C2267" t="s">
        <v>70</v>
      </c>
      <c r="D2267" t="str">
        <f>TRIM(COVID_STATE[[#This Row],[REGION_HOLD]])</f>
        <v>Northeast</v>
      </c>
      <c r="E2267">
        <v>1</v>
      </c>
      <c r="F2267">
        <v>0</v>
      </c>
      <c r="G2267">
        <v>0</v>
      </c>
    </row>
    <row r="2268" spans="1:7" ht="18.5" x14ac:dyDescent="0.55000000000000004">
      <c r="A2268" s="1">
        <v>43895</v>
      </c>
      <c r="B2268" t="s">
        <v>37</v>
      </c>
      <c r="C2268" t="s">
        <v>71</v>
      </c>
      <c r="D2268" t="str">
        <f>TRIM(COVID_STATE[[#This Row],[REGION_HOLD]])</f>
        <v>Midwest</v>
      </c>
      <c r="E2268">
        <v>0</v>
      </c>
      <c r="F2268">
        <v>0</v>
      </c>
      <c r="G2268">
        <v>0</v>
      </c>
    </row>
    <row r="2269" spans="1:7" ht="18.5" x14ac:dyDescent="0.55000000000000004">
      <c r="A2269" s="1">
        <v>43895</v>
      </c>
      <c r="B2269" t="s">
        <v>24</v>
      </c>
      <c r="C2269" t="s">
        <v>71</v>
      </c>
      <c r="D2269" t="str">
        <f>TRIM(COVID_STATE[[#This Row],[REGION_HOLD]])</f>
        <v>Midwest</v>
      </c>
      <c r="E2269">
        <v>0</v>
      </c>
      <c r="F2269">
        <v>0</v>
      </c>
      <c r="G2269">
        <v>0</v>
      </c>
    </row>
    <row r="2270" spans="1:7" ht="18.5" x14ac:dyDescent="0.55000000000000004">
      <c r="A2270" s="1">
        <v>43895</v>
      </c>
      <c r="B2270" t="s">
        <v>41</v>
      </c>
      <c r="C2270" t="s">
        <v>68</v>
      </c>
      <c r="D2270" t="str">
        <f>TRIM(COVID_STATE[[#This Row],[REGION_HOLD]])</f>
        <v>South</v>
      </c>
      <c r="E2270">
        <v>0</v>
      </c>
      <c r="F2270">
        <v>0</v>
      </c>
      <c r="G2270">
        <v>0</v>
      </c>
    </row>
    <row r="2271" spans="1:7" ht="18.5" x14ac:dyDescent="0.55000000000000004">
      <c r="A2271" s="1">
        <v>43895</v>
      </c>
      <c r="B2271" t="s">
        <v>30</v>
      </c>
      <c r="C2271" t="s">
        <v>71</v>
      </c>
      <c r="D2271" t="str">
        <f>TRIM(COVID_STATE[[#This Row],[REGION_HOLD]])</f>
        <v>Midwest</v>
      </c>
      <c r="E2271">
        <v>0</v>
      </c>
      <c r="F2271">
        <v>0</v>
      </c>
      <c r="G2271">
        <v>0</v>
      </c>
    </row>
    <row r="2272" spans="1:7" ht="18.5" x14ac:dyDescent="0.55000000000000004">
      <c r="A2272" s="1">
        <v>43895</v>
      </c>
      <c r="B2272" t="s">
        <v>49</v>
      </c>
      <c r="C2272" t="s">
        <v>69</v>
      </c>
      <c r="D2272" t="str">
        <f>TRIM(COVID_STATE[[#This Row],[REGION_HOLD]])</f>
        <v>West</v>
      </c>
      <c r="E2272">
        <v>0</v>
      </c>
      <c r="F2272">
        <v>0</v>
      </c>
      <c r="G2272">
        <v>0</v>
      </c>
    </row>
    <row r="2273" spans="1:7" ht="18.5" x14ac:dyDescent="0.55000000000000004">
      <c r="A2273" s="1">
        <v>43895</v>
      </c>
      <c r="B2273" t="s">
        <v>7</v>
      </c>
      <c r="C2273" t="s">
        <v>71</v>
      </c>
      <c r="D2273" t="str">
        <f>TRIM(COVID_STATE[[#This Row],[REGION_HOLD]])</f>
        <v>Midwest</v>
      </c>
      <c r="E2273">
        <v>0</v>
      </c>
      <c r="F2273">
        <v>0</v>
      </c>
      <c r="G2273">
        <v>0</v>
      </c>
    </row>
    <row r="2274" spans="1:7" ht="18.5" x14ac:dyDescent="0.55000000000000004">
      <c r="A2274" s="1">
        <v>43895</v>
      </c>
      <c r="B2274" t="s">
        <v>19</v>
      </c>
      <c r="C2274" t="s">
        <v>69</v>
      </c>
      <c r="D2274" t="str">
        <f>TRIM(COVID_STATE[[#This Row],[REGION_HOLD]])</f>
        <v>West</v>
      </c>
      <c r="E2274">
        <v>2</v>
      </c>
      <c r="F2274">
        <v>0</v>
      </c>
      <c r="G2274">
        <v>0</v>
      </c>
    </row>
    <row r="2275" spans="1:7" ht="18.5" x14ac:dyDescent="0.55000000000000004">
      <c r="A2275" s="1">
        <v>43895</v>
      </c>
      <c r="B2275" t="s">
        <v>14</v>
      </c>
      <c r="C2275" t="s">
        <v>70</v>
      </c>
      <c r="D2275" t="str">
        <f>TRIM(COVID_STATE[[#This Row],[REGION_HOLD]])</f>
        <v>Northeast</v>
      </c>
      <c r="E2275">
        <v>0</v>
      </c>
      <c r="F2275">
        <v>0</v>
      </c>
      <c r="G2275">
        <v>0</v>
      </c>
    </row>
    <row r="2276" spans="1:7" ht="18.5" x14ac:dyDescent="0.55000000000000004">
      <c r="A2276" s="1">
        <v>43895</v>
      </c>
      <c r="B2276" t="s">
        <v>16</v>
      </c>
      <c r="C2276" t="s">
        <v>70</v>
      </c>
      <c r="D2276" t="str">
        <f>TRIM(COVID_STATE[[#This Row],[REGION_HOLD]])</f>
        <v>Northeast</v>
      </c>
      <c r="E2276">
        <v>1</v>
      </c>
      <c r="F2276">
        <v>0</v>
      </c>
      <c r="G2276">
        <v>0</v>
      </c>
    </row>
    <row r="2277" spans="1:7" ht="18.5" x14ac:dyDescent="0.55000000000000004">
      <c r="A2277" s="1">
        <v>43895</v>
      </c>
      <c r="B2277" t="s">
        <v>42</v>
      </c>
      <c r="C2277" t="s">
        <v>69</v>
      </c>
      <c r="D2277" t="str">
        <f>TRIM(COVID_STATE[[#This Row],[REGION_HOLD]])</f>
        <v>West</v>
      </c>
      <c r="E2277">
        <v>0</v>
      </c>
      <c r="F2277">
        <v>0</v>
      </c>
      <c r="G2277">
        <v>0</v>
      </c>
    </row>
    <row r="2278" spans="1:7" ht="18.5" x14ac:dyDescent="0.55000000000000004">
      <c r="A2278" s="1">
        <v>43895</v>
      </c>
      <c r="B2278" t="s">
        <v>11</v>
      </c>
      <c r="C2278" t="s">
        <v>70</v>
      </c>
      <c r="D2278" t="str">
        <f>TRIM(COVID_STATE[[#This Row],[REGION_HOLD]])</f>
        <v>Northeast</v>
      </c>
      <c r="E2278">
        <v>11</v>
      </c>
      <c r="F2278">
        <v>0</v>
      </c>
      <c r="G2278">
        <v>0</v>
      </c>
    </row>
    <row r="2279" spans="1:7" ht="18.5" x14ac:dyDescent="0.55000000000000004">
      <c r="A2279" s="1">
        <v>43895</v>
      </c>
      <c r="B2279" t="s">
        <v>15</v>
      </c>
      <c r="C2279" t="s">
        <v>68</v>
      </c>
      <c r="D2279" t="str">
        <f>TRIM(COVID_STATE[[#This Row],[REGION_HOLD]])</f>
        <v>South</v>
      </c>
      <c r="E2279">
        <v>0</v>
      </c>
      <c r="F2279">
        <v>0</v>
      </c>
      <c r="G2279">
        <v>0</v>
      </c>
    </row>
    <row r="2280" spans="1:7" ht="18.5" x14ac:dyDescent="0.55000000000000004">
      <c r="A2280" s="1">
        <v>43895</v>
      </c>
      <c r="B2280" t="s">
        <v>43</v>
      </c>
      <c r="C2280" t="s">
        <v>71</v>
      </c>
      <c r="D2280" t="str">
        <f>TRIM(COVID_STATE[[#This Row],[REGION_HOLD]])</f>
        <v>Midwest</v>
      </c>
      <c r="E2280">
        <v>0</v>
      </c>
      <c r="F2280">
        <v>0</v>
      </c>
      <c r="G2280">
        <v>0</v>
      </c>
    </row>
    <row r="2281" spans="1:7" ht="18.5" x14ac:dyDescent="0.55000000000000004">
      <c r="A2281" s="1">
        <v>43895</v>
      </c>
      <c r="B2281" t="s">
        <v>36</v>
      </c>
      <c r="C2281" t="s">
        <v>71</v>
      </c>
      <c r="D2281" t="str">
        <f>TRIM(COVID_STATE[[#This Row],[REGION_HOLD]])</f>
        <v>Midwest</v>
      </c>
      <c r="E2281">
        <v>0</v>
      </c>
      <c r="F2281">
        <v>0</v>
      </c>
      <c r="G2281">
        <v>0</v>
      </c>
    </row>
    <row r="2282" spans="1:7" ht="18.5" x14ac:dyDescent="0.55000000000000004">
      <c r="A2282" s="1">
        <v>43895</v>
      </c>
      <c r="B2282" t="s">
        <v>25</v>
      </c>
      <c r="C2282" t="s">
        <v>68</v>
      </c>
      <c r="D2282" t="str">
        <f>TRIM(COVID_STATE[[#This Row],[REGION_HOLD]])</f>
        <v>South</v>
      </c>
      <c r="E2282">
        <v>0</v>
      </c>
      <c r="F2282">
        <v>0</v>
      </c>
      <c r="G2282">
        <v>0</v>
      </c>
    </row>
    <row r="2283" spans="1:7" ht="18.5" x14ac:dyDescent="0.55000000000000004">
      <c r="A2283" s="1">
        <v>43895</v>
      </c>
      <c r="B2283" t="s">
        <v>9</v>
      </c>
      <c r="C2283" t="s">
        <v>69</v>
      </c>
      <c r="D2283" t="str">
        <f>TRIM(COVID_STATE[[#This Row],[REGION_HOLD]])</f>
        <v>West</v>
      </c>
      <c r="E2283">
        <v>0</v>
      </c>
      <c r="F2283">
        <v>0</v>
      </c>
      <c r="G2283">
        <v>0</v>
      </c>
    </row>
    <row r="2284" spans="1:7" ht="18.5" x14ac:dyDescent="0.55000000000000004">
      <c r="A2284" s="1">
        <v>43895</v>
      </c>
      <c r="B2284" t="s">
        <v>26</v>
      </c>
      <c r="C2284" t="s">
        <v>70</v>
      </c>
      <c r="D2284" t="str">
        <f>TRIM(COVID_STATE[[#This Row],[REGION_HOLD]])</f>
        <v>Northeast</v>
      </c>
      <c r="E2284">
        <v>0</v>
      </c>
      <c r="F2284">
        <v>0</v>
      </c>
      <c r="G2284">
        <v>0</v>
      </c>
    </row>
    <row r="2285" spans="1:7" ht="18.5" x14ac:dyDescent="0.55000000000000004">
      <c r="A2285" s="1">
        <v>43895</v>
      </c>
      <c r="B2285" t="s">
        <v>12</v>
      </c>
      <c r="C2285" t="s">
        <v>70</v>
      </c>
      <c r="D2285" t="str">
        <f>TRIM(COVID_STATE[[#This Row],[REGION_HOLD]])</f>
        <v>Northeast</v>
      </c>
      <c r="E2285">
        <v>0</v>
      </c>
      <c r="F2285">
        <v>0</v>
      </c>
      <c r="G2285">
        <v>0</v>
      </c>
    </row>
    <row r="2286" spans="1:7" ht="18.5" x14ac:dyDescent="0.55000000000000004">
      <c r="A2286" s="1">
        <v>43895</v>
      </c>
      <c r="B2286" t="s">
        <v>27</v>
      </c>
      <c r="C2286" t="s">
        <v>68</v>
      </c>
      <c r="D2286" t="str">
        <f>TRIM(COVID_STATE[[#This Row],[REGION_HOLD]])</f>
        <v>South</v>
      </c>
      <c r="E2286">
        <v>0</v>
      </c>
      <c r="F2286">
        <v>0</v>
      </c>
      <c r="G2286">
        <v>0</v>
      </c>
    </row>
    <row r="2287" spans="1:7" ht="18.5" x14ac:dyDescent="0.55000000000000004">
      <c r="A2287" s="1">
        <v>43895</v>
      </c>
      <c r="B2287" t="s">
        <v>38</v>
      </c>
      <c r="C2287" t="s">
        <v>71</v>
      </c>
      <c r="D2287" t="str">
        <f>TRIM(COVID_STATE[[#This Row],[REGION_HOLD]])</f>
        <v>Midwest</v>
      </c>
      <c r="E2287">
        <v>0</v>
      </c>
      <c r="F2287">
        <v>0</v>
      </c>
      <c r="G2287">
        <v>0</v>
      </c>
    </row>
    <row r="2288" spans="1:7" ht="18.5" x14ac:dyDescent="0.55000000000000004">
      <c r="A2288" s="1">
        <v>43895</v>
      </c>
      <c r="B2288" t="s">
        <v>20</v>
      </c>
      <c r="C2288" t="s">
        <v>68</v>
      </c>
      <c r="D2288" t="str">
        <f>TRIM(COVID_STATE[[#This Row],[REGION_HOLD]])</f>
        <v>South</v>
      </c>
      <c r="E2288">
        <v>1</v>
      </c>
      <c r="F2288">
        <v>0</v>
      </c>
      <c r="G2288">
        <v>0</v>
      </c>
    </row>
    <row r="2289" spans="1:7" ht="18.5" x14ac:dyDescent="0.55000000000000004">
      <c r="A2289" s="1">
        <v>43895</v>
      </c>
      <c r="B2289" t="s">
        <v>6</v>
      </c>
      <c r="C2289" t="s">
        <v>68</v>
      </c>
      <c r="D2289" t="str">
        <f>TRIM(COVID_STATE[[#This Row],[REGION_HOLD]])</f>
        <v>South</v>
      </c>
      <c r="E2289">
        <v>4</v>
      </c>
      <c r="F2289">
        <v>0</v>
      </c>
      <c r="G2289">
        <v>0</v>
      </c>
    </row>
    <row r="2290" spans="1:7" ht="18.5" x14ac:dyDescent="0.55000000000000004">
      <c r="A2290" s="1">
        <v>43895</v>
      </c>
      <c r="B2290" t="s">
        <v>8</v>
      </c>
      <c r="C2290" t="s">
        <v>69</v>
      </c>
      <c r="D2290" t="str">
        <f>TRIM(COVID_STATE[[#This Row],[REGION_HOLD]])</f>
        <v>West</v>
      </c>
      <c r="E2290">
        <v>0</v>
      </c>
      <c r="F2290">
        <v>0</v>
      </c>
      <c r="G2290">
        <v>0</v>
      </c>
    </row>
    <row r="2291" spans="1:7" ht="18.5" x14ac:dyDescent="0.55000000000000004">
      <c r="A2291" s="1">
        <v>43895</v>
      </c>
      <c r="B2291" t="s">
        <v>31</v>
      </c>
      <c r="C2291" t="s">
        <v>70</v>
      </c>
      <c r="D2291" t="str">
        <f>TRIM(COVID_STATE[[#This Row],[REGION_HOLD]])</f>
        <v>Northeast</v>
      </c>
      <c r="E2291">
        <v>0</v>
      </c>
      <c r="F2291">
        <v>0</v>
      </c>
      <c r="G2291">
        <v>0</v>
      </c>
    </row>
    <row r="2292" spans="1:7" ht="18.5" x14ac:dyDescent="0.55000000000000004">
      <c r="A2292" s="1">
        <v>43895</v>
      </c>
      <c r="B2292" t="s">
        <v>32</v>
      </c>
      <c r="C2292" t="s">
        <v>68</v>
      </c>
      <c r="D2292" t="str">
        <f>TRIM(COVID_STATE[[#This Row],[REGION_HOLD]])</f>
        <v>South</v>
      </c>
      <c r="E2292">
        <v>0</v>
      </c>
      <c r="F2292">
        <v>0</v>
      </c>
      <c r="G2292">
        <v>0</v>
      </c>
    </row>
    <row r="2293" spans="1:7" ht="18.5" x14ac:dyDescent="0.55000000000000004">
      <c r="A2293" s="1">
        <v>43895</v>
      </c>
      <c r="B2293" t="s">
        <v>0</v>
      </c>
      <c r="C2293" t="s">
        <v>69</v>
      </c>
      <c r="D2293" t="str">
        <f>TRIM(COVID_STATE[[#This Row],[REGION_HOLD]])</f>
        <v>West</v>
      </c>
      <c r="E2293">
        <v>28</v>
      </c>
      <c r="F2293">
        <v>0</v>
      </c>
      <c r="G2293">
        <v>11</v>
      </c>
    </row>
    <row r="2294" spans="1:7" ht="18.5" x14ac:dyDescent="0.55000000000000004">
      <c r="A2294" s="1">
        <v>43895</v>
      </c>
      <c r="B2294" t="s">
        <v>50</v>
      </c>
      <c r="C2294" t="s">
        <v>68</v>
      </c>
      <c r="D2294" t="str">
        <f>TRIM(COVID_STATE[[#This Row],[REGION_HOLD]])</f>
        <v>South</v>
      </c>
      <c r="E2294">
        <v>0</v>
      </c>
      <c r="F2294">
        <v>0</v>
      </c>
      <c r="G2294">
        <v>0</v>
      </c>
    </row>
    <row r="2295" spans="1:7" ht="18.5" x14ac:dyDescent="0.55000000000000004">
      <c r="A2295" s="1">
        <v>43895</v>
      </c>
      <c r="B2295" t="s">
        <v>5</v>
      </c>
      <c r="C2295" t="s">
        <v>71</v>
      </c>
      <c r="D2295" t="str">
        <f>TRIM(COVID_STATE[[#This Row],[REGION_HOLD]])</f>
        <v>Midwest</v>
      </c>
      <c r="E2295">
        <v>0</v>
      </c>
      <c r="F2295">
        <v>0</v>
      </c>
      <c r="G2295">
        <v>0</v>
      </c>
    </row>
    <row r="2296" spans="1:7" ht="18.5" x14ac:dyDescent="0.55000000000000004">
      <c r="A2296" s="1">
        <v>43895</v>
      </c>
      <c r="B2296" t="s">
        <v>44</v>
      </c>
      <c r="C2296" t="s">
        <v>69</v>
      </c>
      <c r="D2296" t="str">
        <f>TRIM(COVID_STATE[[#This Row],[REGION_HOLD]])</f>
        <v>West</v>
      </c>
      <c r="E2296">
        <v>0</v>
      </c>
      <c r="F2296">
        <v>0</v>
      </c>
      <c r="G2296">
        <v>0</v>
      </c>
    </row>
    <row r="2297" spans="1:7" ht="18.5" x14ac:dyDescent="0.55000000000000004">
      <c r="A2297" s="1">
        <v>43896</v>
      </c>
      <c r="B2297" t="s">
        <v>47</v>
      </c>
      <c r="C2297" t="s">
        <v>68</v>
      </c>
      <c r="D2297" t="str">
        <f>TRIM(COVID_STATE[[#This Row],[REGION_HOLD]])</f>
        <v>South</v>
      </c>
      <c r="E2297">
        <v>0</v>
      </c>
      <c r="F2297">
        <v>0</v>
      </c>
      <c r="G2297">
        <v>0</v>
      </c>
    </row>
    <row r="2298" spans="1:7" ht="18.5" x14ac:dyDescent="0.55000000000000004">
      <c r="A2298" s="1">
        <v>43896</v>
      </c>
      <c r="B2298" t="s">
        <v>45</v>
      </c>
      <c r="C2298" t="s">
        <v>69</v>
      </c>
      <c r="D2298" t="str">
        <f>TRIM(COVID_STATE[[#This Row],[REGION_HOLD]])</f>
        <v>West</v>
      </c>
      <c r="E2298">
        <v>0</v>
      </c>
      <c r="F2298">
        <v>0</v>
      </c>
      <c r="G2298">
        <v>0</v>
      </c>
    </row>
    <row r="2299" spans="1:7" ht="18.5" x14ac:dyDescent="0.55000000000000004">
      <c r="A2299" s="1">
        <v>43896</v>
      </c>
      <c r="B2299" t="s">
        <v>3</v>
      </c>
      <c r="C2299" t="s">
        <v>69</v>
      </c>
      <c r="D2299" t="str">
        <f>TRIM(COVID_STATE[[#This Row],[REGION_HOLD]])</f>
        <v>West</v>
      </c>
      <c r="E2299">
        <v>1</v>
      </c>
      <c r="F2299">
        <v>0</v>
      </c>
      <c r="G2299">
        <v>0</v>
      </c>
    </row>
    <row r="2300" spans="1:7" ht="18.5" x14ac:dyDescent="0.55000000000000004">
      <c r="A2300" s="1">
        <v>43896</v>
      </c>
      <c r="B2300" t="s">
        <v>39</v>
      </c>
      <c r="C2300" t="s">
        <v>68</v>
      </c>
      <c r="D2300" t="str">
        <f>TRIM(COVID_STATE[[#This Row],[REGION_HOLD]])</f>
        <v>South</v>
      </c>
      <c r="E2300">
        <v>0</v>
      </c>
      <c r="F2300">
        <v>0</v>
      </c>
      <c r="G2300">
        <v>0</v>
      </c>
    </row>
    <row r="2301" spans="1:7" ht="18.5" x14ac:dyDescent="0.55000000000000004">
      <c r="A2301" s="1">
        <v>43896</v>
      </c>
      <c r="B2301" t="s">
        <v>2</v>
      </c>
      <c r="C2301" t="s">
        <v>69</v>
      </c>
      <c r="D2301" t="str">
        <f>TRIM(COVID_STATE[[#This Row],[REGION_HOLD]])</f>
        <v>West</v>
      </c>
      <c r="E2301">
        <v>14</v>
      </c>
      <c r="F2301">
        <v>0</v>
      </c>
      <c r="G2301">
        <v>1</v>
      </c>
    </row>
    <row r="2302" spans="1:7" ht="18.5" x14ac:dyDescent="0.55000000000000004">
      <c r="A2302" s="1">
        <v>43896</v>
      </c>
      <c r="B2302" t="s">
        <v>17</v>
      </c>
      <c r="C2302" t="s">
        <v>69</v>
      </c>
      <c r="D2302" t="str">
        <f>TRIM(COVID_STATE[[#This Row],[REGION_HOLD]])</f>
        <v>West</v>
      </c>
      <c r="E2302">
        <v>6</v>
      </c>
      <c r="F2302">
        <v>0</v>
      </c>
      <c r="G2302">
        <v>0</v>
      </c>
    </row>
    <row r="2303" spans="1:7" ht="18.5" x14ac:dyDescent="0.55000000000000004">
      <c r="A2303" s="1">
        <v>43896</v>
      </c>
      <c r="B2303" t="s">
        <v>33</v>
      </c>
      <c r="C2303" t="s">
        <v>70</v>
      </c>
      <c r="D2303" t="str">
        <f>TRIM(COVID_STATE[[#This Row],[REGION_HOLD]])</f>
        <v>Northeast</v>
      </c>
      <c r="E2303">
        <v>0</v>
      </c>
      <c r="F2303">
        <v>0</v>
      </c>
      <c r="G2303">
        <v>0</v>
      </c>
    </row>
    <row r="2304" spans="1:7" ht="18.5" x14ac:dyDescent="0.55000000000000004">
      <c r="A2304" s="1">
        <v>43896</v>
      </c>
      <c r="B2304" t="s">
        <v>40</v>
      </c>
      <c r="C2304" t="s">
        <v>68</v>
      </c>
      <c r="D2304" t="str">
        <f>TRIM(COVID_STATE[[#This Row],[REGION_HOLD]])</f>
        <v>South</v>
      </c>
      <c r="E2304">
        <v>0</v>
      </c>
      <c r="F2304">
        <v>0</v>
      </c>
      <c r="G2304">
        <v>0</v>
      </c>
    </row>
    <row r="2305" spans="1:7" ht="18.5" x14ac:dyDescent="0.55000000000000004">
      <c r="A2305" s="1">
        <v>43896</v>
      </c>
      <c r="B2305" t="s">
        <v>28</v>
      </c>
      <c r="C2305" t="s">
        <v>68</v>
      </c>
      <c r="D2305" t="str">
        <f>TRIM(COVID_STATE[[#This Row],[REGION_HOLD]])</f>
        <v>South</v>
      </c>
      <c r="E2305">
        <v>0</v>
      </c>
      <c r="F2305">
        <v>0</v>
      </c>
      <c r="G2305">
        <v>0</v>
      </c>
    </row>
    <row r="2306" spans="1:7" ht="18.5" x14ac:dyDescent="0.55000000000000004">
      <c r="A2306" s="1">
        <v>43896</v>
      </c>
      <c r="B2306" t="s">
        <v>10</v>
      </c>
      <c r="C2306" t="s">
        <v>68</v>
      </c>
      <c r="D2306" t="str">
        <f>TRIM(COVID_STATE[[#This Row],[REGION_HOLD]])</f>
        <v>South</v>
      </c>
      <c r="E2306">
        <v>3</v>
      </c>
      <c r="F2306">
        <v>2</v>
      </c>
      <c r="G2306">
        <v>2</v>
      </c>
    </row>
    <row r="2307" spans="1:7" ht="18.5" x14ac:dyDescent="0.55000000000000004">
      <c r="A2307" s="1">
        <v>43896</v>
      </c>
      <c r="B2307" t="s">
        <v>13</v>
      </c>
      <c r="C2307" t="s">
        <v>68</v>
      </c>
      <c r="D2307" t="str">
        <f>TRIM(COVID_STATE[[#This Row],[REGION_HOLD]])</f>
        <v>South</v>
      </c>
      <c r="E2307">
        <v>1</v>
      </c>
      <c r="F2307">
        <v>0</v>
      </c>
      <c r="G2307">
        <v>0</v>
      </c>
    </row>
    <row r="2308" spans="1:7" ht="18.5" x14ac:dyDescent="0.55000000000000004">
      <c r="A2308" s="1">
        <v>43896</v>
      </c>
      <c r="B2308" t="s">
        <v>21</v>
      </c>
      <c r="C2308" t="s">
        <v>69</v>
      </c>
      <c r="D2308" t="str">
        <f>TRIM(COVID_STATE[[#This Row],[REGION_HOLD]])</f>
        <v>West</v>
      </c>
      <c r="E2308">
        <v>1</v>
      </c>
      <c r="F2308">
        <v>0</v>
      </c>
      <c r="G2308">
        <v>0</v>
      </c>
    </row>
    <row r="2309" spans="1:7" ht="18.5" x14ac:dyDescent="0.55000000000000004">
      <c r="A2309" s="1">
        <v>43896</v>
      </c>
      <c r="B2309" t="s">
        <v>48</v>
      </c>
      <c r="C2309" t="s">
        <v>69</v>
      </c>
      <c r="D2309" t="str">
        <f>TRIM(COVID_STATE[[#This Row],[REGION_HOLD]])</f>
        <v>West</v>
      </c>
      <c r="E2309">
        <v>0</v>
      </c>
      <c r="F2309">
        <v>0</v>
      </c>
      <c r="G2309">
        <v>0</v>
      </c>
    </row>
    <row r="2310" spans="1:7" ht="18.5" x14ac:dyDescent="0.55000000000000004">
      <c r="A2310" s="1">
        <v>43896</v>
      </c>
      <c r="B2310" t="s">
        <v>1</v>
      </c>
      <c r="C2310" t="s">
        <v>71</v>
      </c>
      <c r="D2310" t="str">
        <f>TRIM(COVID_STATE[[#This Row],[REGION_HOLD]])</f>
        <v>Midwest</v>
      </c>
      <c r="E2310">
        <v>1</v>
      </c>
      <c r="F2310">
        <v>0</v>
      </c>
      <c r="G2310">
        <v>0</v>
      </c>
    </row>
    <row r="2311" spans="1:7" ht="18.5" x14ac:dyDescent="0.55000000000000004">
      <c r="A2311" s="1">
        <v>43896</v>
      </c>
      <c r="B2311" t="s">
        <v>22</v>
      </c>
      <c r="C2311" t="s">
        <v>71</v>
      </c>
      <c r="D2311" t="str">
        <f>TRIM(COVID_STATE[[#This Row],[REGION_HOLD]])</f>
        <v>Midwest</v>
      </c>
      <c r="E2311">
        <v>1</v>
      </c>
      <c r="F2311">
        <v>0</v>
      </c>
      <c r="G2311">
        <v>0</v>
      </c>
    </row>
    <row r="2312" spans="1:7" ht="18.5" x14ac:dyDescent="0.55000000000000004">
      <c r="A2312" s="1">
        <v>43896</v>
      </c>
      <c r="B2312" t="s">
        <v>34</v>
      </c>
      <c r="C2312" t="s">
        <v>71</v>
      </c>
      <c r="D2312" t="str">
        <f>TRIM(COVID_STATE[[#This Row],[REGION_HOLD]])</f>
        <v>Midwest</v>
      </c>
      <c r="E2312">
        <v>0</v>
      </c>
      <c r="F2312">
        <v>0</v>
      </c>
      <c r="G2312">
        <v>0</v>
      </c>
    </row>
    <row r="2313" spans="1:7" ht="18.5" x14ac:dyDescent="0.55000000000000004">
      <c r="A2313" s="1">
        <v>43896</v>
      </c>
      <c r="B2313" t="s">
        <v>29</v>
      </c>
      <c r="C2313" t="s">
        <v>71</v>
      </c>
      <c r="D2313" t="str">
        <f>TRIM(COVID_STATE[[#This Row],[REGION_HOLD]])</f>
        <v>Midwest</v>
      </c>
      <c r="E2313">
        <v>0</v>
      </c>
      <c r="F2313">
        <v>0</v>
      </c>
      <c r="G2313">
        <v>0</v>
      </c>
    </row>
    <row r="2314" spans="1:7" ht="18.5" x14ac:dyDescent="0.55000000000000004">
      <c r="A2314" s="1">
        <v>43896</v>
      </c>
      <c r="B2314" t="s">
        <v>23</v>
      </c>
      <c r="C2314" t="s">
        <v>68</v>
      </c>
      <c r="D2314" t="str">
        <f>TRIM(COVID_STATE[[#This Row],[REGION_HOLD]])</f>
        <v>South</v>
      </c>
      <c r="E2314">
        <v>1</v>
      </c>
      <c r="F2314">
        <v>0</v>
      </c>
      <c r="G2314">
        <v>0</v>
      </c>
    </row>
    <row r="2315" spans="1:7" ht="18.5" x14ac:dyDescent="0.55000000000000004">
      <c r="A2315" s="1">
        <v>43896</v>
      </c>
      <c r="B2315" t="s">
        <v>35</v>
      </c>
      <c r="C2315" t="s">
        <v>68</v>
      </c>
      <c r="D2315" t="str">
        <f>TRIM(COVID_STATE[[#This Row],[REGION_HOLD]])</f>
        <v>South</v>
      </c>
      <c r="E2315">
        <v>0</v>
      </c>
      <c r="F2315">
        <v>0</v>
      </c>
      <c r="G2315">
        <v>0</v>
      </c>
    </row>
    <row r="2316" spans="1:7" ht="18.5" x14ac:dyDescent="0.55000000000000004">
      <c r="A2316" s="1">
        <v>43896</v>
      </c>
      <c r="B2316" t="s">
        <v>46</v>
      </c>
      <c r="C2316" t="s">
        <v>70</v>
      </c>
      <c r="D2316" t="str">
        <f>TRIM(COVID_STATE[[#This Row],[REGION_HOLD]])</f>
        <v>Northeast</v>
      </c>
      <c r="E2316">
        <v>0</v>
      </c>
      <c r="F2316">
        <v>0</v>
      </c>
      <c r="G2316">
        <v>0</v>
      </c>
    </row>
    <row r="2317" spans="1:7" ht="18.5" x14ac:dyDescent="0.55000000000000004">
      <c r="A2317" s="1">
        <v>43896</v>
      </c>
      <c r="B2317" t="s">
        <v>18</v>
      </c>
      <c r="C2317" t="s">
        <v>68</v>
      </c>
      <c r="D2317" t="str">
        <f>TRIM(COVID_STATE[[#This Row],[REGION_HOLD]])</f>
        <v>South</v>
      </c>
      <c r="E2317">
        <v>0</v>
      </c>
      <c r="F2317">
        <v>0</v>
      </c>
      <c r="G2317">
        <v>0</v>
      </c>
    </row>
    <row r="2318" spans="1:7" ht="18.5" x14ac:dyDescent="0.55000000000000004">
      <c r="A2318" s="1">
        <v>43896</v>
      </c>
      <c r="B2318" t="s">
        <v>4</v>
      </c>
      <c r="C2318" t="s">
        <v>70</v>
      </c>
      <c r="D2318" t="str">
        <f>TRIM(COVID_STATE[[#This Row],[REGION_HOLD]])</f>
        <v>Northeast</v>
      </c>
      <c r="E2318">
        <v>5</v>
      </c>
      <c r="F2318">
        <v>0</v>
      </c>
      <c r="G2318">
        <v>0</v>
      </c>
    </row>
    <row r="2319" spans="1:7" ht="18.5" x14ac:dyDescent="0.55000000000000004">
      <c r="A2319" s="1">
        <v>43896</v>
      </c>
      <c r="B2319" t="s">
        <v>37</v>
      </c>
      <c r="C2319" t="s">
        <v>71</v>
      </c>
      <c r="D2319" t="str">
        <f>TRIM(COVID_STATE[[#This Row],[REGION_HOLD]])</f>
        <v>Midwest</v>
      </c>
      <c r="E2319">
        <v>0</v>
      </c>
      <c r="F2319">
        <v>0</v>
      </c>
      <c r="G2319">
        <v>0</v>
      </c>
    </row>
    <row r="2320" spans="1:7" ht="18.5" x14ac:dyDescent="0.55000000000000004">
      <c r="A2320" s="1">
        <v>43896</v>
      </c>
      <c r="B2320" t="s">
        <v>24</v>
      </c>
      <c r="C2320" t="s">
        <v>71</v>
      </c>
      <c r="D2320" t="str">
        <f>TRIM(COVID_STATE[[#This Row],[REGION_HOLD]])</f>
        <v>Midwest</v>
      </c>
      <c r="E2320">
        <v>1</v>
      </c>
      <c r="F2320">
        <v>0</v>
      </c>
      <c r="G2320">
        <v>0</v>
      </c>
    </row>
    <row r="2321" spans="1:7" ht="18.5" x14ac:dyDescent="0.55000000000000004">
      <c r="A2321" s="1">
        <v>43896</v>
      </c>
      <c r="B2321" t="s">
        <v>41</v>
      </c>
      <c r="C2321" t="s">
        <v>68</v>
      </c>
      <c r="D2321" t="str">
        <f>TRIM(COVID_STATE[[#This Row],[REGION_HOLD]])</f>
        <v>South</v>
      </c>
      <c r="E2321">
        <v>0</v>
      </c>
      <c r="F2321">
        <v>0</v>
      </c>
      <c r="G2321">
        <v>0</v>
      </c>
    </row>
    <row r="2322" spans="1:7" ht="18.5" x14ac:dyDescent="0.55000000000000004">
      <c r="A2322" s="1">
        <v>43896</v>
      </c>
      <c r="B2322" t="s">
        <v>30</v>
      </c>
      <c r="C2322" t="s">
        <v>71</v>
      </c>
      <c r="D2322" t="str">
        <f>TRIM(COVID_STATE[[#This Row],[REGION_HOLD]])</f>
        <v>Midwest</v>
      </c>
      <c r="E2322">
        <v>0</v>
      </c>
      <c r="F2322">
        <v>0</v>
      </c>
      <c r="G2322">
        <v>0</v>
      </c>
    </row>
    <row r="2323" spans="1:7" ht="18.5" x14ac:dyDescent="0.55000000000000004">
      <c r="A2323" s="1">
        <v>43896</v>
      </c>
      <c r="B2323" t="s">
        <v>49</v>
      </c>
      <c r="C2323" t="s">
        <v>69</v>
      </c>
      <c r="D2323" t="str">
        <f>TRIM(COVID_STATE[[#This Row],[REGION_HOLD]])</f>
        <v>West</v>
      </c>
      <c r="E2323">
        <v>0</v>
      </c>
      <c r="F2323">
        <v>0</v>
      </c>
      <c r="G2323">
        <v>0</v>
      </c>
    </row>
    <row r="2324" spans="1:7" ht="18.5" x14ac:dyDescent="0.55000000000000004">
      <c r="A2324" s="1">
        <v>43896</v>
      </c>
      <c r="B2324" t="s">
        <v>7</v>
      </c>
      <c r="C2324" t="s">
        <v>71</v>
      </c>
      <c r="D2324" t="str">
        <f>TRIM(COVID_STATE[[#This Row],[REGION_HOLD]])</f>
        <v>Midwest</v>
      </c>
      <c r="E2324">
        <v>1</v>
      </c>
      <c r="F2324">
        <v>0</v>
      </c>
      <c r="G2324">
        <v>0</v>
      </c>
    </row>
    <row r="2325" spans="1:7" ht="18.5" x14ac:dyDescent="0.55000000000000004">
      <c r="A2325" s="1">
        <v>43896</v>
      </c>
      <c r="B2325" t="s">
        <v>19</v>
      </c>
      <c r="C2325" t="s">
        <v>69</v>
      </c>
      <c r="D2325" t="str">
        <f>TRIM(COVID_STATE[[#This Row],[REGION_HOLD]])</f>
        <v>West</v>
      </c>
      <c r="E2325">
        <v>0</v>
      </c>
      <c r="F2325">
        <v>0</v>
      </c>
      <c r="G2325">
        <v>0</v>
      </c>
    </row>
    <row r="2326" spans="1:7" ht="18.5" x14ac:dyDescent="0.55000000000000004">
      <c r="A2326" s="1">
        <v>43896</v>
      </c>
      <c r="B2326" t="s">
        <v>14</v>
      </c>
      <c r="C2326" t="s">
        <v>70</v>
      </c>
      <c r="D2326" t="str">
        <f>TRIM(COVID_STATE[[#This Row],[REGION_HOLD]])</f>
        <v>Northeast</v>
      </c>
      <c r="E2326">
        <v>0</v>
      </c>
      <c r="F2326">
        <v>0</v>
      </c>
      <c r="G2326">
        <v>0</v>
      </c>
    </row>
    <row r="2327" spans="1:7" ht="18.5" x14ac:dyDescent="0.55000000000000004">
      <c r="A2327" s="1">
        <v>43896</v>
      </c>
      <c r="B2327" t="s">
        <v>16</v>
      </c>
      <c r="C2327" t="s">
        <v>70</v>
      </c>
      <c r="D2327" t="str">
        <f>TRIM(COVID_STATE[[#This Row],[REGION_HOLD]])</f>
        <v>Northeast</v>
      </c>
      <c r="E2327">
        <v>2</v>
      </c>
      <c r="F2327">
        <v>0</v>
      </c>
      <c r="G2327">
        <v>0</v>
      </c>
    </row>
    <row r="2328" spans="1:7" ht="18.5" x14ac:dyDescent="0.55000000000000004">
      <c r="A2328" s="1">
        <v>43896</v>
      </c>
      <c r="B2328" t="s">
        <v>42</v>
      </c>
      <c r="C2328" t="s">
        <v>69</v>
      </c>
      <c r="D2328" t="str">
        <f>TRIM(COVID_STATE[[#This Row],[REGION_HOLD]])</f>
        <v>West</v>
      </c>
      <c r="E2328">
        <v>0</v>
      </c>
      <c r="F2328">
        <v>0</v>
      </c>
      <c r="G2328">
        <v>0</v>
      </c>
    </row>
    <row r="2329" spans="1:7" ht="18.5" x14ac:dyDescent="0.55000000000000004">
      <c r="A2329" s="1">
        <v>43896</v>
      </c>
      <c r="B2329" t="s">
        <v>11</v>
      </c>
      <c r="C2329" t="s">
        <v>70</v>
      </c>
      <c r="D2329" t="str">
        <f>TRIM(COVID_STATE[[#This Row],[REGION_HOLD]])</f>
        <v>Northeast</v>
      </c>
      <c r="E2329">
        <v>22</v>
      </c>
      <c r="F2329">
        <v>0</v>
      </c>
      <c r="G2329">
        <v>0</v>
      </c>
    </row>
    <row r="2330" spans="1:7" ht="18.5" x14ac:dyDescent="0.55000000000000004">
      <c r="A2330" s="1">
        <v>43896</v>
      </c>
      <c r="B2330" t="s">
        <v>15</v>
      </c>
      <c r="C2330" t="s">
        <v>68</v>
      </c>
      <c r="D2330" t="str">
        <f>TRIM(COVID_STATE[[#This Row],[REGION_HOLD]])</f>
        <v>South</v>
      </c>
      <c r="E2330">
        <v>1</v>
      </c>
      <c r="F2330">
        <v>0</v>
      </c>
      <c r="G2330">
        <v>0</v>
      </c>
    </row>
    <row r="2331" spans="1:7" ht="18.5" x14ac:dyDescent="0.55000000000000004">
      <c r="A2331" s="1">
        <v>43896</v>
      </c>
      <c r="B2331" t="s">
        <v>43</v>
      </c>
      <c r="C2331" t="s">
        <v>71</v>
      </c>
      <c r="D2331" t="str">
        <f>TRIM(COVID_STATE[[#This Row],[REGION_HOLD]])</f>
        <v>Midwest</v>
      </c>
      <c r="E2331">
        <v>0</v>
      </c>
      <c r="F2331">
        <v>0</v>
      </c>
      <c r="G2331">
        <v>0</v>
      </c>
    </row>
    <row r="2332" spans="1:7" ht="18.5" x14ac:dyDescent="0.55000000000000004">
      <c r="A2332" s="1">
        <v>43896</v>
      </c>
      <c r="B2332" t="s">
        <v>36</v>
      </c>
      <c r="C2332" t="s">
        <v>71</v>
      </c>
      <c r="D2332" t="str">
        <f>TRIM(COVID_STATE[[#This Row],[REGION_HOLD]])</f>
        <v>Midwest</v>
      </c>
      <c r="E2332">
        <v>0</v>
      </c>
      <c r="F2332">
        <v>0</v>
      </c>
      <c r="G2332">
        <v>0</v>
      </c>
    </row>
    <row r="2333" spans="1:7" ht="18.5" x14ac:dyDescent="0.55000000000000004">
      <c r="A2333" s="1">
        <v>43896</v>
      </c>
      <c r="B2333" t="s">
        <v>25</v>
      </c>
      <c r="C2333" t="s">
        <v>68</v>
      </c>
      <c r="D2333" t="str">
        <f>TRIM(COVID_STATE[[#This Row],[REGION_HOLD]])</f>
        <v>South</v>
      </c>
      <c r="E2333">
        <v>1</v>
      </c>
      <c r="F2333">
        <v>0</v>
      </c>
      <c r="G2333">
        <v>0</v>
      </c>
    </row>
    <row r="2334" spans="1:7" ht="18.5" x14ac:dyDescent="0.55000000000000004">
      <c r="A2334" s="1">
        <v>43896</v>
      </c>
      <c r="B2334" t="s">
        <v>9</v>
      </c>
      <c r="C2334" t="s">
        <v>69</v>
      </c>
      <c r="D2334" t="str">
        <f>TRIM(COVID_STATE[[#This Row],[REGION_HOLD]])</f>
        <v>West</v>
      </c>
      <c r="E2334">
        <v>0</v>
      </c>
      <c r="F2334">
        <v>0</v>
      </c>
      <c r="G2334">
        <v>0</v>
      </c>
    </row>
    <row r="2335" spans="1:7" ht="18.5" x14ac:dyDescent="0.55000000000000004">
      <c r="A2335" s="1">
        <v>43896</v>
      </c>
      <c r="B2335" t="s">
        <v>26</v>
      </c>
      <c r="C2335" t="s">
        <v>70</v>
      </c>
      <c r="D2335" t="str">
        <f>TRIM(COVID_STATE[[#This Row],[REGION_HOLD]])</f>
        <v>Northeast</v>
      </c>
      <c r="E2335">
        <v>2</v>
      </c>
      <c r="F2335">
        <v>0</v>
      </c>
      <c r="G2335">
        <v>0</v>
      </c>
    </row>
    <row r="2336" spans="1:7" ht="18.5" x14ac:dyDescent="0.55000000000000004">
      <c r="A2336" s="1">
        <v>43896</v>
      </c>
      <c r="B2336" t="s">
        <v>12</v>
      </c>
      <c r="C2336" t="s">
        <v>70</v>
      </c>
      <c r="D2336" t="str">
        <f>TRIM(COVID_STATE[[#This Row],[REGION_HOLD]])</f>
        <v>Northeast</v>
      </c>
      <c r="E2336">
        <v>1</v>
      </c>
      <c r="F2336">
        <v>0</v>
      </c>
      <c r="G2336">
        <v>0</v>
      </c>
    </row>
    <row r="2337" spans="1:7" ht="18.5" x14ac:dyDescent="0.55000000000000004">
      <c r="A2337" s="1">
        <v>43896</v>
      </c>
      <c r="B2337" t="s">
        <v>27</v>
      </c>
      <c r="C2337" t="s">
        <v>68</v>
      </c>
      <c r="D2337" t="str">
        <f>TRIM(COVID_STATE[[#This Row],[REGION_HOLD]])</f>
        <v>South</v>
      </c>
      <c r="E2337">
        <v>2</v>
      </c>
      <c r="F2337">
        <v>0</v>
      </c>
      <c r="G2337">
        <v>0</v>
      </c>
    </row>
    <row r="2338" spans="1:7" ht="18.5" x14ac:dyDescent="0.55000000000000004">
      <c r="A2338" s="1">
        <v>43896</v>
      </c>
      <c r="B2338" t="s">
        <v>38</v>
      </c>
      <c r="C2338" t="s">
        <v>71</v>
      </c>
      <c r="D2338" t="str">
        <f>TRIM(COVID_STATE[[#This Row],[REGION_HOLD]])</f>
        <v>Midwest</v>
      </c>
      <c r="E2338">
        <v>0</v>
      </c>
      <c r="F2338">
        <v>0</v>
      </c>
      <c r="G2338">
        <v>0</v>
      </c>
    </row>
    <row r="2339" spans="1:7" ht="18.5" x14ac:dyDescent="0.55000000000000004">
      <c r="A2339" s="1">
        <v>43896</v>
      </c>
      <c r="B2339" t="s">
        <v>20</v>
      </c>
      <c r="C2339" t="s">
        <v>68</v>
      </c>
      <c r="D2339" t="str">
        <f>TRIM(COVID_STATE[[#This Row],[REGION_HOLD]])</f>
        <v>South</v>
      </c>
      <c r="E2339">
        <v>0</v>
      </c>
      <c r="F2339">
        <v>0</v>
      </c>
      <c r="G2339">
        <v>0</v>
      </c>
    </row>
    <row r="2340" spans="1:7" ht="18.5" x14ac:dyDescent="0.55000000000000004">
      <c r="A2340" s="1">
        <v>43896</v>
      </c>
      <c r="B2340" t="s">
        <v>6</v>
      </c>
      <c r="C2340" t="s">
        <v>68</v>
      </c>
      <c r="D2340" t="str">
        <f>TRIM(COVID_STATE[[#This Row],[REGION_HOLD]])</f>
        <v>South</v>
      </c>
      <c r="E2340">
        <v>3</v>
      </c>
      <c r="F2340">
        <v>0</v>
      </c>
      <c r="G2340">
        <v>0</v>
      </c>
    </row>
    <row r="2341" spans="1:7" ht="18.5" x14ac:dyDescent="0.55000000000000004">
      <c r="A2341" s="1">
        <v>43896</v>
      </c>
      <c r="B2341" t="s">
        <v>8</v>
      </c>
      <c r="C2341" t="s">
        <v>69</v>
      </c>
      <c r="D2341" t="str">
        <f>TRIM(COVID_STATE[[#This Row],[REGION_HOLD]])</f>
        <v>West</v>
      </c>
      <c r="E2341">
        <v>2</v>
      </c>
      <c r="F2341">
        <v>0</v>
      </c>
      <c r="G2341">
        <v>0</v>
      </c>
    </row>
    <row r="2342" spans="1:7" ht="18.5" x14ac:dyDescent="0.55000000000000004">
      <c r="A2342" s="1">
        <v>43896</v>
      </c>
      <c r="B2342" t="s">
        <v>31</v>
      </c>
      <c r="C2342" t="s">
        <v>70</v>
      </c>
      <c r="D2342" t="str">
        <f>TRIM(COVID_STATE[[#This Row],[REGION_HOLD]])</f>
        <v>Northeast</v>
      </c>
      <c r="E2342">
        <v>0</v>
      </c>
      <c r="F2342">
        <v>0</v>
      </c>
      <c r="G2342">
        <v>0</v>
      </c>
    </row>
    <row r="2343" spans="1:7" ht="18.5" x14ac:dyDescent="0.55000000000000004">
      <c r="A2343" s="1">
        <v>43896</v>
      </c>
      <c r="B2343" t="s">
        <v>32</v>
      </c>
      <c r="C2343" t="s">
        <v>68</v>
      </c>
      <c r="D2343" t="str">
        <f>TRIM(COVID_STATE[[#This Row],[REGION_HOLD]])</f>
        <v>South</v>
      </c>
      <c r="E2343">
        <v>0</v>
      </c>
      <c r="F2343">
        <v>0</v>
      </c>
      <c r="G2343">
        <v>0</v>
      </c>
    </row>
    <row r="2344" spans="1:7" ht="18.5" x14ac:dyDescent="0.55000000000000004">
      <c r="A2344" s="1">
        <v>43896</v>
      </c>
      <c r="B2344" t="s">
        <v>0</v>
      </c>
      <c r="C2344" t="s">
        <v>69</v>
      </c>
      <c r="D2344" t="str">
        <f>TRIM(COVID_STATE[[#This Row],[REGION_HOLD]])</f>
        <v>West</v>
      </c>
      <c r="E2344">
        <v>11</v>
      </c>
      <c r="F2344">
        <v>1</v>
      </c>
      <c r="G2344">
        <v>12</v>
      </c>
    </row>
    <row r="2345" spans="1:7" ht="18.5" x14ac:dyDescent="0.55000000000000004">
      <c r="A2345" s="1">
        <v>43896</v>
      </c>
      <c r="B2345" t="s">
        <v>50</v>
      </c>
      <c r="C2345" t="s">
        <v>68</v>
      </c>
      <c r="D2345" t="str">
        <f>TRIM(COVID_STATE[[#This Row],[REGION_HOLD]])</f>
        <v>South</v>
      </c>
      <c r="E2345">
        <v>0</v>
      </c>
      <c r="F2345">
        <v>0</v>
      </c>
      <c r="G2345">
        <v>0</v>
      </c>
    </row>
    <row r="2346" spans="1:7" ht="18.5" x14ac:dyDescent="0.55000000000000004">
      <c r="A2346" s="1">
        <v>43896</v>
      </c>
      <c r="B2346" t="s">
        <v>5</v>
      </c>
      <c r="C2346" t="s">
        <v>71</v>
      </c>
      <c r="D2346" t="str">
        <f>TRIM(COVID_STATE[[#This Row],[REGION_HOLD]])</f>
        <v>Midwest</v>
      </c>
      <c r="E2346">
        <v>0</v>
      </c>
      <c r="F2346">
        <v>0</v>
      </c>
      <c r="G2346">
        <v>0</v>
      </c>
    </row>
    <row r="2347" spans="1:7" ht="18.5" x14ac:dyDescent="0.55000000000000004">
      <c r="A2347" s="1">
        <v>43896</v>
      </c>
      <c r="B2347" t="s">
        <v>44</v>
      </c>
      <c r="C2347" t="s">
        <v>69</v>
      </c>
      <c r="D2347" t="str">
        <f>TRIM(COVID_STATE[[#This Row],[REGION_HOLD]])</f>
        <v>West</v>
      </c>
      <c r="E2347">
        <v>0</v>
      </c>
      <c r="F2347">
        <v>0</v>
      </c>
      <c r="G2347">
        <v>0</v>
      </c>
    </row>
    <row r="2348" spans="1:7" ht="18.5" x14ac:dyDescent="0.55000000000000004">
      <c r="A2348" s="1">
        <v>43897</v>
      </c>
      <c r="B2348" t="s">
        <v>47</v>
      </c>
      <c r="C2348" t="s">
        <v>68</v>
      </c>
      <c r="D2348" t="str">
        <f>TRIM(COVID_STATE[[#This Row],[REGION_HOLD]])</f>
        <v>South</v>
      </c>
      <c r="E2348">
        <v>0</v>
      </c>
      <c r="F2348">
        <v>0</v>
      </c>
      <c r="G2348">
        <v>0</v>
      </c>
    </row>
    <row r="2349" spans="1:7" ht="18.5" x14ac:dyDescent="0.55000000000000004">
      <c r="A2349" s="1">
        <v>43897</v>
      </c>
      <c r="B2349" t="s">
        <v>45</v>
      </c>
      <c r="C2349" t="s">
        <v>69</v>
      </c>
      <c r="D2349" t="str">
        <f>TRIM(COVID_STATE[[#This Row],[REGION_HOLD]])</f>
        <v>West</v>
      </c>
      <c r="E2349">
        <v>0</v>
      </c>
      <c r="F2349">
        <v>0</v>
      </c>
      <c r="G2349">
        <v>0</v>
      </c>
    </row>
    <row r="2350" spans="1:7" ht="18.5" x14ac:dyDescent="0.55000000000000004">
      <c r="A2350" s="1">
        <v>43897</v>
      </c>
      <c r="B2350" t="s">
        <v>3</v>
      </c>
      <c r="C2350" t="s">
        <v>69</v>
      </c>
      <c r="D2350" t="str">
        <f>TRIM(COVID_STATE[[#This Row],[REGION_HOLD]])</f>
        <v>West</v>
      </c>
      <c r="E2350">
        <v>2</v>
      </c>
      <c r="F2350">
        <v>0</v>
      </c>
      <c r="G2350">
        <v>0</v>
      </c>
    </row>
    <row r="2351" spans="1:7" ht="18.5" x14ac:dyDescent="0.55000000000000004">
      <c r="A2351" s="1">
        <v>43897</v>
      </c>
      <c r="B2351" t="s">
        <v>39</v>
      </c>
      <c r="C2351" t="s">
        <v>68</v>
      </c>
      <c r="D2351" t="str">
        <f>TRIM(COVID_STATE[[#This Row],[REGION_HOLD]])</f>
        <v>South</v>
      </c>
      <c r="E2351">
        <v>0</v>
      </c>
      <c r="F2351">
        <v>0</v>
      </c>
      <c r="G2351">
        <v>0</v>
      </c>
    </row>
    <row r="2352" spans="1:7" ht="18.5" x14ac:dyDescent="0.55000000000000004">
      <c r="A2352" s="1">
        <v>43897</v>
      </c>
      <c r="B2352" t="s">
        <v>2</v>
      </c>
      <c r="C2352" t="s">
        <v>69</v>
      </c>
      <c r="D2352" t="str">
        <f>TRIM(COVID_STATE[[#This Row],[REGION_HOLD]])</f>
        <v>West</v>
      </c>
      <c r="E2352">
        <v>19</v>
      </c>
      <c r="F2352">
        <v>0</v>
      </c>
      <c r="G2352">
        <v>1</v>
      </c>
    </row>
    <row r="2353" spans="1:7" ht="18.5" x14ac:dyDescent="0.55000000000000004">
      <c r="A2353" s="1">
        <v>43897</v>
      </c>
      <c r="B2353" t="s">
        <v>17</v>
      </c>
      <c r="C2353" t="s">
        <v>69</v>
      </c>
      <c r="D2353" t="str">
        <f>TRIM(COVID_STATE[[#This Row],[REGION_HOLD]])</f>
        <v>West</v>
      </c>
      <c r="E2353">
        <v>0</v>
      </c>
      <c r="F2353">
        <v>0</v>
      </c>
      <c r="G2353">
        <v>0</v>
      </c>
    </row>
    <row r="2354" spans="1:7" ht="18.5" x14ac:dyDescent="0.55000000000000004">
      <c r="A2354" s="1">
        <v>43897</v>
      </c>
      <c r="B2354" t="s">
        <v>33</v>
      </c>
      <c r="C2354" t="s">
        <v>70</v>
      </c>
      <c r="D2354" t="str">
        <f>TRIM(COVID_STATE[[#This Row],[REGION_HOLD]])</f>
        <v>Northeast</v>
      </c>
      <c r="E2354">
        <v>0</v>
      </c>
      <c r="F2354">
        <v>0</v>
      </c>
      <c r="G2354">
        <v>0</v>
      </c>
    </row>
    <row r="2355" spans="1:7" ht="18.5" x14ac:dyDescent="0.55000000000000004">
      <c r="A2355" s="1">
        <v>43897</v>
      </c>
      <c r="B2355" t="s">
        <v>40</v>
      </c>
      <c r="C2355" t="s">
        <v>68</v>
      </c>
      <c r="D2355" t="str">
        <f>TRIM(COVID_STATE[[#This Row],[REGION_HOLD]])</f>
        <v>South</v>
      </c>
      <c r="E2355">
        <v>0</v>
      </c>
      <c r="F2355">
        <v>0</v>
      </c>
      <c r="G2355">
        <v>0</v>
      </c>
    </row>
    <row r="2356" spans="1:7" ht="18.5" x14ac:dyDescent="0.55000000000000004">
      <c r="A2356" s="1">
        <v>43897</v>
      </c>
      <c r="B2356" t="s">
        <v>28</v>
      </c>
      <c r="C2356" t="s">
        <v>68</v>
      </c>
      <c r="D2356" t="str">
        <f>TRIM(COVID_STATE[[#This Row],[REGION_HOLD]])</f>
        <v>South</v>
      </c>
      <c r="E2356">
        <v>1</v>
      </c>
      <c r="F2356">
        <v>0</v>
      </c>
      <c r="G2356">
        <v>0</v>
      </c>
    </row>
    <row r="2357" spans="1:7" ht="18.5" x14ac:dyDescent="0.55000000000000004">
      <c r="A2357" s="1">
        <v>43897</v>
      </c>
      <c r="B2357" t="s">
        <v>10</v>
      </c>
      <c r="C2357" t="s">
        <v>68</v>
      </c>
      <c r="D2357" t="str">
        <f>TRIM(COVID_STATE[[#This Row],[REGION_HOLD]])</f>
        <v>South</v>
      </c>
      <c r="E2357">
        <v>5</v>
      </c>
      <c r="F2357">
        <v>0</v>
      </c>
      <c r="G2357">
        <v>2</v>
      </c>
    </row>
    <row r="2358" spans="1:7" ht="18.5" x14ac:dyDescent="0.55000000000000004">
      <c r="A2358" s="1">
        <v>43897</v>
      </c>
      <c r="B2358" t="s">
        <v>13</v>
      </c>
      <c r="C2358" t="s">
        <v>68</v>
      </c>
      <c r="D2358" t="str">
        <f>TRIM(COVID_STATE[[#This Row],[REGION_HOLD]])</f>
        <v>South</v>
      </c>
      <c r="E2358">
        <v>4</v>
      </c>
      <c r="F2358">
        <v>0</v>
      </c>
      <c r="G2358">
        <v>0</v>
      </c>
    </row>
    <row r="2359" spans="1:7" ht="18.5" x14ac:dyDescent="0.55000000000000004">
      <c r="A2359" s="1">
        <v>43897</v>
      </c>
      <c r="B2359" t="s">
        <v>21</v>
      </c>
      <c r="C2359" t="s">
        <v>69</v>
      </c>
      <c r="D2359" t="str">
        <f>TRIM(COVID_STATE[[#This Row],[REGION_HOLD]])</f>
        <v>West</v>
      </c>
      <c r="E2359">
        <v>0</v>
      </c>
      <c r="F2359">
        <v>0</v>
      </c>
      <c r="G2359">
        <v>0</v>
      </c>
    </row>
    <row r="2360" spans="1:7" ht="18.5" x14ac:dyDescent="0.55000000000000004">
      <c r="A2360" s="1">
        <v>43897</v>
      </c>
      <c r="B2360" t="s">
        <v>48</v>
      </c>
      <c r="C2360" t="s">
        <v>69</v>
      </c>
      <c r="D2360" t="str">
        <f>TRIM(COVID_STATE[[#This Row],[REGION_HOLD]])</f>
        <v>West</v>
      </c>
      <c r="E2360">
        <v>0</v>
      </c>
      <c r="F2360">
        <v>0</v>
      </c>
      <c r="G2360">
        <v>0</v>
      </c>
    </row>
    <row r="2361" spans="1:7" ht="18.5" x14ac:dyDescent="0.55000000000000004">
      <c r="A2361" s="1">
        <v>43897</v>
      </c>
      <c r="B2361" t="s">
        <v>1</v>
      </c>
      <c r="C2361" t="s">
        <v>71</v>
      </c>
      <c r="D2361" t="str">
        <f>TRIM(COVID_STATE[[#This Row],[REGION_HOLD]])</f>
        <v>Midwest</v>
      </c>
      <c r="E2361">
        <v>0</v>
      </c>
      <c r="F2361">
        <v>0</v>
      </c>
      <c r="G2361">
        <v>0</v>
      </c>
    </row>
    <row r="2362" spans="1:7" ht="18.5" x14ac:dyDescent="0.55000000000000004">
      <c r="A2362" s="1">
        <v>43897</v>
      </c>
      <c r="B2362" t="s">
        <v>22</v>
      </c>
      <c r="C2362" t="s">
        <v>71</v>
      </c>
      <c r="D2362" t="str">
        <f>TRIM(COVID_STATE[[#This Row],[REGION_HOLD]])</f>
        <v>Midwest</v>
      </c>
      <c r="E2362">
        <v>0</v>
      </c>
      <c r="F2362">
        <v>0</v>
      </c>
      <c r="G2362">
        <v>0</v>
      </c>
    </row>
    <row r="2363" spans="1:7" ht="18.5" x14ac:dyDescent="0.55000000000000004">
      <c r="A2363" s="1">
        <v>43897</v>
      </c>
      <c r="B2363" t="s">
        <v>34</v>
      </c>
      <c r="C2363" t="s">
        <v>71</v>
      </c>
      <c r="D2363" t="str">
        <f>TRIM(COVID_STATE[[#This Row],[REGION_HOLD]])</f>
        <v>Midwest</v>
      </c>
      <c r="E2363">
        <v>0</v>
      </c>
      <c r="F2363">
        <v>0</v>
      </c>
      <c r="G2363">
        <v>0</v>
      </c>
    </row>
    <row r="2364" spans="1:7" ht="18.5" x14ac:dyDescent="0.55000000000000004">
      <c r="A2364" s="1">
        <v>43897</v>
      </c>
      <c r="B2364" t="s">
        <v>29</v>
      </c>
      <c r="C2364" t="s">
        <v>71</v>
      </c>
      <c r="D2364" t="str">
        <f>TRIM(COVID_STATE[[#This Row],[REGION_HOLD]])</f>
        <v>Midwest</v>
      </c>
      <c r="E2364">
        <v>1</v>
      </c>
      <c r="F2364">
        <v>0</v>
      </c>
      <c r="G2364">
        <v>0</v>
      </c>
    </row>
    <row r="2365" spans="1:7" ht="18.5" x14ac:dyDescent="0.55000000000000004">
      <c r="A2365" s="1">
        <v>43897</v>
      </c>
      <c r="B2365" t="s">
        <v>23</v>
      </c>
      <c r="C2365" t="s">
        <v>68</v>
      </c>
      <c r="D2365" t="str">
        <f>TRIM(COVID_STATE[[#This Row],[REGION_HOLD]])</f>
        <v>South</v>
      </c>
      <c r="E2365">
        <v>0</v>
      </c>
      <c r="F2365">
        <v>0</v>
      </c>
      <c r="G2365">
        <v>0</v>
      </c>
    </row>
    <row r="2366" spans="1:7" ht="18.5" x14ac:dyDescent="0.55000000000000004">
      <c r="A2366" s="1">
        <v>43897</v>
      </c>
      <c r="B2366" t="s">
        <v>35</v>
      </c>
      <c r="C2366" t="s">
        <v>68</v>
      </c>
      <c r="D2366" t="str">
        <f>TRIM(COVID_STATE[[#This Row],[REGION_HOLD]])</f>
        <v>South</v>
      </c>
      <c r="E2366">
        <v>0</v>
      </c>
      <c r="F2366">
        <v>0</v>
      </c>
      <c r="G2366">
        <v>0</v>
      </c>
    </row>
    <row r="2367" spans="1:7" ht="18.5" x14ac:dyDescent="0.55000000000000004">
      <c r="A2367" s="1">
        <v>43897</v>
      </c>
      <c r="B2367" t="s">
        <v>46</v>
      </c>
      <c r="C2367" t="s">
        <v>70</v>
      </c>
      <c r="D2367" t="str">
        <f>TRIM(COVID_STATE[[#This Row],[REGION_HOLD]])</f>
        <v>Northeast</v>
      </c>
      <c r="E2367">
        <v>0</v>
      </c>
      <c r="F2367">
        <v>0</v>
      </c>
      <c r="G2367">
        <v>0</v>
      </c>
    </row>
    <row r="2368" spans="1:7" ht="18.5" x14ac:dyDescent="0.55000000000000004">
      <c r="A2368" s="1">
        <v>43897</v>
      </c>
      <c r="B2368" t="s">
        <v>18</v>
      </c>
      <c r="C2368" t="s">
        <v>68</v>
      </c>
      <c r="D2368" t="str">
        <f>TRIM(COVID_STATE[[#This Row],[REGION_HOLD]])</f>
        <v>South</v>
      </c>
      <c r="E2368">
        <v>0</v>
      </c>
      <c r="F2368">
        <v>0</v>
      </c>
      <c r="G2368">
        <v>0</v>
      </c>
    </row>
    <row r="2369" spans="1:7" ht="18.5" x14ac:dyDescent="0.55000000000000004">
      <c r="A2369" s="1">
        <v>43897</v>
      </c>
      <c r="B2369" t="s">
        <v>4</v>
      </c>
      <c r="C2369" t="s">
        <v>70</v>
      </c>
      <c r="D2369" t="str">
        <f>TRIM(COVID_STATE[[#This Row],[REGION_HOLD]])</f>
        <v>Northeast</v>
      </c>
      <c r="E2369">
        <v>5</v>
      </c>
      <c r="F2369">
        <v>0</v>
      </c>
      <c r="G2369">
        <v>0</v>
      </c>
    </row>
    <row r="2370" spans="1:7" ht="18.5" x14ac:dyDescent="0.55000000000000004">
      <c r="A2370" s="1">
        <v>43897</v>
      </c>
      <c r="B2370" t="s">
        <v>37</v>
      </c>
      <c r="C2370" t="s">
        <v>71</v>
      </c>
      <c r="D2370" t="str">
        <f>TRIM(COVID_STATE[[#This Row],[REGION_HOLD]])</f>
        <v>Midwest</v>
      </c>
      <c r="E2370">
        <v>0</v>
      </c>
      <c r="F2370">
        <v>0</v>
      </c>
      <c r="G2370">
        <v>0</v>
      </c>
    </row>
    <row r="2371" spans="1:7" ht="18.5" x14ac:dyDescent="0.55000000000000004">
      <c r="A2371" s="1">
        <v>43897</v>
      </c>
      <c r="B2371" t="s">
        <v>24</v>
      </c>
      <c r="C2371" t="s">
        <v>71</v>
      </c>
      <c r="D2371" t="str">
        <f>TRIM(COVID_STATE[[#This Row],[REGION_HOLD]])</f>
        <v>Midwest</v>
      </c>
      <c r="E2371">
        <v>0</v>
      </c>
      <c r="F2371">
        <v>0</v>
      </c>
      <c r="G2371">
        <v>0</v>
      </c>
    </row>
    <row r="2372" spans="1:7" ht="18.5" x14ac:dyDescent="0.55000000000000004">
      <c r="A2372" s="1">
        <v>43897</v>
      </c>
      <c r="B2372" t="s">
        <v>41</v>
      </c>
      <c r="C2372" t="s">
        <v>68</v>
      </c>
      <c r="D2372" t="str">
        <f>TRIM(COVID_STATE[[#This Row],[REGION_HOLD]])</f>
        <v>South</v>
      </c>
      <c r="E2372">
        <v>0</v>
      </c>
      <c r="F2372">
        <v>0</v>
      </c>
      <c r="G2372">
        <v>0</v>
      </c>
    </row>
    <row r="2373" spans="1:7" ht="18.5" x14ac:dyDescent="0.55000000000000004">
      <c r="A2373" s="1">
        <v>43897</v>
      </c>
      <c r="B2373" t="s">
        <v>30</v>
      </c>
      <c r="C2373" t="s">
        <v>71</v>
      </c>
      <c r="D2373" t="str">
        <f>TRIM(COVID_STATE[[#This Row],[REGION_HOLD]])</f>
        <v>Midwest</v>
      </c>
      <c r="E2373">
        <v>1</v>
      </c>
      <c r="F2373">
        <v>0</v>
      </c>
      <c r="G2373">
        <v>0</v>
      </c>
    </row>
    <row r="2374" spans="1:7" ht="18.5" x14ac:dyDescent="0.55000000000000004">
      <c r="A2374" s="1">
        <v>43897</v>
      </c>
      <c r="B2374" t="s">
        <v>49</v>
      </c>
      <c r="C2374" t="s">
        <v>69</v>
      </c>
      <c r="D2374" t="str">
        <f>TRIM(COVID_STATE[[#This Row],[REGION_HOLD]])</f>
        <v>West</v>
      </c>
      <c r="E2374">
        <v>0</v>
      </c>
      <c r="F2374">
        <v>0</v>
      </c>
      <c r="G2374">
        <v>0</v>
      </c>
    </row>
    <row r="2375" spans="1:7" ht="18.5" x14ac:dyDescent="0.55000000000000004">
      <c r="A2375" s="1">
        <v>43897</v>
      </c>
      <c r="B2375" t="s">
        <v>7</v>
      </c>
      <c r="C2375" t="s">
        <v>71</v>
      </c>
      <c r="D2375" t="str">
        <f>TRIM(COVID_STATE[[#This Row],[REGION_HOLD]])</f>
        <v>Midwest</v>
      </c>
      <c r="E2375">
        <v>0</v>
      </c>
      <c r="F2375">
        <v>0</v>
      </c>
      <c r="G2375">
        <v>0</v>
      </c>
    </row>
    <row r="2376" spans="1:7" ht="18.5" x14ac:dyDescent="0.55000000000000004">
      <c r="A2376" s="1">
        <v>43897</v>
      </c>
      <c r="B2376" t="s">
        <v>19</v>
      </c>
      <c r="C2376" t="s">
        <v>69</v>
      </c>
      <c r="D2376" t="str">
        <f>TRIM(COVID_STATE[[#This Row],[REGION_HOLD]])</f>
        <v>West</v>
      </c>
      <c r="E2376">
        <v>0</v>
      </c>
      <c r="F2376">
        <v>0</v>
      </c>
      <c r="G2376">
        <v>0</v>
      </c>
    </row>
    <row r="2377" spans="1:7" ht="18.5" x14ac:dyDescent="0.55000000000000004">
      <c r="A2377" s="1">
        <v>43897</v>
      </c>
      <c r="B2377" t="s">
        <v>14</v>
      </c>
      <c r="C2377" t="s">
        <v>70</v>
      </c>
      <c r="D2377" t="str">
        <f>TRIM(COVID_STATE[[#This Row],[REGION_HOLD]])</f>
        <v>Northeast</v>
      </c>
      <c r="E2377">
        <v>2</v>
      </c>
      <c r="F2377">
        <v>0</v>
      </c>
      <c r="G2377">
        <v>0</v>
      </c>
    </row>
    <row r="2378" spans="1:7" ht="18.5" x14ac:dyDescent="0.55000000000000004">
      <c r="A2378" s="1">
        <v>43897</v>
      </c>
      <c r="B2378" t="s">
        <v>16</v>
      </c>
      <c r="C2378" t="s">
        <v>70</v>
      </c>
      <c r="D2378" t="str">
        <f>TRIM(COVID_STATE[[#This Row],[REGION_HOLD]])</f>
        <v>Northeast</v>
      </c>
      <c r="E2378">
        <v>0</v>
      </c>
      <c r="F2378">
        <v>0</v>
      </c>
      <c r="G2378">
        <v>0</v>
      </c>
    </row>
    <row r="2379" spans="1:7" ht="18.5" x14ac:dyDescent="0.55000000000000004">
      <c r="A2379" s="1">
        <v>43897</v>
      </c>
      <c r="B2379" t="s">
        <v>42</v>
      </c>
      <c r="C2379" t="s">
        <v>69</v>
      </c>
      <c r="D2379" t="str">
        <f>TRIM(COVID_STATE[[#This Row],[REGION_HOLD]])</f>
        <v>West</v>
      </c>
      <c r="E2379">
        <v>0</v>
      </c>
      <c r="F2379">
        <v>0</v>
      </c>
      <c r="G2379">
        <v>0</v>
      </c>
    </row>
    <row r="2380" spans="1:7" ht="18.5" x14ac:dyDescent="0.55000000000000004">
      <c r="A2380" s="1">
        <v>43897</v>
      </c>
      <c r="B2380" t="s">
        <v>11</v>
      </c>
      <c r="C2380" t="s">
        <v>70</v>
      </c>
      <c r="D2380" t="str">
        <f>TRIM(COVID_STATE[[#This Row],[REGION_HOLD]])</f>
        <v>Northeast</v>
      </c>
      <c r="E2380">
        <v>45</v>
      </c>
      <c r="F2380">
        <v>0</v>
      </c>
      <c r="G2380">
        <v>0</v>
      </c>
    </row>
    <row r="2381" spans="1:7" ht="18.5" x14ac:dyDescent="0.55000000000000004">
      <c r="A2381" s="1">
        <v>43897</v>
      </c>
      <c r="B2381" t="s">
        <v>15</v>
      </c>
      <c r="C2381" t="s">
        <v>68</v>
      </c>
      <c r="D2381" t="str">
        <f>TRIM(COVID_STATE[[#This Row],[REGION_HOLD]])</f>
        <v>South</v>
      </c>
      <c r="E2381">
        <v>0</v>
      </c>
      <c r="F2381">
        <v>0</v>
      </c>
      <c r="G2381">
        <v>0</v>
      </c>
    </row>
    <row r="2382" spans="1:7" ht="18.5" x14ac:dyDescent="0.55000000000000004">
      <c r="A2382" s="1">
        <v>43897</v>
      </c>
      <c r="B2382" t="s">
        <v>43</v>
      </c>
      <c r="C2382" t="s">
        <v>71</v>
      </c>
      <c r="D2382" t="str">
        <f>TRIM(COVID_STATE[[#This Row],[REGION_HOLD]])</f>
        <v>Midwest</v>
      </c>
      <c r="E2382">
        <v>0</v>
      </c>
      <c r="F2382">
        <v>0</v>
      </c>
      <c r="G2382">
        <v>0</v>
      </c>
    </row>
    <row r="2383" spans="1:7" ht="18.5" x14ac:dyDescent="0.55000000000000004">
      <c r="A2383" s="1">
        <v>43897</v>
      </c>
      <c r="B2383" t="s">
        <v>36</v>
      </c>
      <c r="C2383" t="s">
        <v>71</v>
      </c>
      <c r="D2383" t="str">
        <f>TRIM(COVID_STATE[[#This Row],[REGION_HOLD]])</f>
        <v>Midwest</v>
      </c>
      <c r="E2383">
        <v>0</v>
      </c>
      <c r="F2383">
        <v>0</v>
      </c>
      <c r="G2383">
        <v>0</v>
      </c>
    </row>
    <row r="2384" spans="1:7" ht="18.5" x14ac:dyDescent="0.55000000000000004">
      <c r="A2384" s="1">
        <v>43897</v>
      </c>
      <c r="B2384" t="s">
        <v>25</v>
      </c>
      <c r="C2384" t="s">
        <v>68</v>
      </c>
      <c r="D2384" t="str">
        <f>TRIM(COVID_STATE[[#This Row],[REGION_HOLD]])</f>
        <v>South</v>
      </c>
      <c r="E2384">
        <v>0</v>
      </c>
      <c r="F2384">
        <v>0</v>
      </c>
      <c r="G2384">
        <v>0</v>
      </c>
    </row>
    <row r="2385" spans="1:7" ht="18.5" x14ac:dyDescent="0.55000000000000004">
      <c r="A2385" s="1">
        <v>43897</v>
      </c>
      <c r="B2385" t="s">
        <v>9</v>
      </c>
      <c r="C2385" t="s">
        <v>69</v>
      </c>
      <c r="D2385" t="str">
        <f>TRIM(COVID_STATE[[#This Row],[REGION_HOLD]])</f>
        <v>West</v>
      </c>
      <c r="E2385">
        <v>4</v>
      </c>
      <c r="F2385">
        <v>0</v>
      </c>
      <c r="G2385">
        <v>0</v>
      </c>
    </row>
    <row r="2386" spans="1:7" ht="18.5" x14ac:dyDescent="0.55000000000000004">
      <c r="A2386" s="1">
        <v>43897</v>
      </c>
      <c r="B2386" t="s">
        <v>26</v>
      </c>
      <c r="C2386" t="s">
        <v>70</v>
      </c>
      <c r="D2386" t="str">
        <f>TRIM(COVID_STATE[[#This Row],[REGION_HOLD]])</f>
        <v>Northeast</v>
      </c>
      <c r="E2386">
        <v>2</v>
      </c>
      <c r="F2386">
        <v>0</v>
      </c>
      <c r="G2386">
        <v>0</v>
      </c>
    </row>
    <row r="2387" spans="1:7" ht="18.5" x14ac:dyDescent="0.55000000000000004">
      <c r="A2387" s="1">
        <v>43897</v>
      </c>
      <c r="B2387" t="s">
        <v>12</v>
      </c>
      <c r="C2387" t="s">
        <v>70</v>
      </c>
      <c r="D2387" t="str">
        <f>TRIM(COVID_STATE[[#This Row],[REGION_HOLD]])</f>
        <v>Northeast</v>
      </c>
      <c r="E2387">
        <v>0</v>
      </c>
      <c r="F2387">
        <v>0</v>
      </c>
      <c r="G2387">
        <v>0</v>
      </c>
    </row>
    <row r="2388" spans="1:7" ht="18.5" x14ac:dyDescent="0.55000000000000004">
      <c r="A2388" s="1">
        <v>43897</v>
      </c>
      <c r="B2388" t="s">
        <v>27</v>
      </c>
      <c r="C2388" t="s">
        <v>68</v>
      </c>
      <c r="D2388" t="str">
        <f>TRIM(COVID_STATE[[#This Row],[REGION_HOLD]])</f>
        <v>South</v>
      </c>
      <c r="E2388">
        <v>0</v>
      </c>
      <c r="F2388">
        <v>0</v>
      </c>
      <c r="G2388">
        <v>0</v>
      </c>
    </row>
    <row r="2389" spans="1:7" ht="18.5" x14ac:dyDescent="0.55000000000000004">
      <c r="A2389" s="1">
        <v>43897</v>
      </c>
      <c r="B2389" t="s">
        <v>38</v>
      </c>
      <c r="C2389" t="s">
        <v>71</v>
      </c>
      <c r="D2389" t="str">
        <f>TRIM(COVID_STATE[[#This Row],[REGION_HOLD]])</f>
        <v>Midwest</v>
      </c>
      <c r="E2389">
        <v>0</v>
      </c>
      <c r="F2389">
        <v>0</v>
      </c>
      <c r="G2389">
        <v>0</v>
      </c>
    </row>
    <row r="2390" spans="1:7" ht="18.5" x14ac:dyDescent="0.55000000000000004">
      <c r="A2390" s="1">
        <v>43897</v>
      </c>
      <c r="B2390" t="s">
        <v>20</v>
      </c>
      <c r="C2390" t="s">
        <v>68</v>
      </c>
      <c r="D2390" t="str">
        <f>TRIM(COVID_STATE[[#This Row],[REGION_HOLD]])</f>
        <v>South</v>
      </c>
      <c r="E2390">
        <v>0</v>
      </c>
      <c r="F2390">
        <v>0</v>
      </c>
      <c r="G2390">
        <v>0</v>
      </c>
    </row>
    <row r="2391" spans="1:7" ht="18.5" x14ac:dyDescent="0.55000000000000004">
      <c r="A2391" s="1">
        <v>43897</v>
      </c>
      <c r="B2391" t="s">
        <v>6</v>
      </c>
      <c r="C2391" t="s">
        <v>68</v>
      </c>
      <c r="D2391" t="str">
        <f>TRIM(COVID_STATE[[#This Row],[REGION_HOLD]])</f>
        <v>South</v>
      </c>
      <c r="E2391">
        <v>0</v>
      </c>
      <c r="F2391">
        <v>0</v>
      </c>
      <c r="G2391">
        <v>0</v>
      </c>
    </row>
    <row r="2392" spans="1:7" ht="18.5" x14ac:dyDescent="0.55000000000000004">
      <c r="A2392" s="1">
        <v>43897</v>
      </c>
      <c r="B2392" t="s">
        <v>8</v>
      </c>
      <c r="C2392" t="s">
        <v>69</v>
      </c>
      <c r="D2392" t="str">
        <f>TRIM(COVID_STATE[[#This Row],[REGION_HOLD]])</f>
        <v>West</v>
      </c>
      <c r="E2392">
        <v>0</v>
      </c>
      <c r="F2392">
        <v>0</v>
      </c>
      <c r="G2392">
        <v>0</v>
      </c>
    </row>
    <row r="2393" spans="1:7" ht="18.5" x14ac:dyDescent="0.55000000000000004">
      <c r="A2393" s="1">
        <v>43897</v>
      </c>
      <c r="B2393" t="s">
        <v>31</v>
      </c>
      <c r="C2393" t="s">
        <v>70</v>
      </c>
      <c r="D2393" t="str">
        <f>TRIM(COVID_STATE[[#This Row],[REGION_HOLD]])</f>
        <v>Northeast</v>
      </c>
      <c r="E2393">
        <v>1</v>
      </c>
      <c r="F2393">
        <v>0</v>
      </c>
      <c r="G2393">
        <v>0</v>
      </c>
    </row>
    <row r="2394" spans="1:7" ht="18.5" x14ac:dyDescent="0.55000000000000004">
      <c r="A2394" s="1">
        <v>43897</v>
      </c>
      <c r="B2394" t="s">
        <v>32</v>
      </c>
      <c r="C2394" t="s">
        <v>68</v>
      </c>
      <c r="D2394" t="str">
        <f>TRIM(COVID_STATE[[#This Row],[REGION_HOLD]])</f>
        <v>South</v>
      </c>
      <c r="E2394">
        <v>1</v>
      </c>
      <c r="F2394">
        <v>0</v>
      </c>
      <c r="G2394">
        <v>0</v>
      </c>
    </row>
    <row r="2395" spans="1:7" ht="18.5" x14ac:dyDescent="0.55000000000000004">
      <c r="A2395" s="1">
        <v>43897</v>
      </c>
      <c r="B2395" t="s">
        <v>0</v>
      </c>
      <c r="C2395" t="s">
        <v>69</v>
      </c>
      <c r="D2395" t="str">
        <f>TRIM(COVID_STATE[[#This Row],[REGION_HOLD]])</f>
        <v>West</v>
      </c>
      <c r="E2395">
        <v>24</v>
      </c>
      <c r="F2395">
        <v>4</v>
      </c>
      <c r="G2395">
        <v>16</v>
      </c>
    </row>
    <row r="2396" spans="1:7" ht="18.5" x14ac:dyDescent="0.55000000000000004">
      <c r="A2396" s="1">
        <v>43897</v>
      </c>
      <c r="B2396" t="s">
        <v>50</v>
      </c>
      <c r="C2396" t="s">
        <v>68</v>
      </c>
      <c r="D2396" t="str">
        <f>TRIM(COVID_STATE[[#This Row],[REGION_HOLD]])</f>
        <v>South</v>
      </c>
      <c r="E2396">
        <v>0</v>
      </c>
      <c r="F2396">
        <v>0</v>
      </c>
      <c r="G2396">
        <v>0</v>
      </c>
    </row>
    <row r="2397" spans="1:7" ht="18.5" x14ac:dyDescent="0.55000000000000004">
      <c r="A2397" s="1">
        <v>43897</v>
      </c>
      <c r="B2397" t="s">
        <v>5</v>
      </c>
      <c r="C2397" t="s">
        <v>71</v>
      </c>
      <c r="D2397" t="str">
        <f>TRIM(COVID_STATE[[#This Row],[REGION_HOLD]])</f>
        <v>Midwest</v>
      </c>
      <c r="E2397">
        <v>0</v>
      </c>
      <c r="F2397">
        <v>0</v>
      </c>
      <c r="G2397">
        <v>0</v>
      </c>
    </row>
    <row r="2398" spans="1:7" ht="18.5" x14ac:dyDescent="0.55000000000000004">
      <c r="A2398" s="1">
        <v>43897</v>
      </c>
      <c r="B2398" t="s">
        <v>44</v>
      </c>
      <c r="C2398" t="s">
        <v>69</v>
      </c>
      <c r="D2398" t="str">
        <f>TRIM(COVID_STATE[[#This Row],[REGION_HOLD]])</f>
        <v>West</v>
      </c>
      <c r="E2398">
        <v>0</v>
      </c>
      <c r="F2398">
        <v>0</v>
      </c>
      <c r="G2398">
        <v>0</v>
      </c>
    </row>
    <row r="2399" spans="1:7" ht="18.5" x14ac:dyDescent="0.55000000000000004">
      <c r="A2399" s="1">
        <v>43898</v>
      </c>
      <c r="B2399" t="s">
        <v>47</v>
      </c>
      <c r="C2399" t="s">
        <v>68</v>
      </c>
      <c r="D2399" t="str">
        <f>TRIM(COVID_STATE[[#This Row],[REGION_HOLD]])</f>
        <v>South</v>
      </c>
      <c r="E2399">
        <v>0</v>
      </c>
      <c r="F2399">
        <v>0</v>
      </c>
      <c r="G2399">
        <v>0</v>
      </c>
    </row>
    <row r="2400" spans="1:7" ht="18.5" x14ac:dyDescent="0.55000000000000004">
      <c r="A2400" s="1">
        <v>43898</v>
      </c>
      <c r="B2400" t="s">
        <v>45</v>
      </c>
      <c r="C2400" t="s">
        <v>69</v>
      </c>
      <c r="D2400" t="str">
        <f>TRIM(COVID_STATE[[#This Row],[REGION_HOLD]])</f>
        <v>West</v>
      </c>
      <c r="E2400">
        <v>0</v>
      </c>
      <c r="F2400">
        <v>0</v>
      </c>
      <c r="G2400">
        <v>0</v>
      </c>
    </row>
    <row r="2401" spans="1:7" ht="18.5" x14ac:dyDescent="0.55000000000000004">
      <c r="A2401" s="1">
        <v>43898</v>
      </c>
      <c r="B2401" t="s">
        <v>3</v>
      </c>
      <c r="C2401" t="s">
        <v>69</v>
      </c>
      <c r="D2401" t="str">
        <f>TRIM(COVID_STATE[[#This Row],[REGION_HOLD]])</f>
        <v>West</v>
      </c>
      <c r="E2401">
        <v>0</v>
      </c>
      <c r="F2401">
        <v>0</v>
      </c>
      <c r="G2401">
        <v>0</v>
      </c>
    </row>
    <row r="2402" spans="1:7" ht="18.5" x14ac:dyDescent="0.55000000000000004">
      <c r="A2402" s="1">
        <v>43898</v>
      </c>
      <c r="B2402" t="s">
        <v>39</v>
      </c>
      <c r="C2402" t="s">
        <v>68</v>
      </c>
      <c r="D2402" t="str">
        <f>TRIM(COVID_STATE[[#This Row],[REGION_HOLD]])</f>
        <v>South</v>
      </c>
      <c r="E2402">
        <v>0</v>
      </c>
      <c r="F2402">
        <v>0</v>
      </c>
      <c r="G2402">
        <v>0</v>
      </c>
    </row>
    <row r="2403" spans="1:7" ht="18.5" x14ac:dyDescent="0.55000000000000004">
      <c r="A2403" s="1">
        <v>43898</v>
      </c>
      <c r="B2403" t="s">
        <v>2</v>
      </c>
      <c r="C2403" t="s">
        <v>69</v>
      </c>
      <c r="D2403" t="str">
        <f>TRIM(COVID_STATE[[#This Row],[REGION_HOLD]])</f>
        <v>West</v>
      </c>
      <c r="E2403">
        <v>12</v>
      </c>
      <c r="F2403">
        <v>0</v>
      </c>
      <c r="G2403">
        <v>1</v>
      </c>
    </row>
    <row r="2404" spans="1:7" ht="18.5" x14ac:dyDescent="0.55000000000000004">
      <c r="A2404" s="1">
        <v>43898</v>
      </c>
      <c r="B2404" t="s">
        <v>17</v>
      </c>
      <c r="C2404" t="s">
        <v>69</v>
      </c>
      <c r="D2404" t="str">
        <f>TRIM(COVID_STATE[[#This Row],[REGION_HOLD]])</f>
        <v>West</v>
      </c>
      <c r="E2404">
        <v>0</v>
      </c>
      <c r="F2404">
        <v>0</v>
      </c>
      <c r="G2404">
        <v>0</v>
      </c>
    </row>
    <row r="2405" spans="1:7" ht="18.5" x14ac:dyDescent="0.55000000000000004">
      <c r="A2405" s="1">
        <v>43898</v>
      </c>
      <c r="B2405" t="s">
        <v>33</v>
      </c>
      <c r="C2405" t="s">
        <v>70</v>
      </c>
      <c r="D2405" t="str">
        <f>TRIM(COVID_STATE[[#This Row],[REGION_HOLD]])</f>
        <v>Northeast</v>
      </c>
      <c r="E2405">
        <v>1</v>
      </c>
      <c r="F2405">
        <v>0</v>
      </c>
      <c r="G2405">
        <v>0</v>
      </c>
    </row>
    <row r="2406" spans="1:7" ht="18.5" x14ac:dyDescent="0.55000000000000004">
      <c r="A2406" s="1">
        <v>43898</v>
      </c>
      <c r="B2406" t="s">
        <v>40</v>
      </c>
      <c r="C2406" t="s">
        <v>68</v>
      </c>
      <c r="D2406" t="str">
        <f>TRIM(COVID_STATE[[#This Row],[REGION_HOLD]])</f>
        <v>South</v>
      </c>
      <c r="E2406">
        <v>0</v>
      </c>
      <c r="F2406">
        <v>0</v>
      </c>
      <c r="G2406">
        <v>0</v>
      </c>
    </row>
    <row r="2407" spans="1:7" ht="18.5" x14ac:dyDescent="0.55000000000000004">
      <c r="A2407" s="1">
        <v>43898</v>
      </c>
      <c r="B2407" t="s">
        <v>28</v>
      </c>
      <c r="C2407" t="s">
        <v>68</v>
      </c>
      <c r="D2407" t="str">
        <f>TRIM(COVID_STATE[[#This Row],[REGION_HOLD]])</f>
        <v>South</v>
      </c>
      <c r="E2407">
        <v>0</v>
      </c>
      <c r="F2407">
        <v>0</v>
      </c>
      <c r="G2407">
        <v>0</v>
      </c>
    </row>
    <row r="2408" spans="1:7" ht="18.5" x14ac:dyDescent="0.55000000000000004">
      <c r="A2408" s="1">
        <v>43898</v>
      </c>
      <c r="B2408" t="s">
        <v>10</v>
      </c>
      <c r="C2408" t="s">
        <v>68</v>
      </c>
      <c r="D2408" t="str">
        <f>TRIM(COVID_STATE[[#This Row],[REGION_HOLD]])</f>
        <v>South</v>
      </c>
      <c r="E2408">
        <v>1</v>
      </c>
      <c r="F2408">
        <v>0</v>
      </c>
      <c r="G2408">
        <v>2</v>
      </c>
    </row>
    <row r="2409" spans="1:7" ht="18.5" x14ac:dyDescent="0.55000000000000004">
      <c r="A2409" s="1">
        <v>43898</v>
      </c>
      <c r="B2409" t="s">
        <v>13</v>
      </c>
      <c r="C2409" t="s">
        <v>68</v>
      </c>
      <c r="D2409" t="str">
        <f>TRIM(COVID_STATE[[#This Row],[REGION_HOLD]])</f>
        <v>South</v>
      </c>
      <c r="E2409">
        <v>4</v>
      </c>
      <c r="F2409">
        <v>0</v>
      </c>
      <c r="G2409">
        <v>0</v>
      </c>
    </row>
    <row r="2410" spans="1:7" ht="18.5" x14ac:dyDescent="0.55000000000000004">
      <c r="A2410" s="1">
        <v>43898</v>
      </c>
      <c r="B2410" t="s">
        <v>21</v>
      </c>
      <c r="C2410" t="s">
        <v>69</v>
      </c>
      <c r="D2410" t="str">
        <f>TRIM(COVID_STATE[[#This Row],[REGION_HOLD]])</f>
        <v>West</v>
      </c>
      <c r="E2410">
        <v>1</v>
      </c>
      <c r="F2410">
        <v>0</v>
      </c>
      <c r="G2410">
        <v>0</v>
      </c>
    </row>
    <row r="2411" spans="1:7" ht="18.5" x14ac:dyDescent="0.55000000000000004">
      <c r="A2411" s="1">
        <v>43898</v>
      </c>
      <c r="B2411" t="s">
        <v>48</v>
      </c>
      <c r="C2411" t="s">
        <v>69</v>
      </c>
      <c r="D2411" t="str">
        <f>TRIM(COVID_STATE[[#This Row],[REGION_HOLD]])</f>
        <v>West</v>
      </c>
      <c r="E2411">
        <v>0</v>
      </c>
      <c r="F2411">
        <v>0</v>
      </c>
      <c r="G2411">
        <v>0</v>
      </c>
    </row>
    <row r="2412" spans="1:7" ht="18.5" x14ac:dyDescent="0.55000000000000004">
      <c r="A2412" s="1">
        <v>43898</v>
      </c>
      <c r="B2412" t="s">
        <v>1</v>
      </c>
      <c r="C2412" t="s">
        <v>71</v>
      </c>
      <c r="D2412" t="str">
        <f>TRIM(COVID_STATE[[#This Row],[REGION_HOLD]])</f>
        <v>Midwest</v>
      </c>
      <c r="E2412">
        <v>1</v>
      </c>
      <c r="F2412">
        <v>0</v>
      </c>
      <c r="G2412">
        <v>0</v>
      </c>
    </row>
    <row r="2413" spans="1:7" ht="18.5" x14ac:dyDescent="0.55000000000000004">
      <c r="A2413" s="1">
        <v>43898</v>
      </c>
      <c r="B2413" t="s">
        <v>22</v>
      </c>
      <c r="C2413" t="s">
        <v>71</v>
      </c>
      <c r="D2413" t="str">
        <f>TRIM(COVID_STATE[[#This Row],[REGION_HOLD]])</f>
        <v>Midwest</v>
      </c>
      <c r="E2413">
        <v>1</v>
      </c>
      <c r="F2413">
        <v>0</v>
      </c>
      <c r="G2413">
        <v>0</v>
      </c>
    </row>
    <row r="2414" spans="1:7" ht="18.5" x14ac:dyDescent="0.55000000000000004">
      <c r="A2414" s="1">
        <v>43898</v>
      </c>
      <c r="B2414" t="s">
        <v>34</v>
      </c>
      <c r="C2414" t="s">
        <v>71</v>
      </c>
      <c r="D2414" t="str">
        <f>TRIM(COVID_STATE[[#This Row],[REGION_HOLD]])</f>
        <v>Midwest</v>
      </c>
      <c r="E2414">
        <v>3</v>
      </c>
      <c r="F2414">
        <v>0</v>
      </c>
      <c r="G2414">
        <v>0</v>
      </c>
    </row>
    <row r="2415" spans="1:7" ht="18.5" x14ac:dyDescent="0.55000000000000004">
      <c r="A2415" s="1">
        <v>43898</v>
      </c>
      <c r="B2415" t="s">
        <v>29</v>
      </c>
      <c r="C2415" t="s">
        <v>71</v>
      </c>
      <c r="D2415" t="str">
        <f>TRIM(COVID_STATE[[#This Row],[REGION_HOLD]])</f>
        <v>Midwest</v>
      </c>
      <c r="E2415">
        <v>0</v>
      </c>
      <c r="F2415">
        <v>0</v>
      </c>
      <c r="G2415">
        <v>0</v>
      </c>
    </row>
    <row r="2416" spans="1:7" ht="18.5" x14ac:dyDescent="0.55000000000000004">
      <c r="A2416" s="1">
        <v>43898</v>
      </c>
      <c r="B2416" t="s">
        <v>23</v>
      </c>
      <c r="C2416" t="s">
        <v>68</v>
      </c>
      <c r="D2416" t="str">
        <f>TRIM(COVID_STATE[[#This Row],[REGION_HOLD]])</f>
        <v>South</v>
      </c>
      <c r="E2416">
        <v>3</v>
      </c>
      <c r="F2416">
        <v>0</v>
      </c>
      <c r="G2416">
        <v>0</v>
      </c>
    </row>
    <row r="2417" spans="1:7" ht="18.5" x14ac:dyDescent="0.55000000000000004">
      <c r="A2417" s="1">
        <v>43898</v>
      </c>
      <c r="B2417" t="s">
        <v>35</v>
      </c>
      <c r="C2417" t="s">
        <v>68</v>
      </c>
      <c r="D2417" t="str">
        <f>TRIM(COVID_STATE[[#This Row],[REGION_HOLD]])</f>
        <v>South</v>
      </c>
      <c r="E2417">
        <v>0</v>
      </c>
      <c r="F2417">
        <v>0</v>
      </c>
      <c r="G2417">
        <v>0</v>
      </c>
    </row>
    <row r="2418" spans="1:7" ht="18.5" x14ac:dyDescent="0.55000000000000004">
      <c r="A2418" s="1">
        <v>43898</v>
      </c>
      <c r="B2418" t="s">
        <v>46</v>
      </c>
      <c r="C2418" t="s">
        <v>70</v>
      </c>
      <c r="D2418" t="str">
        <f>TRIM(COVID_STATE[[#This Row],[REGION_HOLD]])</f>
        <v>Northeast</v>
      </c>
      <c r="E2418">
        <v>0</v>
      </c>
      <c r="F2418">
        <v>0</v>
      </c>
      <c r="G2418">
        <v>0</v>
      </c>
    </row>
    <row r="2419" spans="1:7" ht="18.5" x14ac:dyDescent="0.55000000000000004">
      <c r="A2419" s="1">
        <v>43898</v>
      </c>
      <c r="B2419" t="s">
        <v>18</v>
      </c>
      <c r="C2419" t="s">
        <v>68</v>
      </c>
      <c r="D2419" t="str">
        <f>TRIM(COVID_STATE[[#This Row],[REGION_HOLD]])</f>
        <v>South</v>
      </c>
      <c r="E2419">
        <v>2</v>
      </c>
      <c r="F2419">
        <v>0</v>
      </c>
      <c r="G2419">
        <v>0</v>
      </c>
    </row>
    <row r="2420" spans="1:7" ht="18.5" x14ac:dyDescent="0.55000000000000004">
      <c r="A2420" s="1">
        <v>43898</v>
      </c>
      <c r="B2420" t="s">
        <v>4</v>
      </c>
      <c r="C2420" t="s">
        <v>70</v>
      </c>
      <c r="D2420" t="str">
        <f>TRIM(COVID_STATE[[#This Row],[REGION_HOLD]])</f>
        <v>Northeast</v>
      </c>
      <c r="E2420">
        <v>15</v>
      </c>
      <c r="F2420">
        <v>0</v>
      </c>
      <c r="G2420">
        <v>0</v>
      </c>
    </row>
    <row r="2421" spans="1:7" ht="18.5" x14ac:dyDescent="0.55000000000000004">
      <c r="A2421" s="1">
        <v>43898</v>
      </c>
      <c r="B2421" t="s">
        <v>37</v>
      </c>
      <c r="C2421" t="s">
        <v>71</v>
      </c>
      <c r="D2421" t="str">
        <f>TRIM(COVID_STATE[[#This Row],[REGION_HOLD]])</f>
        <v>Midwest</v>
      </c>
      <c r="E2421">
        <v>0</v>
      </c>
      <c r="F2421">
        <v>0</v>
      </c>
      <c r="G2421">
        <v>0</v>
      </c>
    </row>
    <row r="2422" spans="1:7" ht="18.5" x14ac:dyDescent="0.55000000000000004">
      <c r="A2422" s="1">
        <v>43898</v>
      </c>
      <c r="B2422" t="s">
        <v>24</v>
      </c>
      <c r="C2422" t="s">
        <v>71</v>
      </c>
      <c r="D2422" t="str">
        <f>TRIM(COVID_STATE[[#This Row],[REGION_HOLD]])</f>
        <v>Midwest</v>
      </c>
      <c r="E2422">
        <v>1</v>
      </c>
      <c r="F2422">
        <v>0</v>
      </c>
      <c r="G2422">
        <v>0</v>
      </c>
    </row>
    <row r="2423" spans="1:7" ht="18.5" x14ac:dyDescent="0.55000000000000004">
      <c r="A2423" s="1">
        <v>43898</v>
      </c>
      <c r="B2423" t="s">
        <v>41</v>
      </c>
      <c r="C2423" t="s">
        <v>68</v>
      </c>
      <c r="D2423" t="str">
        <f>TRIM(COVID_STATE[[#This Row],[REGION_HOLD]])</f>
        <v>South</v>
      </c>
      <c r="E2423">
        <v>0</v>
      </c>
      <c r="F2423">
        <v>0</v>
      </c>
      <c r="G2423">
        <v>0</v>
      </c>
    </row>
    <row r="2424" spans="1:7" ht="18.5" x14ac:dyDescent="0.55000000000000004">
      <c r="A2424" s="1">
        <v>43898</v>
      </c>
      <c r="B2424" t="s">
        <v>30</v>
      </c>
      <c r="C2424" t="s">
        <v>71</v>
      </c>
      <c r="D2424" t="str">
        <f>TRIM(COVID_STATE[[#This Row],[REGION_HOLD]])</f>
        <v>Midwest</v>
      </c>
      <c r="E2424">
        <v>0</v>
      </c>
      <c r="F2424">
        <v>0</v>
      </c>
      <c r="G2424">
        <v>0</v>
      </c>
    </row>
    <row r="2425" spans="1:7" ht="18.5" x14ac:dyDescent="0.55000000000000004">
      <c r="A2425" s="1">
        <v>43898</v>
      </c>
      <c r="B2425" t="s">
        <v>49</v>
      </c>
      <c r="C2425" t="s">
        <v>69</v>
      </c>
      <c r="D2425" t="str">
        <f>TRIM(COVID_STATE[[#This Row],[REGION_HOLD]])</f>
        <v>West</v>
      </c>
      <c r="E2425">
        <v>0</v>
      </c>
      <c r="F2425">
        <v>0</v>
      </c>
      <c r="G2425">
        <v>0</v>
      </c>
    </row>
    <row r="2426" spans="1:7" ht="18.5" x14ac:dyDescent="0.55000000000000004">
      <c r="A2426" s="1">
        <v>43898</v>
      </c>
      <c r="B2426" t="s">
        <v>7</v>
      </c>
      <c r="C2426" t="s">
        <v>71</v>
      </c>
      <c r="D2426" t="str">
        <f>TRIM(COVID_STATE[[#This Row],[REGION_HOLD]])</f>
        <v>Midwest</v>
      </c>
      <c r="E2426">
        <v>2</v>
      </c>
      <c r="F2426">
        <v>0</v>
      </c>
      <c r="G2426">
        <v>0</v>
      </c>
    </row>
    <row r="2427" spans="1:7" ht="18.5" x14ac:dyDescent="0.55000000000000004">
      <c r="A2427" s="1">
        <v>43898</v>
      </c>
      <c r="B2427" t="s">
        <v>19</v>
      </c>
      <c r="C2427" t="s">
        <v>69</v>
      </c>
      <c r="D2427" t="str">
        <f>TRIM(COVID_STATE[[#This Row],[REGION_HOLD]])</f>
        <v>West</v>
      </c>
      <c r="E2427">
        <v>2</v>
      </c>
      <c r="F2427">
        <v>0</v>
      </c>
      <c r="G2427">
        <v>0</v>
      </c>
    </row>
    <row r="2428" spans="1:7" ht="18.5" x14ac:dyDescent="0.55000000000000004">
      <c r="A2428" s="1">
        <v>43898</v>
      </c>
      <c r="B2428" t="s">
        <v>14</v>
      </c>
      <c r="C2428" t="s">
        <v>70</v>
      </c>
      <c r="D2428" t="str">
        <f>TRIM(COVID_STATE[[#This Row],[REGION_HOLD]])</f>
        <v>Northeast</v>
      </c>
      <c r="E2428">
        <v>0</v>
      </c>
      <c r="F2428">
        <v>0</v>
      </c>
      <c r="G2428">
        <v>0</v>
      </c>
    </row>
    <row r="2429" spans="1:7" ht="18.5" x14ac:dyDescent="0.55000000000000004">
      <c r="A2429" s="1">
        <v>43898</v>
      </c>
      <c r="B2429" t="s">
        <v>16</v>
      </c>
      <c r="C2429" t="s">
        <v>70</v>
      </c>
      <c r="D2429" t="str">
        <f>TRIM(COVID_STATE[[#This Row],[REGION_HOLD]])</f>
        <v>Northeast</v>
      </c>
      <c r="E2429">
        <v>2</v>
      </c>
      <c r="F2429">
        <v>0</v>
      </c>
      <c r="G2429">
        <v>0</v>
      </c>
    </row>
    <row r="2430" spans="1:7" ht="18.5" x14ac:dyDescent="0.55000000000000004">
      <c r="A2430" s="1">
        <v>43898</v>
      </c>
      <c r="B2430" t="s">
        <v>42</v>
      </c>
      <c r="C2430" t="s">
        <v>69</v>
      </c>
      <c r="D2430" t="str">
        <f>TRIM(COVID_STATE[[#This Row],[REGION_HOLD]])</f>
        <v>West</v>
      </c>
      <c r="E2430">
        <v>0</v>
      </c>
      <c r="F2430">
        <v>0</v>
      </c>
      <c r="G2430">
        <v>0</v>
      </c>
    </row>
    <row r="2431" spans="1:7" ht="18.5" x14ac:dyDescent="0.55000000000000004">
      <c r="A2431" s="1">
        <v>43898</v>
      </c>
      <c r="B2431" t="s">
        <v>11</v>
      </c>
      <c r="C2431" t="s">
        <v>70</v>
      </c>
      <c r="D2431" t="str">
        <f>TRIM(COVID_STATE[[#This Row],[REGION_HOLD]])</f>
        <v>Northeast</v>
      </c>
      <c r="E2431">
        <v>17</v>
      </c>
      <c r="F2431">
        <v>0</v>
      </c>
      <c r="G2431">
        <v>0</v>
      </c>
    </row>
    <row r="2432" spans="1:7" ht="18.5" x14ac:dyDescent="0.55000000000000004">
      <c r="A2432" s="1">
        <v>43898</v>
      </c>
      <c r="B2432" t="s">
        <v>15</v>
      </c>
      <c r="C2432" t="s">
        <v>68</v>
      </c>
      <c r="D2432" t="str">
        <f>TRIM(COVID_STATE[[#This Row],[REGION_HOLD]])</f>
        <v>South</v>
      </c>
      <c r="E2432">
        <v>0</v>
      </c>
      <c r="F2432">
        <v>0</v>
      </c>
      <c r="G2432">
        <v>0</v>
      </c>
    </row>
    <row r="2433" spans="1:7" ht="18.5" x14ac:dyDescent="0.55000000000000004">
      <c r="A2433" s="1">
        <v>43898</v>
      </c>
      <c r="B2433" t="s">
        <v>43</v>
      </c>
      <c r="C2433" t="s">
        <v>71</v>
      </c>
      <c r="D2433" t="str">
        <f>TRIM(COVID_STATE[[#This Row],[REGION_HOLD]])</f>
        <v>Midwest</v>
      </c>
      <c r="E2433">
        <v>0</v>
      </c>
      <c r="F2433">
        <v>0</v>
      </c>
      <c r="G2433">
        <v>0</v>
      </c>
    </row>
    <row r="2434" spans="1:7" ht="18.5" x14ac:dyDescent="0.55000000000000004">
      <c r="A2434" s="1">
        <v>43898</v>
      </c>
      <c r="B2434" t="s">
        <v>36</v>
      </c>
      <c r="C2434" t="s">
        <v>71</v>
      </c>
      <c r="D2434" t="str">
        <f>TRIM(COVID_STATE[[#This Row],[REGION_HOLD]])</f>
        <v>Midwest</v>
      </c>
      <c r="E2434">
        <v>0</v>
      </c>
      <c r="F2434">
        <v>0</v>
      </c>
      <c r="G2434">
        <v>0</v>
      </c>
    </row>
    <row r="2435" spans="1:7" ht="18.5" x14ac:dyDescent="0.55000000000000004">
      <c r="A2435" s="1">
        <v>43898</v>
      </c>
      <c r="B2435" t="s">
        <v>25</v>
      </c>
      <c r="C2435" t="s">
        <v>68</v>
      </c>
      <c r="D2435" t="str">
        <f>TRIM(COVID_STATE[[#This Row],[REGION_HOLD]])</f>
        <v>South</v>
      </c>
      <c r="E2435">
        <v>0</v>
      </c>
      <c r="F2435">
        <v>0</v>
      </c>
      <c r="G2435">
        <v>0</v>
      </c>
    </row>
    <row r="2436" spans="1:7" ht="18.5" x14ac:dyDescent="0.55000000000000004">
      <c r="A2436" s="1">
        <v>43898</v>
      </c>
      <c r="B2436" t="s">
        <v>9</v>
      </c>
      <c r="C2436" t="s">
        <v>69</v>
      </c>
      <c r="D2436" t="str">
        <f>TRIM(COVID_STATE[[#This Row],[REGION_HOLD]])</f>
        <v>West</v>
      </c>
      <c r="E2436">
        <v>7</v>
      </c>
      <c r="F2436">
        <v>0</v>
      </c>
      <c r="G2436">
        <v>0</v>
      </c>
    </row>
    <row r="2437" spans="1:7" ht="18.5" x14ac:dyDescent="0.55000000000000004">
      <c r="A2437" s="1">
        <v>43898</v>
      </c>
      <c r="B2437" t="s">
        <v>26</v>
      </c>
      <c r="C2437" t="s">
        <v>70</v>
      </c>
      <c r="D2437" t="str">
        <f>TRIM(COVID_STATE[[#This Row],[REGION_HOLD]])</f>
        <v>Northeast</v>
      </c>
      <c r="E2437">
        <v>2</v>
      </c>
      <c r="F2437">
        <v>0</v>
      </c>
      <c r="G2437">
        <v>0</v>
      </c>
    </row>
    <row r="2438" spans="1:7" ht="18.5" x14ac:dyDescent="0.55000000000000004">
      <c r="A2438" s="1">
        <v>43898</v>
      </c>
      <c r="B2438" t="s">
        <v>12</v>
      </c>
      <c r="C2438" t="s">
        <v>70</v>
      </c>
      <c r="D2438" t="str">
        <f>TRIM(COVID_STATE[[#This Row],[REGION_HOLD]])</f>
        <v>Northeast</v>
      </c>
      <c r="E2438">
        <v>0</v>
      </c>
      <c r="F2438">
        <v>0</v>
      </c>
      <c r="G2438">
        <v>0</v>
      </c>
    </row>
    <row r="2439" spans="1:7" ht="18.5" x14ac:dyDescent="0.55000000000000004">
      <c r="A2439" s="1">
        <v>43898</v>
      </c>
      <c r="B2439" t="s">
        <v>27</v>
      </c>
      <c r="C2439" t="s">
        <v>68</v>
      </c>
      <c r="D2439" t="str">
        <f>TRIM(COVID_STATE[[#This Row],[REGION_HOLD]])</f>
        <v>South</v>
      </c>
      <c r="E2439">
        <v>4</v>
      </c>
      <c r="F2439">
        <v>0</v>
      </c>
      <c r="G2439">
        <v>0</v>
      </c>
    </row>
    <row r="2440" spans="1:7" ht="18.5" x14ac:dyDescent="0.55000000000000004">
      <c r="A2440" s="1">
        <v>43898</v>
      </c>
      <c r="B2440" t="s">
        <v>38</v>
      </c>
      <c r="C2440" t="s">
        <v>71</v>
      </c>
      <c r="D2440" t="str">
        <f>TRIM(COVID_STATE[[#This Row],[REGION_HOLD]])</f>
        <v>Midwest</v>
      </c>
      <c r="E2440">
        <v>0</v>
      </c>
      <c r="F2440">
        <v>0</v>
      </c>
      <c r="G2440">
        <v>0</v>
      </c>
    </row>
    <row r="2441" spans="1:7" ht="18.5" x14ac:dyDescent="0.55000000000000004">
      <c r="A2441" s="1">
        <v>43898</v>
      </c>
      <c r="B2441" t="s">
        <v>20</v>
      </c>
      <c r="C2441" t="s">
        <v>68</v>
      </c>
      <c r="D2441" t="str">
        <f>TRIM(COVID_STATE[[#This Row],[REGION_HOLD]])</f>
        <v>South</v>
      </c>
      <c r="E2441">
        <v>2</v>
      </c>
      <c r="F2441">
        <v>0</v>
      </c>
      <c r="G2441">
        <v>0</v>
      </c>
    </row>
    <row r="2442" spans="1:7" ht="18.5" x14ac:dyDescent="0.55000000000000004">
      <c r="A2442" s="1">
        <v>43898</v>
      </c>
      <c r="B2442" t="s">
        <v>6</v>
      </c>
      <c r="C2442" t="s">
        <v>68</v>
      </c>
      <c r="D2442" t="str">
        <f>TRIM(COVID_STATE[[#This Row],[REGION_HOLD]])</f>
        <v>South</v>
      </c>
      <c r="E2442">
        <v>4</v>
      </c>
      <c r="F2442">
        <v>0</v>
      </c>
      <c r="G2442">
        <v>0</v>
      </c>
    </row>
    <row r="2443" spans="1:7" ht="18.5" x14ac:dyDescent="0.55000000000000004">
      <c r="A2443" s="1">
        <v>43898</v>
      </c>
      <c r="B2443" t="s">
        <v>8</v>
      </c>
      <c r="C2443" t="s">
        <v>69</v>
      </c>
      <c r="D2443" t="str">
        <f>TRIM(COVID_STATE[[#This Row],[REGION_HOLD]])</f>
        <v>West</v>
      </c>
      <c r="E2443">
        <v>0</v>
      </c>
      <c r="F2443">
        <v>0</v>
      </c>
      <c r="G2443">
        <v>0</v>
      </c>
    </row>
    <row r="2444" spans="1:7" ht="18.5" x14ac:dyDescent="0.55000000000000004">
      <c r="A2444" s="1">
        <v>43898</v>
      </c>
      <c r="B2444" t="s">
        <v>31</v>
      </c>
      <c r="C2444" t="s">
        <v>70</v>
      </c>
      <c r="D2444" t="str">
        <f>TRIM(COVID_STATE[[#This Row],[REGION_HOLD]])</f>
        <v>Northeast</v>
      </c>
      <c r="E2444">
        <v>0</v>
      </c>
      <c r="F2444">
        <v>0</v>
      </c>
      <c r="G2444">
        <v>0</v>
      </c>
    </row>
    <row r="2445" spans="1:7" ht="18.5" x14ac:dyDescent="0.55000000000000004">
      <c r="A2445" s="1">
        <v>43898</v>
      </c>
      <c r="B2445" t="s">
        <v>32</v>
      </c>
      <c r="C2445" t="s">
        <v>68</v>
      </c>
      <c r="D2445" t="str">
        <f>TRIM(COVID_STATE[[#This Row],[REGION_HOLD]])</f>
        <v>South</v>
      </c>
      <c r="E2445">
        <v>1</v>
      </c>
      <c r="F2445">
        <v>0</v>
      </c>
      <c r="G2445">
        <v>0</v>
      </c>
    </row>
    <row r="2446" spans="1:7" ht="18.5" x14ac:dyDescent="0.55000000000000004">
      <c r="A2446" s="1">
        <v>43898</v>
      </c>
      <c r="B2446" t="s">
        <v>0</v>
      </c>
      <c r="C2446" t="s">
        <v>69</v>
      </c>
      <c r="D2446" t="str">
        <f>TRIM(COVID_STATE[[#This Row],[REGION_HOLD]])</f>
        <v>West</v>
      </c>
      <c r="E2446">
        <v>31</v>
      </c>
      <c r="F2446">
        <v>3</v>
      </c>
      <c r="G2446">
        <v>19</v>
      </c>
    </row>
    <row r="2447" spans="1:7" ht="18.5" x14ac:dyDescent="0.55000000000000004">
      <c r="A2447" s="1">
        <v>43898</v>
      </c>
      <c r="B2447" t="s">
        <v>50</v>
      </c>
      <c r="C2447" t="s">
        <v>68</v>
      </c>
      <c r="D2447" t="str">
        <f>TRIM(COVID_STATE[[#This Row],[REGION_HOLD]])</f>
        <v>South</v>
      </c>
      <c r="E2447">
        <v>0</v>
      </c>
      <c r="F2447">
        <v>0</v>
      </c>
      <c r="G2447">
        <v>0</v>
      </c>
    </row>
    <row r="2448" spans="1:7" ht="18.5" x14ac:dyDescent="0.55000000000000004">
      <c r="A2448" s="1">
        <v>43898</v>
      </c>
      <c r="B2448" t="s">
        <v>5</v>
      </c>
      <c r="C2448" t="s">
        <v>71</v>
      </c>
      <c r="D2448" t="str">
        <f>TRIM(COVID_STATE[[#This Row],[REGION_HOLD]])</f>
        <v>Midwest</v>
      </c>
      <c r="E2448">
        <v>0</v>
      </c>
      <c r="F2448">
        <v>0</v>
      </c>
      <c r="G2448">
        <v>0</v>
      </c>
    </row>
    <row r="2449" spans="1:7" ht="18.5" x14ac:dyDescent="0.55000000000000004">
      <c r="A2449" s="1">
        <v>43898</v>
      </c>
      <c r="B2449" t="s">
        <v>44</v>
      </c>
      <c r="C2449" t="s">
        <v>69</v>
      </c>
      <c r="D2449" t="str">
        <f>TRIM(COVID_STATE[[#This Row],[REGION_HOLD]])</f>
        <v>West</v>
      </c>
      <c r="E2449">
        <v>0</v>
      </c>
      <c r="F2449">
        <v>0</v>
      </c>
      <c r="G2449">
        <v>0</v>
      </c>
    </row>
    <row r="2450" spans="1:7" ht="18.5" x14ac:dyDescent="0.55000000000000004">
      <c r="A2450" s="1">
        <v>43899</v>
      </c>
      <c r="B2450" t="s">
        <v>47</v>
      </c>
      <c r="C2450" t="s">
        <v>68</v>
      </c>
      <c r="D2450" t="str">
        <f>TRIM(COVID_STATE[[#This Row],[REGION_HOLD]])</f>
        <v>South</v>
      </c>
      <c r="E2450">
        <v>0</v>
      </c>
      <c r="F2450">
        <v>0</v>
      </c>
      <c r="G2450">
        <v>0</v>
      </c>
    </row>
    <row r="2451" spans="1:7" ht="18.5" x14ac:dyDescent="0.55000000000000004">
      <c r="A2451" s="1">
        <v>43899</v>
      </c>
      <c r="B2451" t="s">
        <v>45</v>
      </c>
      <c r="C2451" t="s">
        <v>69</v>
      </c>
      <c r="D2451" t="str">
        <f>TRIM(COVID_STATE[[#This Row],[REGION_HOLD]])</f>
        <v>West</v>
      </c>
      <c r="E2451">
        <v>0</v>
      </c>
      <c r="F2451">
        <v>0</v>
      </c>
      <c r="G2451">
        <v>0</v>
      </c>
    </row>
    <row r="2452" spans="1:7" ht="18.5" x14ac:dyDescent="0.55000000000000004">
      <c r="A2452" s="1">
        <v>43899</v>
      </c>
      <c r="B2452" t="s">
        <v>3</v>
      </c>
      <c r="C2452" t="s">
        <v>69</v>
      </c>
      <c r="D2452" t="str">
        <f>TRIM(COVID_STATE[[#This Row],[REGION_HOLD]])</f>
        <v>West</v>
      </c>
      <c r="E2452">
        <v>1</v>
      </c>
      <c r="F2452">
        <v>0</v>
      </c>
      <c r="G2452">
        <v>0</v>
      </c>
    </row>
    <row r="2453" spans="1:7" ht="18.5" x14ac:dyDescent="0.55000000000000004">
      <c r="A2453" s="1">
        <v>43899</v>
      </c>
      <c r="B2453" t="s">
        <v>39</v>
      </c>
      <c r="C2453" t="s">
        <v>68</v>
      </c>
      <c r="D2453" t="str">
        <f>TRIM(COVID_STATE[[#This Row],[REGION_HOLD]])</f>
        <v>South</v>
      </c>
      <c r="E2453">
        <v>0</v>
      </c>
      <c r="F2453">
        <v>0</v>
      </c>
      <c r="G2453">
        <v>0</v>
      </c>
    </row>
    <row r="2454" spans="1:7" ht="18.5" x14ac:dyDescent="0.55000000000000004">
      <c r="A2454" s="1">
        <v>43899</v>
      </c>
      <c r="B2454" t="s">
        <v>2</v>
      </c>
      <c r="C2454" t="s">
        <v>69</v>
      </c>
      <c r="D2454" t="str">
        <f>TRIM(COVID_STATE[[#This Row],[REGION_HOLD]])</f>
        <v>West</v>
      </c>
      <c r="E2454">
        <v>60</v>
      </c>
      <c r="F2454">
        <v>1</v>
      </c>
      <c r="G2454">
        <v>2</v>
      </c>
    </row>
    <row r="2455" spans="1:7" ht="18.5" x14ac:dyDescent="0.55000000000000004">
      <c r="A2455" s="1">
        <v>43899</v>
      </c>
      <c r="B2455" t="s">
        <v>17</v>
      </c>
      <c r="C2455" t="s">
        <v>69</v>
      </c>
      <c r="D2455" t="str">
        <f>TRIM(COVID_STATE[[#This Row],[REGION_HOLD]])</f>
        <v>West</v>
      </c>
      <c r="E2455">
        <v>4</v>
      </c>
      <c r="F2455">
        <v>0</v>
      </c>
      <c r="G2455">
        <v>0</v>
      </c>
    </row>
    <row r="2456" spans="1:7" ht="18.5" x14ac:dyDescent="0.55000000000000004">
      <c r="A2456" s="1">
        <v>43899</v>
      </c>
      <c r="B2456" t="s">
        <v>33</v>
      </c>
      <c r="C2456" t="s">
        <v>70</v>
      </c>
      <c r="D2456" t="str">
        <f>TRIM(COVID_STATE[[#This Row],[REGION_HOLD]])</f>
        <v>Northeast</v>
      </c>
      <c r="E2456">
        <v>1</v>
      </c>
      <c r="F2456">
        <v>0</v>
      </c>
      <c r="G2456">
        <v>0</v>
      </c>
    </row>
    <row r="2457" spans="1:7" ht="18.5" x14ac:dyDescent="0.55000000000000004">
      <c r="A2457" s="1">
        <v>43899</v>
      </c>
      <c r="B2457" t="s">
        <v>40</v>
      </c>
      <c r="C2457" t="s">
        <v>68</v>
      </c>
      <c r="D2457" t="str">
        <f>TRIM(COVID_STATE[[#This Row],[REGION_HOLD]])</f>
        <v>South</v>
      </c>
      <c r="E2457">
        <v>0</v>
      </c>
      <c r="F2457">
        <v>0</v>
      </c>
      <c r="G2457">
        <v>0</v>
      </c>
    </row>
    <row r="2458" spans="1:7" ht="18.5" x14ac:dyDescent="0.55000000000000004">
      <c r="A2458" s="1">
        <v>43899</v>
      </c>
      <c r="B2458" t="s">
        <v>28</v>
      </c>
      <c r="C2458" t="s">
        <v>68</v>
      </c>
      <c r="D2458" t="str">
        <f>TRIM(COVID_STATE[[#This Row],[REGION_HOLD]])</f>
        <v>South</v>
      </c>
      <c r="E2458">
        <v>3</v>
      </c>
      <c r="F2458">
        <v>0</v>
      </c>
      <c r="G2458">
        <v>0</v>
      </c>
    </row>
    <row r="2459" spans="1:7" ht="18.5" x14ac:dyDescent="0.55000000000000004">
      <c r="A2459" s="1">
        <v>43899</v>
      </c>
      <c r="B2459" t="s">
        <v>10</v>
      </c>
      <c r="C2459" t="s">
        <v>68</v>
      </c>
      <c r="D2459" t="str">
        <f>TRIM(COVID_STATE[[#This Row],[REGION_HOLD]])</f>
        <v>South</v>
      </c>
      <c r="E2459">
        <v>1</v>
      </c>
      <c r="F2459">
        <v>0</v>
      </c>
      <c r="G2459">
        <v>2</v>
      </c>
    </row>
    <row r="2460" spans="1:7" ht="18.5" x14ac:dyDescent="0.55000000000000004">
      <c r="A2460" s="1">
        <v>43899</v>
      </c>
      <c r="B2460" t="s">
        <v>13</v>
      </c>
      <c r="C2460" t="s">
        <v>68</v>
      </c>
      <c r="D2460" t="str">
        <f>TRIM(COVID_STATE[[#This Row],[REGION_HOLD]])</f>
        <v>South</v>
      </c>
      <c r="E2460">
        <v>6</v>
      </c>
      <c r="F2460">
        <v>0</v>
      </c>
      <c r="G2460">
        <v>0</v>
      </c>
    </row>
    <row r="2461" spans="1:7" ht="18.5" x14ac:dyDescent="0.55000000000000004">
      <c r="A2461" s="1">
        <v>43899</v>
      </c>
      <c r="B2461" t="s">
        <v>21</v>
      </c>
      <c r="C2461" t="s">
        <v>69</v>
      </c>
      <c r="D2461" t="str">
        <f>TRIM(COVID_STATE[[#This Row],[REGION_HOLD]])</f>
        <v>West</v>
      </c>
      <c r="E2461">
        <v>0</v>
      </c>
      <c r="F2461">
        <v>0</v>
      </c>
      <c r="G2461">
        <v>0</v>
      </c>
    </row>
    <row r="2462" spans="1:7" ht="18.5" x14ac:dyDescent="0.55000000000000004">
      <c r="A2462" s="1">
        <v>43899</v>
      </c>
      <c r="B2462" t="s">
        <v>48</v>
      </c>
      <c r="C2462" t="s">
        <v>69</v>
      </c>
      <c r="D2462" t="str">
        <f>TRIM(COVID_STATE[[#This Row],[REGION_HOLD]])</f>
        <v>West</v>
      </c>
      <c r="E2462">
        <v>0</v>
      </c>
      <c r="F2462">
        <v>0</v>
      </c>
      <c r="G2462">
        <v>0</v>
      </c>
    </row>
    <row r="2463" spans="1:7" ht="18.5" x14ac:dyDescent="0.55000000000000004">
      <c r="A2463" s="1">
        <v>43899</v>
      </c>
      <c r="B2463" t="s">
        <v>1</v>
      </c>
      <c r="C2463" t="s">
        <v>71</v>
      </c>
      <c r="D2463" t="str">
        <f>TRIM(COVID_STATE[[#This Row],[REGION_HOLD]])</f>
        <v>Midwest</v>
      </c>
      <c r="E2463">
        <v>4</v>
      </c>
      <c r="F2463">
        <v>0</v>
      </c>
      <c r="G2463">
        <v>0</v>
      </c>
    </row>
    <row r="2464" spans="1:7" ht="18.5" x14ac:dyDescent="0.55000000000000004">
      <c r="A2464" s="1">
        <v>43899</v>
      </c>
      <c r="B2464" t="s">
        <v>22</v>
      </c>
      <c r="C2464" t="s">
        <v>71</v>
      </c>
      <c r="D2464" t="str">
        <f>TRIM(COVID_STATE[[#This Row],[REGION_HOLD]])</f>
        <v>Midwest</v>
      </c>
      <c r="E2464">
        <v>2</v>
      </c>
      <c r="F2464">
        <v>0</v>
      </c>
      <c r="G2464">
        <v>0</v>
      </c>
    </row>
    <row r="2465" spans="1:7" ht="18.5" x14ac:dyDescent="0.55000000000000004">
      <c r="A2465" s="1">
        <v>43899</v>
      </c>
      <c r="B2465" t="s">
        <v>34</v>
      </c>
      <c r="C2465" t="s">
        <v>71</v>
      </c>
      <c r="D2465" t="str">
        <f>TRIM(COVID_STATE[[#This Row],[REGION_HOLD]])</f>
        <v>Midwest</v>
      </c>
      <c r="E2465">
        <v>5</v>
      </c>
      <c r="F2465">
        <v>0</v>
      </c>
      <c r="G2465">
        <v>0</v>
      </c>
    </row>
    <row r="2466" spans="1:7" ht="18.5" x14ac:dyDescent="0.55000000000000004">
      <c r="A2466" s="1">
        <v>43899</v>
      </c>
      <c r="B2466" t="s">
        <v>29</v>
      </c>
      <c r="C2466" t="s">
        <v>71</v>
      </c>
      <c r="D2466" t="str">
        <f>TRIM(COVID_STATE[[#This Row],[REGION_HOLD]])</f>
        <v>Midwest</v>
      </c>
      <c r="E2466">
        <v>0</v>
      </c>
      <c r="F2466">
        <v>0</v>
      </c>
      <c r="G2466">
        <v>0</v>
      </c>
    </row>
    <row r="2467" spans="1:7" ht="18.5" x14ac:dyDescent="0.55000000000000004">
      <c r="A2467" s="1">
        <v>43899</v>
      </c>
      <c r="B2467" t="s">
        <v>23</v>
      </c>
      <c r="C2467" t="s">
        <v>68</v>
      </c>
      <c r="D2467" t="str">
        <f>TRIM(COVID_STATE[[#This Row],[REGION_HOLD]])</f>
        <v>South</v>
      </c>
      <c r="E2467">
        <v>1</v>
      </c>
      <c r="F2467">
        <v>0</v>
      </c>
      <c r="G2467">
        <v>0</v>
      </c>
    </row>
    <row r="2468" spans="1:7" ht="18.5" x14ac:dyDescent="0.55000000000000004">
      <c r="A2468" s="1">
        <v>43899</v>
      </c>
      <c r="B2468" t="s">
        <v>35</v>
      </c>
      <c r="C2468" t="s">
        <v>68</v>
      </c>
      <c r="D2468" t="str">
        <f>TRIM(COVID_STATE[[#This Row],[REGION_HOLD]])</f>
        <v>South</v>
      </c>
      <c r="E2468">
        <v>1</v>
      </c>
      <c r="F2468">
        <v>0</v>
      </c>
      <c r="G2468">
        <v>0</v>
      </c>
    </row>
    <row r="2469" spans="1:7" ht="18.5" x14ac:dyDescent="0.55000000000000004">
      <c r="A2469" s="1">
        <v>43899</v>
      </c>
      <c r="B2469" t="s">
        <v>46</v>
      </c>
      <c r="C2469" t="s">
        <v>70</v>
      </c>
      <c r="D2469" t="str">
        <f>TRIM(COVID_STATE[[#This Row],[REGION_HOLD]])</f>
        <v>Northeast</v>
      </c>
      <c r="E2469">
        <v>0</v>
      </c>
      <c r="F2469">
        <v>0</v>
      </c>
      <c r="G2469">
        <v>0</v>
      </c>
    </row>
    <row r="2470" spans="1:7" ht="18.5" x14ac:dyDescent="0.55000000000000004">
      <c r="A2470" s="1">
        <v>43899</v>
      </c>
      <c r="B2470" t="s">
        <v>18</v>
      </c>
      <c r="C2470" t="s">
        <v>68</v>
      </c>
      <c r="D2470" t="str">
        <f>TRIM(COVID_STATE[[#This Row],[REGION_HOLD]])</f>
        <v>South</v>
      </c>
      <c r="E2470">
        <v>1</v>
      </c>
      <c r="F2470">
        <v>0</v>
      </c>
      <c r="G2470">
        <v>0</v>
      </c>
    </row>
    <row r="2471" spans="1:7" ht="18.5" x14ac:dyDescent="0.55000000000000004">
      <c r="A2471" s="1">
        <v>43899</v>
      </c>
      <c r="B2471" t="s">
        <v>4</v>
      </c>
      <c r="C2471" t="s">
        <v>70</v>
      </c>
      <c r="D2471" t="str">
        <f>TRIM(COVID_STATE[[#This Row],[REGION_HOLD]])</f>
        <v>Northeast</v>
      </c>
      <c r="E2471">
        <v>13</v>
      </c>
      <c r="F2471">
        <v>0</v>
      </c>
      <c r="G2471">
        <v>0</v>
      </c>
    </row>
    <row r="2472" spans="1:7" ht="18.5" x14ac:dyDescent="0.55000000000000004">
      <c r="A2472" s="1">
        <v>43899</v>
      </c>
      <c r="B2472" t="s">
        <v>37</v>
      </c>
      <c r="C2472" t="s">
        <v>71</v>
      </c>
      <c r="D2472" t="str">
        <f>TRIM(COVID_STATE[[#This Row],[REGION_HOLD]])</f>
        <v>Midwest</v>
      </c>
      <c r="E2472">
        <v>0</v>
      </c>
      <c r="F2472">
        <v>0</v>
      </c>
      <c r="G2472">
        <v>0</v>
      </c>
    </row>
    <row r="2473" spans="1:7" ht="18.5" x14ac:dyDescent="0.55000000000000004">
      <c r="A2473" s="1">
        <v>43899</v>
      </c>
      <c r="B2473" t="s">
        <v>24</v>
      </c>
      <c r="C2473" t="s">
        <v>71</v>
      </c>
      <c r="D2473" t="str">
        <f>TRIM(COVID_STATE[[#This Row],[REGION_HOLD]])</f>
        <v>Midwest</v>
      </c>
      <c r="E2473">
        <v>0</v>
      </c>
      <c r="F2473">
        <v>0</v>
      </c>
      <c r="G2473">
        <v>0</v>
      </c>
    </row>
    <row r="2474" spans="1:7" ht="18.5" x14ac:dyDescent="0.55000000000000004">
      <c r="A2474" s="1">
        <v>43899</v>
      </c>
      <c r="B2474" t="s">
        <v>41</v>
      </c>
      <c r="C2474" t="s">
        <v>68</v>
      </c>
      <c r="D2474" t="str">
        <f>TRIM(COVID_STATE[[#This Row],[REGION_HOLD]])</f>
        <v>South</v>
      </c>
      <c r="E2474">
        <v>0</v>
      </c>
      <c r="F2474">
        <v>0</v>
      </c>
      <c r="G2474">
        <v>0</v>
      </c>
    </row>
    <row r="2475" spans="1:7" ht="18.5" x14ac:dyDescent="0.55000000000000004">
      <c r="A2475" s="1">
        <v>43899</v>
      </c>
      <c r="B2475" t="s">
        <v>30</v>
      </c>
      <c r="C2475" t="s">
        <v>71</v>
      </c>
      <c r="D2475" t="str">
        <f>TRIM(COVID_STATE[[#This Row],[REGION_HOLD]])</f>
        <v>Midwest</v>
      </c>
      <c r="E2475">
        <v>0</v>
      </c>
      <c r="F2475">
        <v>0</v>
      </c>
      <c r="G2475">
        <v>0</v>
      </c>
    </row>
    <row r="2476" spans="1:7" ht="18.5" x14ac:dyDescent="0.55000000000000004">
      <c r="A2476" s="1">
        <v>43899</v>
      </c>
      <c r="B2476" t="s">
        <v>49</v>
      </c>
      <c r="C2476" t="s">
        <v>69</v>
      </c>
      <c r="D2476" t="str">
        <f>TRIM(COVID_STATE[[#This Row],[REGION_HOLD]])</f>
        <v>West</v>
      </c>
      <c r="E2476">
        <v>0</v>
      </c>
      <c r="F2476">
        <v>0</v>
      </c>
      <c r="G2476">
        <v>0</v>
      </c>
    </row>
    <row r="2477" spans="1:7" ht="18.5" x14ac:dyDescent="0.55000000000000004">
      <c r="A2477" s="1">
        <v>43899</v>
      </c>
      <c r="B2477" t="s">
        <v>7</v>
      </c>
      <c r="C2477" t="s">
        <v>71</v>
      </c>
      <c r="D2477" t="str">
        <f>TRIM(COVID_STATE[[#This Row],[REGION_HOLD]])</f>
        <v>Midwest</v>
      </c>
      <c r="E2477">
        <v>0</v>
      </c>
      <c r="F2477">
        <v>0</v>
      </c>
      <c r="G2477">
        <v>0</v>
      </c>
    </row>
    <row r="2478" spans="1:7" ht="18.5" x14ac:dyDescent="0.55000000000000004">
      <c r="A2478" s="1">
        <v>43899</v>
      </c>
      <c r="B2478" t="s">
        <v>19</v>
      </c>
      <c r="C2478" t="s">
        <v>69</v>
      </c>
      <c r="D2478" t="str">
        <f>TRIM(COVID_STATE[[#This Row],[REGION_HOLD]])</f>
        <v>West</v>
      </c>
      <c r="E2478">
        <v>0</v>
      </c>
      <c r="F2478">
        <v>0</v>
      </c>
      <c r="G2478">
        <v>0</v>
      </c>
    </row>
    <row r="2479" spans="1:7" ht="18.5" x14ac:dyDescent="0.55000000000000004">
      <c r="A2479" s="1">
        <v>43899</v>
      </c>
      <c r="B2479" t="s">
        <v>14</v>
      </c>
      <c r="C2479" t="s">
        <v>70</v>
      </c>
      <c r="D2479" t="str">
        <f>TRIM(COVID_STATE[[#This Row],[REGION_HOLD]])</f>
        <v>Northeast</v>
      </c>
      <c r="E2479">
        <v>0</v>
      </c>
      <c r="F2479">
        <v>0</v>
      </c>
      <c r="G2479">
        <v>0</v>
      </c>
    </row>
    <row r="2480" spans="1:7" ht="18.5" x14ac:dyDescent="0.55000000000000004">
      <c r="A2480" s="1">
        <v>43899</v>
      </c>
      <c r="B2480" t="s">
        <v>16</v>
      </c>
      <c r="C2480" t="s">
        <v>70</v>
      </c>
      <c r="D2480" t="str">
        <f>TRIM(COVID_STATE[[#This Row],[REGION_HOLD]])</f>
        <v>Northeast</v>
      </c>
      <c r="E2480">
        <v>5</v>
      </c>
      <c r="F2480">
        <v>0</v>
      </c>
      <c r="G2480">
        <v>0</v>
      </c>
    </row>
    <row r="2481" spans="1:7" ht="18.5" x14ac:dyDescent="0.55000000000000004">
      <c r="A2481" s="1">
        <v>43899</v>
      </c>
      <c r="B2481" t="s">
        <v>42</v>
      </c>
      <c r="C2481" t="s">
        <v>69</v>
      </c>
      <c r="D2481" t="str">
        <f>TRIM(COVID_STATE[[#This Row],[REGION_HOLD]])</f>
        <v>West</v>
      </c>
      <c r="E2481">
        <v>0</v>
      </c>
      <c r="F2481">
        <v>0</v>
      </c>
      <c r="G2481">
        <v>0</v>
      </c>
    </row>
    <row r="2482" spans="1:7" ht="18.5" x14ac:dyDescent="0.55000000000000004">
      <c r="A2482" s="1">
        <v>43899</v>
      </c>
      <c r="B2482" t="s">
        <v>11</v>
      </c>
      <c r="C2482" t="s">
        <v>70</v>
      </c>
      <c r="D2482" t="str">
        <f>TRIM(COVID_STATE[[#This Row],[REGION_HOLD]])</f>
        <v>Northeast</v>
      </c>
      <c r="E2482">
        <v>36</v>
      </c>
      <c r="F2482">
        <v>0</v>
      </c>
      <c r="G2482">
        <v>0</v>
      </c>
    </row>
    <row r="2483" spans="1:7" ht="18.5" x14ac:dyDescent="0.55000000000000004">
      <c r="A2483" s="1">
        <v>43899</v>
      </c>
      <c r="B2483" t="s">
        <v>15</v>
      </c>
      <c r="C2483" t="s">
        <v>68</v>
      </c>
      <c r="D2483" t="str">
        <f>TRIM(COVID_STATE[[#This Row],[REGION_HOLD]])</f>
        <v>South</v>
      </c>
      <c r="E2483">
        <v>5</v>
      </c>
      <c r="F2483">
        <v>0</v>
      </c>
      <c r="G2483">
        <v>0</v>
      </c>
    </row>
    <row r="2484" spans="1:7" ht="18.5" x14ac:dyDescent="0.55000000000000004">
      <c r="A2484" s="1">
        <v>43899</v>
      </c>
      <c r="B2484" t="s">
        <v>43</v>
      </c>
      <c r="C2484" t="s">
        <v>71</v>
      </c>
      <c r="D2484" t="str">
        <f>TRIM(COVID_STATE[[#This Row],[REGION_HOLD]])</f>
        <v>Midwest</v>
      </c>
      <c r="E2484">
        <v>0</v>
      </c>
      <c r="F2484">
        <v>0</v>
      </c>
      <c r="G2484">
        <v>0</v>
      </c>
    </row>
    <row r="2485" spans="1:7" ht="18.5" x14ac:dyDescent="0.55000000000000004">
      <c r="A2485" s="1">
        <v>43899</v>
      </c>
      <c r="B2485" t="s">
        <v>36</v>
      </c>
      <c r="C2485" t="s">
        <v>71</v>
      </c>
      <c r="D2485" t="str">
        <f>TRIM(COVID_STATE[[#This Row],[REGION_HOLD]])</f>
        <v>Midwest</v>
      </c>
      <c r="E2485">
        <v>3</v>
      </c>
      <c r="F2485">
        <v>0</v>
      </c>
      <c r="G2485">
        <v>0</v>
      </c>
    </row>
    <row r="2486" spans="1:7" ht="18.5" x14ac:dyDescent="0.55000000000000004">
      <c r="A2486" s="1">
        <v>43899</v>
      </c>
      <c r="B2486" t="s">
        <v>25</v>
      </c>
      <c r="C2486" t="s">
        <v>68</v>
      </c>
      <c r="D2486" t="str">
        <f>TRIM(COVID_STATE[[#This Row],[REGION_HOLD]])</f>
        <v>South</v>
      </c>
      <c r="E2486">
        <v>0</v>
      </c>
      <c r="F2486">
        <v>0</v>
      </c>
      <c r="G2486">
        <v>0</v>
      </c>
    </row>
    <row r="2487" spans="1:7" ht="18.5" x14ac:dyDescent="0.55000000000000004">
      <c r="A2487" s="1">
        <v>43899</v>
      </c>
      <c r="B2487" t="s">
        <v>9</v>
      </c>
      <c r="C2487" t="s">
        <v>69</v>
      </c>
      <c r="D2487" t="str">
        <f>TRIM(COVID_STATE[[#This Row],[REGION_HOLD]])</f>
        <v>West</v>
      </c>
      <c r="E2487">
        <v>0</v>
      </c>
      <c r="F2487">
        <v>0</v>
      </c>
      <c r="G2487">
        <v>0</v>
      </c>
    </row>
    <row r="2488" spans="1:7" ht="18.5" x14ac:dyDescent="0.55000000000000004">
      <c r="A2488" s="1">
        <v>43899</v>
      </c>
      <c r="B2488" t="s">
        <v>26</v>
      </c>
      <c r="C2488" t="s">
        <v>70</v>
      </c>
      <c r="D2488" t="str">
        <f>TRIM(COVID_STATE[[#This Row],[REGION_HOLD]])</f>
        <v>Northeast</v>
      </c>
      <c r="E2488">
        <v>4</v>
      </c>
      <c r="F2488">
        <v>0</v>
      </c>
      <c r="G2488">
        <v>0</v>
      </c>
    </row>
    <row r="2489" spans="1:7" ht="18.5" x14ac:dyDescent="0.55000000000000004">
      <c r="A2489" s="1">
        <v>43899</v>
      </c>
      <c r="B2489" t="s">
        <v>12</v>
      </c>
      <c r="C2489" t="s">
        <v>70</v>
      </c>
      <c r="D2489" t="str">
        <f>TRIM(COVID_STATE[[#This Row],[REGION_HOLD]])</f>
        <v>Northeast</v>
      </c>
      <c r="E2489">
        <v>0</v>
      </c>
      <c r="F2489">
        <v>0</v>
      </c>
      <c r="G2489">
        <v>0</v>
      </c>
    </row>
    <row r="2490" spans="1:7" ht="18.5" x14ac:dyDescent="0.55000000000000004">
      <c r="A2490" s="1">
        <v>43899</v>
      </c>
      <c r="B2490" t="s">
        <v>27</v>
      </c>
      <c r="C2490" t="s">
        <v>68</v>
      </c>
      <c r="D2490" t="str">
        <f>TRIM(COVID_STATE[[#This Row],[REGION_HOLD]])</f>
        <v>South</v>
      </c>
      <c r="E2490">
        <v>1</v>
      </c>
      <c r="F2490">
        <v>0</v>
      </c>
      <c r="G2490">
        <v>0</v>
      </c>
    </row>
    <row r="2491" spans="1:7" ht="18.5" x14ac:dyDescent="0.55000000000000004">
      <c r="A2491" s="1">
        <v>43899</v>
      </c>
      <c r="B2491" t="s">
        <v>38</v>
      </c>
      <c r="C2491" t="s">
        <v>71</v>
      </c>
      <c r="D2491" t="str">
        <f>TRIM(COVID_STATE[[#This Row],[REGION_HOLD]])</f>
        <v>Midwest</v>
      </c>
      <c r="E2491">
        <v>0</v>
      </c>
      <c r="F2491">
        <v>0</v>
      </c>
      <c r="G2491">
        <v>0</v>
      </c>
    </row>
    <row r="2492" spans="1:7" ht="18.5" x14ac:dyDescent="0.55000000000000004">
      <c r="A2492" s="1">
        <v>43899</v>
      </c>
      <c r="B2492" t="s">
        <v>20</v>
      </c>
      <c r="C2492" t="s">
        <v>68</v>
      </c>
      <c r="D2492" t="str">
        <f>TRIM(COVID_STATE[[#This Row],[REGION_HOLD]])</f>
        <v>South</v>
      </c>
      <c r="E2492">
        <v>1</v>
      </c>
      <c r="F2492">
        <v>0</v>
      </c>
      <c r="G2492">
        <v>0</v>
      </c>
    </row>
    <row r="2493" spans="1:7" ht="18.5" x14ac:dyDescent="0.55000000000000004">
      <c r="A2493" s="1">
        <v>43899</v>
      </c>
      <c r="B2493" t="s">
        <v>6</v>
      </c>
      <c r="C2493" t="s">
        <v>68</v>
      </c>
      <c r="D2493" t="str">
        <f>TRIM(COVID_STATE[[#This Row],[REGION_HOLD]])</f>
        <v>South</v>
      </c>
      <c r="E2493">
        <v>1</v>
      </c>
      <c r="F2493">
        <v>0</v>
      </c>
      <c r="G2493">
        <v>0</v>
      </c>
    </row>
    <row r="2494" spans="1:7" ht="18.5" x14ac:dyDescent="0.55000000000000004">
      <c r="A2494" s="1">
        <v>43899</v>
      </c>
      <c r="B2494" t="s">
        <v>8</v>
      </c>
      <c r="C2494" t="s">
        <v>69</v>
      </c>
      <c r="D2494" t="str">
        <f>TRIM(COVID_STATE[[#This Row],[REGION_HOLD]])</f>
        <v>West</v>
      </c>
      <c r="E2494">
        <v>0</v>
      </c>
      <c r="F2494">
        <v>0</v>
      </c>
      <c r="G2494">
        <v>0</v>
      </c>
    </row>
    <row r="2495" spans="1:7" ht="18.5" x14ac:dyDescent="0.55000000000000004">
      <c r="A2495" s="1">
        <v>43899</v>
      </c>
      <c r="B2495" t="s">
        <v>31</v>
      </c>
      <c r="C2495" t="s">
        <v>70</v>
      </c>
      <c r="D2495" t="str">
        <f>TRIM(COVID_STATE[[#This Row],[REGION_HOLD]])</f>
        <v>Northeast</v>
      </c>
      <c r="E2495">
        <v>0</v>
      </c>
      <c r="F2495">
        <v>0</v>
      </c>
      <c r="G2495">
        <v>0</v>
      </c>
    </row>
    <row r="2496" spans="1:7" ht="18.5" x14ac:dyDescent="0.55000000000000004">
      <c r="A2496" s="1">
        <v>43899</v>
      </c>
      <c r="B2496" t="s">
        <v>32</v>
      </c>
      <c r="C2496" t="s">
        <v>68</v>
      </c>
      <c r="D2496" t="str">
        <f>TRIM(COVID_STATE[[#This Row],[REGION_HOLD]])</f>
        <v>South</v>
      </c>
      <c r="E2496">
        <v>3</v>
      </c>
      <c r="F2496">
        <v>0</v>
      </c>
      <c r="G2496">
        <v>0</v>
      </c>
    </row>
    <row r="2497" spans="1:7" ht="18.5" x14ac:dyDescent="0.55000000000000004">
      <c r="A2497" s="1">
        <v>43899</v>
      </c>
      <c r="B2497" t="s">
        <v>0</v>
      </c>
      <c r="C2497" t="s">
        <v>69</v>
      </c>
      <c r="D2497" t="str">
        <f>TRIM(COVID_STATE[[#This Row],[REGION_HOLD]])</f>
        <v>West</v>
      </c>
      <c r="E2497">
        <v>38</v>
      </c>
      <c r="F2497">
        <v>3</v>
      </c>
      <c r="G2497">
        <v>22</v>
      </c>
    </row>
    <row r="2498" spans="1:7" ht="18.5" x14ac:dyDescent="0.55000000000000004">
      <c r="A2498" s="1">
        <v>43899</v>
      </c>
      <c r="B2498" t="s">
        <v>50</v>
      </c>
      <c r="C2498" t="s">
        <v>68</v>
      </c>
      <c r="D2498" t="str">
        <f>TRIM(COVID_STATE[[#This Row],[REGION_HOLD]])</f>
        <v>South</v>
      </c>
      <c r="E2498">
        <v>0</v>
      </c>
      <c r="F2498">
        <v>0</v>
      </c>
      <c r="G2498">
        <v>0</v>
      </c>
    </row>
    <row r="2499" spans="1:7" ht="18.5" x14ac:dyDescent="0.55000000000000004">
      <c r="A2499" s="1">
        <v>43899</v>
      </c>
      <c r="B2499" t="s">
        <v>5</v>
      </c>
      <c r="C2499" t="s">
        <v>71</v>
      </c>
      <c r="D2499" t="str">
        <f>TRIM(COVID_STATE[[#This Row],[REGION_HOLD]])</f>
        <v>Midwest</v>
      </c>
      <c r="E2499">
        <v>1</v>
      </c>
      <c r="F2499">
        <v>0</v>
      </c>
      <c r="G2499">
        <v>0</v>
      </c>
    </row>
    <row r="2500" spans="1:7" ht="18.5" x14ac:dyDescent="0.55000000000000004">
      <c r="A2500" s="1">
        <v>43899</v>
      </c>
      <c r="B2500" t="s">
        <v>44</v>
      </c>
      <c r="C2500" t="s">
        <v>69</v>
      </c>
      <c r="D2500" t="str">
        <f>TRIM(COVID_STATE[[#This Row],[REGION_HOLD]])</f>
        <v>West</v>
      </c>
      <c r="E2500">
        <v>0</v>
      </c>
      <c r="F2500">
        <v>0</v>
      </c>
      <c r="G2500">
        <v>0</v>
      </c>
    </row>
    <row r="2501" spans="1:7" ht="18.5" x14ac:dyDescent="0.55000000000000004">
      <c r="A2501" s="1">
        <v>43900</v>
      </c>
      <c r="B2501" t="s">
        <v>47</v>
      </c>
      <c r="C2501" t="s">
        <v>68</v>
      </c>
      <c r="D2501" t="str">
        <f>TRIM(COVID_STATE[[#This Row],[REGION_HOLD]])</f>
        <v>South</v>
      </c>
      <c r="E2501">
        <v>0</v>
      </c>
      <c r="F2501">
        <v>0</v>
      </c>
      <c r="G2501">
        <v>0</v>
      </c>
    </row>
    <row r="2502" spans="1:7" ht="18.5" x14ac:dyDescent="0.55000000000000004">
      <c r="A2502" s="1">
        <v>43900</v>
      </c>
      <c r="B2502" t="s">
        <v>45</v>
      </c>
      <c r="C2502" t="s">
        <v>69</v>
      </c>
      <c r="D2502" t="str">
        <f>TRIM(COVID_STATE[[#This Row],[REGION_HOLD]])</f>
        <v>West</v>
      </c>
      <c r="E2502">
        <v>0</v>
      </c>
      <c r="F2502">
        <v>0</v>
      </c>
      <c r="G2502">
        <v>0</v>
      </c>
    </row>
    <row r="2503" spans="1:7" ht="18.5" x14ac:dyDescent="0.55000000000000004">
      <c r="A2503" s="1">
        <v>43900</v>
      </c>
      <c r="B2503" t="s">
        <v>3</v>
      </c>
      <c r="C2503" t="s">
        <v>69</v>
      </c>
      <c r="D2503" t="str">
        <f>TRIM(COVID_STATE[[#This Row],[REGION_HOLD]])</f>
        <v>West</v>
      </c>
      <c r="E2503">
        <v>0</v>
      </c>
      <c r="F2503">
        <v>0</v>
      </c>
      <c r="G2503">
        <v>0</v>
      </c>
    </row>
    <row r="2504" spans="1:7" ht="18.5" x14ac:dyDescent="0.55000000000000004">
      <c r="A2504" s="1">
        <v>43900</v>
      </c>
      <c r="B2504" t="s">
        <v>39</v>
      </c>
      <c r="C2504" t="s">
        <v>68</v>
      </c>
      <c r="D2504" t="str">
        <f>TRIM(COVID_STATE[[#This Row],[REGION_HOLD]])</f>
        <v>South</v>
      </c>
      <c r="E2504">
        <v>0</v>
      </c>
      <c r="F2504">
        <v>0</v>
      </c>
      <c r="G2504">
        <v>0</v>
      </c>
    </row>
    <row r="2505" spans="1:7" ht="18.5" x14ac:dyDescent="0.55000000000000004">
      <c r="A2505" s="1">
        <v>43900</v>
      </c>
      <c r="B2505" t="s">
        <v>2</v>
      </c>
      <c r="C2505" t="s">
        <v>69</v>
      </c>
      <c r="D2505" t="str">
        <f>TRIM(COVID_STATE[[#This Row],[REGION_HOLD]])</f>
        <v>West</v>
      </c>
      <c r="E2505">
        <v>7</v>
      </c>
      <c r="F2505">
        <v>1</v>
      </c>
      <c r="G2505">
        <v>3</v>
      </c>
    </row>
    <row r="2506" spans="1:7" ht="18.5" x14ac:dyDescent="0.55000000000000004">
      <c r="A2506" s="1">
        <v>43900</v>
      </c>
      <c r="B2506" t="s">
        <v>17</v>
      </c>
      <c r="C2506" t="s">
        <v>69</v>
      </c>
      <c r="D2506" t="str">
        <f>TRIM(COVID_STATE[[#This Row],[REGION_HOLD]])</f>
        <v>West</v>
      </c>
      <c r="E2506">
        <v>5</v>
      </c>
      <c r="F2506">
        <v>0</v>
      </c>
      <c r="G2506">
        <v>0</v>
      </c>
    </row>
    <row r="2507" spans="1:7" ht="18.5" x14ac:dyDescent="0.55000000000000004">
      <c r="A2507" s="1">
        <v>43900</v>
      </c>
      <c r="B2507" t="s">
        <v>33</v>
      </c>
      <c r="C2507" t="s">
        <v>70</v>
      </c>
      <c r="D2507" t="str">
        <f>TRIM(COVID_STATE[[#This Row],[REGION_HOLD]])</f>
        <v>Northeast</v>
      </c>
      <c r="E2507">
        <v>0</v>
      </c>
      <c r="F2507">
        <v>0</v>
      </c>
      <c r="G2507">
        <v>0</v>
      </c>
    </row>
    <row r="2508" spans="1:7" ht="18.5" x14ac:dyDescent="0.55000000000000004">
      <c r="A2508" s="1">
        <v>43900</v>
      </c>
      <c r="B2508" t="s">
        <v>40</v>
      </c>
      <c r="C2508" t="s">
        <v>68</v>
      </c>
      <c r="D2508" t="str">
        <f>TRIM(COVID_STATE[[#This Row],[REGION_HOLD]])</f>
        <v>South</v>
      </c>
      <c r="E2508">
        <v>0</v>
      </c>
      <c r="F2508">
        <v>0</v>
      </c>
      <c r="G2508">
        <v>0</v>
      </c>
    </row>
    <row r="2509" spans="1:7" ht="18.5" x14ac:dyDescent="0.55000000000000004">
      <c r="A2509" s="1">
        <v>43900</v>
      </c>
      <c r="B2509" t="s">
        <v>28</v>
      </c>
      <c r="C2509" t="s">
        <v>68</v>
      </c>
      <c r="D2509" t="str">
        <f>TRIM(COVID_STATE[[#This Row],[REGION_HOLD]])</f>
        <v>South</v>
      </c>
      <c r="E2509">
        <v>0</v>
      </c>
      <c r="F2509">
        <v>0</v>
      </c>
      <c r="G2509">
        <v>0</v>
      </c>
    </row>
    <row r="2510" spans="1:7" ht="18.5" x14ac:dyDescent="0.55000000000000004">
      <c r="A2510" s="1">
        <v>43900</v>
      </c>
      <c r="B2510" t="s">
        <v>10</v>
      </c>
      <c r="C2510" t="s">
        <v>68</v>
      </c>
      <c r="D2510" t="str">
        <f>TRIM(COVID_STATE[[#This Row],[REGION_HOLD]])</f>
        <v>South</v>
      </c>
      <c r="E2510">
        <v>9</v>
      </c>
      <c r="F2510">
        <v>0</v>
      </c>
      <c r="G2510">
        <v>2</v>
      </c>
    </row>
    <row r="2511" spans="1:7" ht="18.5" x14ac:dyDescent="0.55000000000000004">
      <c r="A2511" s="1">
        <v>43900</v>
      </c>
      <c r="B2511" t="s">
        <v>13</v>
      </c>
      <c r="C2511" t="s">
        <v>68</v>
      </c>
      <c r="D2511" t="str">
        <f>TRIM(COVID_STATE[[#This Row],[REGION_HOLD]])</f>
        <v>South</v>
      </c>
      <c r="E2511">
        <v>5</v>
      </c>
      <c r="F2511">
        <v>0</v>
      </c>
      <c r="G2511">
        <v>0</v>
      </c>
    </row>
    <row r="2512" spans="1:7" ht="18.5" x14ac:dyDescent="0.55000000000000004">
      <c r="A2512" s="1">
        <v>43900</v>
      </c>
      <c r="B2512" t="s">
        <v>21</v>
      </c>
      <c r="C2512" t="s">
        <v>69</v>
      </c>
      <c r="D2512" t="str">
        <f>TRIM(COVID_STATE[[#This Row],[REGION_HOLD]])</f>
        <v>West</v>
      </c>
      <c r="E2512">
        <v>0</v>
      </c>
      <c r="F2512">
        <v>0</v>
      </c>
      <c r="G2512">
        <v>0</v>
      </c>
    </row>
    <row r="2513" spans="1:7" ht="18.5" x14ac:dyDescent="0.55000000000000004">
      <c r="A2513" s="1">
        <v>43900</v>
      </c>
      <c r="B2513" t="s">
        <v>48</v>
      </c>
      <c r="C2513" t="s">
        <v>69</v>
      </c>
      <c r="D2513" t="str">
        <f>TRIM(COVID_STATE[[#This Row],[REGION_HOLD]])</f>
        <v>West</v>
      </c>
      <c r="E2513">
        <v>0</v>
      </c>
      <c r="F2513">
        <v>0</v>
      </c>
      <c r="G2513">
        <v>0</v>
      </c>
    </row>
    <row r="2514" spans="1:7" ht="18.5" x14ac:dyDescent="0.55000000000000004">
      <c r="A2514" s="1">
        <v>43900</v>
      </c>
      <c r="B2514" t="s">
        <v>1</v>
      </c>
      <c r="C2514" t="s">
        <v>71</v>
      </c>
      <c r="D2514" t="str">
        <f>TRIM(COVID_STATE[[#This Row],[REGION_HOLD]])</f>
        <v>Midwest</v>
      </c>
      <c r="E2514">
        <v>8</v>
      </c>
      <c r="F2514">
        <v>0</v>
      </c>
      <c r="G2514">
        <v>0</v>
      </c>
    </row>
    <row r="2515" spans="1:7" ht="18.5" x14ac:dyDescent="0.55000000000000004">
      <c r="A2515" s="1">
        <v>43900</v>
      </c>
      <c r="B2515" t="s">
        <v>22</v>
      </c>
      <c r="C2515" t="s">
        <v>71</v>
      </c>
      <c r="D2515" t="str">
        <f>TRIM(COVID_STATE[[#This Row],[REGION_HOLD]])</f>
        <v>Midwest</v>
      </c>
      <c r="E2515">
        <v>2</v>
      </c>
      <c r="F2515">
        <v>0</v>
      </c>
      <c r="G2515">
        <v>0</v>
      </c>
    </row>
    <row r="2516" spans="1:7" ht="18.5" x14ac:dyDescent="0.55000000000000004">
      <c r="A2516" s="1">
        <v>43900</v>
      </c>
      <c r="B2516" t="s">
        <v>34</v>
      </c>
      <c r="C2516" t="s">
        <v>71</v>
      </c>
      <c r="D2516" t="str">
        <f>TRIM(COVID_STATE[[#This Row],[REGION_HOLD]])</f>
        <v>Midwest</v>
      </c>
      <c r="E2516">
        <v>5</v>
      </c>
      <c r="F2516">
        <v>0</v>
      </c>
      <c r="G2516">
        <v>0</v>
      </c>
    </row>
    <row r="2517" spans="1:7" ht="18.5" x14ac:dyDescent="0.55000000000000004">
      <c r="A2517" s="1">
        <v>43900</v>
      </c>
      <c r="B2517" t="s">
        <v>29</v>
      </c>
      <c r="C2517" t="s">
        <v>71</v>
      </c>
      <c r="D2517" t="str">
        <f>TRIM(COVID_STATE[[#This Row],[REGION_HOLD]])</f>
        <v>Midwest</v>
      </c>
      <c r="E2517">
        <v>0</v>
      </c>
      <c r="F2517">
        <v>0</v>
      </c>
      <c r="G2517">
        <v>0</v>
      </c>
    </row>
    <row r="2518" spans="1:7" ht="18.5" x14ac:dyDescent="0.55000000000000004">
      <c r="A2518" s="1">
        <v>43900</v>
      </c>
      <c r="B2518" t="s">
        <v>23</v>
      </c>
      <c r="C2518" t="s">
        <v>68</v>
      </c>
      <c r="D2518" t="str">
        <f>TRIM(COVID_STATE[[#This Row],[REGION_HOLD]])</f>
        <v>South</v>
      </c>
      <c r="E2518">
        <v>2</v>
      </c>
      <c r="F2518">
        <v>0</v>
      </c>
      <c r="G2518">
        <v>0</v>
      </c>
    </row>
    <row r="2519" spans="1:7" ht="18.5" x14ac:dyDescent="0.55000000000000004">
      <c r="A2519" s="1">
        <v>43900</v>
      </c>
      <c r="B2519" t="s">
        <v>35</v>
      </c>
      <c r="C2519" t="s">
        <v>68</v>
      </c>
      <c r="D2519" t="str">
        <f>TRIM(COVID_STATE[[#This Row],[REGION_HOLD]])</f>
        <v>South</v>
      </c>
      <c r="E2519">
        <v>5</v>
      </c>
      <c r="F2519">
        <v>0</v>
      </c>
      <c r="G2519">
        <v>0</v>
      </c>
    </row>
    <row r="2520" spans="1:7" ht="18.5" x14ac:dyDescent="0.55000000000000004">
      <c r="A2520" s="1">
        <v>43900</v>
      </c>
      <c r="B2520" t="s">
        <v>46</v>
      </c>
      <c r="C2520" t="s">
        <v>70</v>
      </c>
      <c r="D2520" t="str">
        <f>TRIM(COVID_STATE[[#This Row],[REGION_HOLD]])</f>
        <v>Northeast</v>
      </c>
      <c r="E2520">
        <v>0</v>
      </c>
      <c r="F2520">
        <v>0</v>
      </c>
      <c r="G2520">
        <v>0</v>
      </c>
    </row>
    <row r="2521" spans="1:7" ht="18.5" x14ac:dyDescent="0.55000000000000004">
      <c r="A2521" s="1">
        <v>43900</v>
      </c>
      <c r="B2521" t="s">
        <v>18</v>
      </c>
      <c r="C2521" t="s">
        <v>68</v>
      </c>
      <c r="D2521" t="str">
        <f>TRIM(COVID_STATE[[#This Row],[REGION_HOLD]])</f>
        <v>South</v>
      </c>
      <c r="E2521">
        <v>3</v>
      </c>
      <c r="F2521">
        <v>0</v>
      </c>
      <c r="G2521">
        <v>0</v>
      </c>
    </row>
    <row r="2522" spans="1:7" ht="18.5" x14ac:dyDescent="0.55000000000000004">
      <c r="A2522" s="1">
        <v>43900</v>
      </c>
      <c r="B2522" t="s">
        <v>4</v>
      </c>
      <c r="C2522" t="s">
        <v>70</v>
      </c>
      <c r="D2522" t="str">
        <f>TRIM(COVID_STATE[[#This Row],[REGION_HOLD]])</f>
        <v>Northeast</v>
      </c>
      <c r="E2522">
        <v>51</v>
      </c>
      <c r="F2522">
        <v>0</v>
      </c>
      <c r="G2522">
        <v>0</v>
      </c>
    </row>
    <row r="2523" spans="1:7" ht="18.5" x14ac:dyDescent="0.55000000000000004">
      <c r="A2523" s="1">
        <v>43900</v>
      </c>
      <c r="B2523" t="s">
        <v>37</v>
      </c>
      <c r="C2523" t="s">
        <v>71</v>
      </c>
      <c r="D2523" t="str">
        <f>TRIM(COVID_STATE[[#This Row],[REGION_HOLD]])</f>
        <v>Midwest</v>
      </c>
      <c r="E2523">
        <v>2</v>
      </c>
      <c r="F2523">
        <v>0</v>
      </c>
      <c r="G2523">
        <v>0</v>
      </c>
    </row>
    <row r="2524" spans="1:7" ht="18.5" x14ac:dyDescent="0.55000000000000004">
      <c r="A2524" s="1">
        <v>43900</v>
      </c>
      <c r="B2524" t="s">
        <v>24</v>
      </c>
      <c r="C2524" t="s">
        <v>71</v>
      </c>
      <c r="D2524" t="str">
        <f>TRIM(COVID_STATE[[#This Row],[REGION_HOLD]])</f>
        <v>Midwest</v>
      </c>
      <c r="E2524">
        <v>1</v>
      </c>
      <c r="F2524">
        <v>0</v>
      </c>
      <c r="G2524">
        <v>0</v>
      </c>
    </row>
    <row r="2525" spans="1:7" ht="18.5" x14ac:dyDescent="0.55000000000000004">
      <c r="A2525" s="1">
        <v>43900</v>
      </c>
      <c r="B2525" t="s">
        <v>41</v>
      </c>
      <c r="C2525" t="s">
        <v>68</v>
      </c>
      <c r="D2525" t="str">
        <f>TRIM(COVID_STATE[[#This Row],[REGION_HOLD]])</f>
        <v>South</v>
      </c>
      <c r="E2525">
        <v>0</v>
      </c>
      <c r="F2525">
        <v>0</v>
      </c>
      <c r="G2525">
        <v>0</v>
      </c>
    </row>
    <row r="2526" spans="1:7" ht="18.5" x14ac:dyDescent="0.55000000000000004">
      <c r="A2526" s="1">
        <v>43900</v>
      </c>
      <c r="B2526" t="s">
        <v>30</v>
      </c>
      <c r="C2526" t="s">
        <v>71</v>
      </c>
      <c r="D2526" t="str">
        <f>TRIM(COVID_STATE[[#This Row],[REGION_HOLD]])</f>
        <v>Midwest</v>
      </c>
      <c r="E2526">
        <v>0</v>
      </c>
      <c r="F2526">
        <v>0</v>
      </c>
      <c r="G2526">
        <v>0</v>
      </c>
    </row>
    <row r="2527" spans="1:7" ht="18.5" x14ac:dyDescent="0.55000000000000004">
      <c r="A2527" s="1">
        <v>43900</v>
      </c>
      <c r="B2527" t="s">
        <v>49</v>
      </c>
      <c r="C2527" t="s">
        <v>69</v>
      </c>
      <c r="D2527" t="str">
        <f>TRIM(COVID_STATE[[#This Row],[REGION_HOLD]])</f>
        <v>West</v>
      </c>
      <c r="E2527">
        <v>0</v>
      </c>
      <c r="F2527">
        <v>0</v>
      </c>
      <c r="G2527">
        <v>0</v>
      </c>
    </row>
    <row r="2528" spans="1:7" ht="18.5" x14ac:dyDescent="0.55000000000000004">
      <c r="A2528" s="1">
        <v>43900</v>
      </c>
      <c r="B2528" t="s">
        <v>7</v>
      </c>
      <c r="C2528" t="s">
        <v>71</v>
      </c>
      <c r="D2528" t="str">
        <f>TRIM(COVID_STATE[[#This Row],[REGION_HOLD]])</f>
        <v>Midwest</v>
      </c>
      <c r="E2528">
        <v>1</v>
      </c>
      <c r="F2528">
        <v>0</v>
      </c>
      <c r="G2528">
        <v>0</v>
      </c>
    </row>
    <row r="2529" spans="1:7" ht="18.5" x14ac:dyDescent="0.55000000000000004">
      <c r="A2529" s="1">
        <v>43900</v>
      </c>
      <c r="B2529" t="s">
        <v>19</v>
      </c>
      <c r="C2529" t="s">
        <v>69</v>
      </c>
      <c r="D2529" t="str">
        <f>TRIM(COVID_STATE[[#This Row],[REGION_HOLD]])</f>
        <v>West</v>
      </c>
      <c r="E2529">
        <v>0</v>
      </c>
      <c r="F2529">
        <v>0</v>
      </c>
      <c r="G2529">
        <v>0</v>
      </c>
    </row>
    <row r="2530" spans="1:7" ht="18.5" x14ac:dyDescent="0.55000000000000004">
      <c r="A2530" s="1">
        <v>43900</v>
      </c>
      <c r="B2530" t="s">
        <v>14</v>
      </c>
      <c r="C2530" t="s">
        <v>70</v>
      </c>
      <c r="D2530" t="str">
        <f>TRIM(COVID_STATE[[#This Row],[REGION_HOLD]])</f>
        <v>Northeast</v>
      </c>
      <c r="E2530">
        <v>1</v>
      </c>
      <c r="F2530">
        <v>0</v>
      </c>
      <c r="G2530">
        <v>0</v>
      </c>
    </row>
    <row r="2531" spans="1:7" ht="18.5" x14ac:dyDescent="0.55000000000000004">
      <c r="A2531" s="1">
        <v>43900</v>
      </c>
      <c r="B2531" t="s">
        <v>16</v>
      </c>
      <c r="C2531" t="s">
        <v>70</v>
      </c>
      <c r="D2531" t="str">
        <f>TRIM(COVID_STATE[[#This Row],[REGION_HOLD]])</f>
        <v>Northeast</v>
      </c>
      <c r="E2531">
        <v>4</v>
      </c>
      <c r="F2531">
        <v>1</v>
      </c>
      <c r="G2531">
        <v>1</v>
      </c>
    </row>
    <row r="2532" spans="1:7" ht="18.5" x14ac:dyDescent="0.55000000000000004">
      <c r="A2532" s="1">
        <v>43900</v>
      </c>
      <c r="B2532" t="s">
        <v>42</v>
      </c>
      <c r="C2532" t="s">
        <v>69</v>
      </c>
      <c r="D2532" t="str">
        <f>TRIM(COVID_STATE[[#This Row],[REGION_HOLD]])</f>
        <v>West</v>
      </c>
      <c r="E2532">
        <v>0</v>
      </c>
      <c r="F2532">
        <v>0</v>
      </c>
      <c r="G2532">
        <v>0</v>
      </c>
    </row>
    <row r="2533" spans="1:7" ht="18.5" x14ac:dyDescent="0.55000000000000004">
      <c r="A2533" s="1">
        <v>43900</v>
      </c>
      <c r="B2533" t="s">
        <v>11</v>
      </c>
      <c r="C2533" t="s">
        <v>70</v>
      </c>
      <c r="D2533" t="str">
        <f>TRIM(COVID_STATE[[#This Row],[REGION_HOLD]])</f>
        <v>Northeast</v>
      </c>
      <c r="E2533">
        <v>31</v>
      </c>
      <c r="F2533">
        <v>0</v>
      </c>
      <c r="G2533">
        <v>0</v>
      </c>
    </row>
    <row r="2534" spans="1:7" ht="18.5" x14ac:dyDescent="0.55000000000000004">
      <c r="A2534" s="1">
        <v>43900</v>
      </c>
      <c r="B2534" t="s">
        <v>15</v>
      </c>
      <c r="C2534" t="s">
        <v>68</v>
      </c>
      <c r="D2534" t="str">
        <f>TRIM(COVID_STATE[[#This Row],[REGION_HOLD]])</f>
        <v>South</v>
      </c>
      <c r="E2534">
        <v>0</v>
      </c>
      <c r="F2534">
        <v>0</v>
      </c>
      <c r="G2534">
        <v>0</v>
      </c>
    </row>
    <row r="2535" spans="1:7" ht="18.5" x14ac:dyDescent="0.55000000000000004">
      <c r="A2535" s="1">
        <v>43900</v>
      </c>
      <c r="B2535" t="s">
        <v>43</v>
      </c>
      <c r="C2535" t="s">
        <v>71</v>
      </c>
      <c r="D2535" t="str">
        <f>TRIM(COVID_STATE[[#This Row],[REGION_HOLD]])</f>
        <v>Midwest</v>
      </c>
      <c r="E2535">
        <v>0</v>
      </c>
      <c r="F2535">
        <v>0</v>
      </c>
      <c r="G2535">
        <v>0</v>
      </c>
    </row>
    <row r="2536" spans="1:7" ht="18.5" x14ac:dyDescent="0.55000000000000004">
      <c r="A2536" s="1">
        <v>43900</v>
      </c>
      <c r="B2536" t="s">
        <v>36</v>
      </c>
      <c r="C2536" t="s">
        <v>71</v>
      </c>
      <c r="D2536" t="str">
        <f>TRIM(COVID_STATE[[#This Row],[REGION_HOLD]])</f>
        <v>Midwest</v>
      </c>
      <c r="E2536">
        <v>0</v>
      </c>
      <c r="F2536">
        <v>0</v>
      </c>
      <c r="G2536">
        <v>0</v>
      </c>
    </row>
    <row r="2537" spans="1:7" ht="18.5" x14ac:dyDescent="0.55000000000000004">
      <c r="A2537" s="1">
        <v>43900</v>
      </c>
      <c r="B2537" t="s">
        <v>25</v>
      </c>
      <c r="C2537" t="s">
        <v>68</v>
      </c>
      <c r="D2537" t="str">
        <f>TRIM(COVID_STATE[[#This Row],[REGION_HOLD]])</f>
        <v>South</v>
      </c>
      <c r="E2537">
        <v>1</v>
      </c>
      <c r="F2537">
        <v>0</v>
      </c>
      <c r="G2537">
        <v>0</v>
      </c>
    </row>
    <row r="2538" spans="1:7" ht="18.5" x14ac:dyDescent="0.55000000000000004">
      <c r="A2538" s="1">
        <v>43900</v>
      </c>
      <c r="B2538" t="s">
        <v>9</v>
      </c>
      <c r="C2538" t="s">
        <v>69</v>
      </c>
      <c r="D2538" t="str">
        <f>TRIM(COVID_STATE[[#This Row],[REGION_HOLD]])</f>
        <v>West</v>
      </c>
      <c r="E2538">
        <v>1</v>
      </c>
      <c r="F2538">
        <v>0</v>
      </c>
      <c r="G2538">
        <v>0</v>
      </c>
    </row>
    <row r="2539" spans="1:7" ht="18.5" x14ac:dyDescent="0.55000000000000004">
      <c r="A2539" s="1">
        <v>43900</v>
      </c>
      <c r="B2539" t="s">
        <v>26</v>
      </c>
      <c r="C2539" t="s">
        <v>70</v>
      </c>
      <c r="D2539" t="str">
        <f>TRIM(COVID_STATE[[#This Row],[REGION_HOLD]])</f>
        <v>Northeast</v>
      </c>
      <c r="E2539">
        <v>2</v>
      </c>
      <c r="F2539">
        <v>0</v>
      </c>
      <c r="G2539">
        <v>0</v>
      </c>
    </row>
    <row r="2540" spans="1:7" ht="18.5" x14ac:dyDescent="0.55000000000000004">
      <c r="A2540" s="1">
        <v>43900</v>
      </c>
      <c r="B2540" t="s">
        <v>12</v>
      </c>
      <c r="C2540" t="s">
        <v>70</v>
      </c>
      <c r="D2540" t="str">
        <f>TRIM(COVID_STATE[[#This Row],[REGION_HOLD]])</f>
        <v>Northeast</v>
      </c>
      <c r="E2540">
        <v>2</v>
      </c>
      <c r="F2540">
        <v>0</v>
      </c>
      <c r="G2540">
        <v>0</v>
      </c>
    </row>
    <row r="2541" spans="1:7" ht="18.5" x14ac:dyDescent="0.55000000000000004">
      <c r="A2541" s="1">
        <v>43900</v>
      </c>
      <c r="B2541" t="s">
        <v>27</v>
      </c>
      <c r="C2541" t="s">
        <v>68</v>
      </c>
      <c r="D2541" t="str">
        <f>TRIM(COVID_STATE[[#This Row],[REGION_HOLD]])</f>
        <v>South</v>
      </c>
      <c r="E2541">
        <v>2</v>
      </c>
      <c r="F2541">
        <v>0</v>
      </c>
      <c r="G2541">
        <v>0</v>
      </c>
    </row>
    <row r="2542" spans="1:7" ht="18.5" x14ac:dyDescent="0.55000000000000004">
      <c r="A2542" s="1">
        <v>43900</v>
      </c>
      <c r="B2542" t="s">
        <v>38</v>
      </c>
      <c r="C2542" t="s">
        <v>71</v>
      </c>
      <c r="D2542" t="str">
        <f>TRIM(COVID_STATE[[#This Row],[REGION_HOLD]])</f>
        <v>Midwest</v>
      </c>
      <c r="E2542">
        <v>5</v>
      </c>
      <c r="F2542">
        <v>1</v>
      </c>
      <c r="G2542">
        <v>1</v>
      </c>
    </row>
    <row r="2543" spans="1:7" ht="18.5" x14ac:dyDescent="0.55000000000000004">
      <c r="A2543" s="1">
        <v>43900</v>
      </c>
      <c r="B2543" t="s">
        <v>20</v>
      </c>
      <c r="C2543" t="s">
        <v>68</v>
      </c>
      <c r="D2543" t="str">
        <f>TRIM(COVID_STATE[[#This Row],[REGION_HOLD]])</f>
        <v>South</v>
      </c>
      <c r="E2543">
        <v>3</v>
      </c>
      <c r="F2543">
        <v>0</v>
      </c>
      <c r="G2543">
        <v>0</v>
      </c>
    </row>
    <row r="2544" spans="1:7" ht="18.5" x14ac:dyDescent="0.55000000000000004">
      <c r="A2544" s="1">
        <v>43900</v>
      </c>
      <c r="B2544" t="s">
        <v>6</v>
      </c>
      <c r="C2544" t="s">
        <v>68</v>
      </c>
      <c r="D2544" t="str">
        <f>TRIM(COVID_STATE[[#This Row],[REGION_HOLD]])</f>
        <v>South</v>
      </c>
      <c r="E2544">
        <v>7</v>
      </c>
      <c r="F2544">
        <v>0</v>
      </c>
      <c r="G2544">
        <v>0</v>
      </c>
    </row>
    <row r="2545" spans="1:7" ht="18.5" x14ac:dyDescent="0.55000000000000004">
      <c r="A2545" s="1">
        <v>43900</v>
      </c>
      <c r="B2545" t="s">
        <v>8</v>
      </c>
      <c r="C2545" t="s">
        <v>69</v>
      </c>
      <c r="D2545" t="str">
        <f>TRIM(COVID_STATE[[#This Row],[REGION_HOLD]])</f>
        <v>West</v>
      </c>
      <c r="E2545">
        <v>1</v>
      </c>
      <c r="F2545">
        <v>0</v>
      </c>
      <c r="G2545">
        <v>0</v>
      </c>
    </row>
    <row r="2546" spans="1:7" ht="18.5" x14ac:dyDescent="0.55000000000000004">
      <c r="A2546" s="1">
        <v>43900</v>
      </c>
      <c r="B2546" t="s">
        <v>31</v>
      </c>
      <c r="C2546" t="s">
        <v>70</v>
      </c>
      <c r="D2546" t="str">
        <f>TRIM(COVID_STATE[[#This Row],[REGION_HOLD]])</f>
        <v>Northeast</v>
      </c>
      <c r="E2546">
        <v>0</v>
      </c>
      <c r="F2546">
        <v>0</v>
      </c>
      <c r="G2546">
        <v>0</v>
      </c>
    </row>
    <row r="2547" spans="1:7" ht="18.5" x14ac:dyDescent="0.55000000000000004">
      <c r="A2547" s="1">
        <v>43900</v>
      </c>
      <c r="B2547" t="s">
        <v>32</v>
      </c>
      <c r="C2547" t="s">
        <v>68</v>
      </c>
      <c r="D2547" t="str">
        <f>TRIM(COVID_STATE[[#This Row],[REGION_HOLD]])</f>
        <v>South</v>
      </c>
      <c r="E2547">
        <v>3</v>
      </c>
      <c r="F2547">
        <v>0</v>
      </c>
      <c r="G2547">
        <v>0</v>
      </c>
    </row>
    <row r="2548" spans="1:7" ht="18.5" x14ac:dyDescent="0.55000000000000004">
      <c r="A2548" s="1">
        <v>43900</v>
      </c>
      <c r="B2548" t="s">
        <v>0</v>
      </c>
      <c r="C2548" t="s">
        <v>69</v>
      </c>
      <c r="D2548" t="str">
        <f>TRIM(COVID_STATE[[#This Row],[REGION_HOLD]])</f>
        <v>West</v>
      </c>
      <c r="E2548">
        <v>100</v>
      </c>
      <c r="F2548">
        <v>2</v>
      </c>
      <c r="G2548">
        <v>24</v>
      </c>
    </row>
    <row r="2549" spans="1:7" ht="18.5" x14ac:dyDescent="0.55000000000000004">
      <c r="A2549" s="1">
        <v>43900</v>
      </c>
      <c r="B2549" t="s">
        <v>50</v>
      </c>
      <c r="C2549" t="s">
        <v>68</v>
      </c>
      <c r="D2549" t="str">
        <f>TRIM(COVID_STATE[[#This Row],[REGION_HOLD]])</f>
        <v>South</v>
      </c>
      <c r="E2549">
        <v>0</v>
      </c>
      <c r="F2549">
        <v>0</v>
      </c>
      <c r="G2549">
        <v>0</v>
      </c>
    </row>
    <row r="2550" spans="1:7" ht="18.5" x14ac:dyDescent="0.55000000000000004">
      <c r="A2550" s="1">
        <v>43900</v>
      </c>
      <c r="B2550" t="s">
        <v>5</v>
      </c>
      <c r="C2550" t="s">
        <v>71</v>
      </c>
      <c r="D2550" t="str">
        <f>TRIM(COVID_STATE[[#This Row],[REGION_HOLD]])</f>
        <v>Midwest</v>
      </c>
      <c r="E2550">
        <v>1</v>
      </c>
      <c r="F2550">
        <v>0</v>
      </c>
      <c r="G2550">
        <v>0</v>
      </c>
    </row>
    <row r="2551" spans="1:7" ht="18.5" x14ac:dyDescent="0.55000000000000004">
      <c r="A2551" s="1">
        <v>43900</v>
      </c>
      <c r="B2551" t="s">
        <v>44</v>
      </c>
      <c r="C2551" t="s">
        <v>69</v>
      </c>
      <c r="D2551" t="str">
        <f>TRIM(COVID_STATE[[#This Row],[REGION_HOLD]])</f>
        <v>West</v>
      </c>
      <c r="E2551">
        <v>0</v>
      </c>
      <c r="F2551">
        <v>0</v>
      </c>
      <c r="G2551">
        <v>0</v>
      </c>
    </row>
    <row r="2552" spans="1:7" ht="18.5" x14ac:dyDescent="0.55000000000000004">
      <c r="A2552" s="1">
        <v>43901</v>
      </c>
      <c r="B2552" t="s">
        <v>47</v>
      </c>
      <c r="C2552" t="s">
        <v>68</v>
      </c>
      <c r="D2552" t="str">
        <f>TRIM(COVID_STATE[[#This Row],[REGION_HOLD]])</f>
        <v>South</v>
      </c>
      <c r="E2552">
        <v>0</v>
      </c>
      <c r="F2552">
        <v>0</v>
      </c>
      <c r="G2552">
        <v>0</v>
      </c>
    </row>
    <row r="2553" spans="1:7" ht="18.5" x14ac:dyDescent="0.55000000000000004">
      <c r="A2553" s="1">
        <v>43901</v>
      </c>
      <c r="B2553" t="s">
        <v>45</v>
      </c>
      <c r="C2553" t="s">
        <v>69</v>
      </c>
      <c r="D2553" t="str">
        <f>TRIM(COVID_STATE[[#This Row],[REGION_HOLD]])</f>
        <v>West</v>
      </c>
      <c r="E2553">
        <v>0</v>
      </c>
      <c r="F2553">
        <v>0</v>
      </c>
      <c r="G2553">
        <v>0</v>
      </c>
    </row>
    <row r="2554" spans="1:7" ht="18.5" x14ac:dyDescent="0.55000000000000004">
      <c r="A2554" s="1">
        <v>43901</v>
      </c>
      <c r="B2554" t="s">
        <v>3</v>
      </c>
      <c r="C2554" t="s">
        <v>69</v>
      </c>
      <c r="D2554" t="str">
        <f>TRIM(COVID_STATE[[#This Row],[REGION_HOLD]])</f>
        <v>West</v>
      </c>
      <c r="E2554">
        <v>3</v>
      </c>
      <c r="F2554">
        <v>0</v>
      </c>
      <c r="G2554">
        <v>0</v>
      </c>
    </row>
    <row r="2555" spans="1:7" ht="18.5" x14ac:dyDescent="0.55000000000000004">
      <c r="A2555" s="1">
        <v>43901</v>
      </c>
      <c r="B2555" t="s">
        <v>39</v>
      </c>
      <c r="C2555" t="s">
        <v>68</v>
      </c>
      <c r="D2555" t="str">
        <f>TRIM(COVID_STATE[[#This Row],[REGION_HOLD]])</f>
        <v>South</v>
      </c>
      <c r="E2555">
        <v>1</v>
      </c>
      <c r="F2555">
        <v>0</v>
      </c>
      <c r="G2555">
        <v>0</v>
      </c>
    </row>
    <row r="2556" spans="1:7" ht="18.5" x14ac:dyDescent="0.55000000000000004">
      <c r="A2556" s="1">
        <v>43901</v>
      </c>
      <c r="B2556" t="s">
        <v>2</v>
      </c>
      <c r="C2556" t="s">
        <v>69</v>
      </c>
      <c r="D2556" t="str">
        <f>TRIM(COVID_STATE[[#This Row],[REGION_HOLD]])</f>
        <v>West</v>
      </c>
      <c r="E2556">
        <v>23</v>
      </c>
      <c r="F2556">
        <v>1</v>
      </c>
      <c r="G2556">
        <v>4</v>
      </c>
    </row>
    <row r="2557" spans="1:7" ht="18.5" x14ac:dyDescent="0.55000000000000004">
      <c r="A2557" s="1">
        <v>43901</v>
      </c>
      <c r="B2557" t="s">
        <v>17</v>
      </c>
      <c r="C2557" t="s">
        <v>69</v>
      </c>
      <c r="D2557" t="str">
        <f>TRIM(COVID_STATE[[#This Row],[REGION_HOLD]])</f>
        <v>West</v>
      </c>
      <c r="E2557">
        <v>17</v>
      </c>
      <c r="F2557">
        <v>0</v>
      </c>
      <c r="G2557">
        <v>0</v>
      </c>
    </row>
    <row r="2558" spans="1:7" ht="18.5" x14ac:dyDescent="0.55000000000000004">
      <c r="A2558" s="1">
        <v>43901</v>
      </c>
      <c r="B2558" t="s">
        <v>33</v>
      </c>
      <c r="C2558" t="s">
        <v>70</v>
      </c>
      <c r="D2558" t="str">
        <f>TRIM(COVID_STATE[[#This Row],[REGION_HOLD]])</f>
        <v>Northeast</v>
      </c>
      <c r="E2558">
        <v>1</v>
      </c>
      <c r="F2558">
        <v>0</v>
      </c>
      <c r="G2558">
        <v>0</v>
      </c>
    </row>
    <row r="2559" spans="1:7" ht="18.5" x14ac:dyDescent="0.55000000000000004">
      <c r="A2559" s="1">
        <v>43901</v>
      </c>
      <c r="B2559" t="s">
        <v>40</v>
      </c>
      <c r="C2559" t="s">
        <v>68</v>
      </c>
      <c r="D2559" t="str">
        <f>TRIM(COVID_STATE[[#This Row],[REGION_HOLD]])</f>
        <v>South</v>
      </c>
      <c r="E2559">
        <v>1</v>
      </c>
      <c r="F2559">
        <v>0</v>
      </c>
      <c r="G2559">
        <v>0</v>
      </c>
    </row>
    <row r="2560" spans="1:7" ht="18.5" x14ac:dyDescent="0.55000000000000004">
      <c r="A2560" s="1">
        <v>43901</v>
      </c>
      <c r="B2560" t="s">
        <v>28</v>
      </c>
      <c r="C2560" t="s">
        <v>68</v>
      </c>
      <c r="D2560" t="str">
        <f>TRIM(COVID_STATE[[#This Row],[REGION_HOLD]])</f>
        <v>South</v>
      </c>
      <c r="E2560">
        <v>6</v>
      </c>
      <c r="F2560">
        <v>0</v>
      </c>
      <c r="G2560">
        <v>0</v>
      </c>
    </row>
    <row r="2561" spans="1:7" ht="18.5" x14ac:dyDescent="0.55000000000000004">
      <c r="A2561" s="1">
        <v>43901</v>
      </c>
      <c r="B2561" t="s">
        <v>10</v>
      </c>
      <c r="C2561" t="s">
        <v>68</v>
      </c>
      <c r="D2561" t="str">
        <f>TRIM(COVID_STATE[[#This Row],[REGION_HOLD]])</f>
        <v>South</v>
      </c>
      <c r="E2561">
        <v>3</v>
      </c>
      <c r="F2561">
        <v>0</v>
      </c>
      <c r="G2561">
        <v>2</v>
      </c>
    </row>
    <row r="2562" spans="1:7" ht="18.5" x14ac:dyDescent="0.55000000000000004">
      <c r="A2562" s="1">
        <v>43901</v>
      </c>
      <c r="B2562" t="s">
        <v>13</v>
      </c>
      <c r="C2562" t="s">
        <v>68</v>
      </c>
      <c r="D2562" t="str">
        <f>TRIM(COVID_STATE[[#This Row],[REGION_HOLD]])</f>
        <v>South</v>
      </c>
      <c r="E2562">
        <v>9</v>
      </c>
      <c r="F2562">
        <v>0</v>
      </c>
      <c r="G2562">
        <v>0</v>
      </c>
    </row>
    <row r="2563" spans="1:7" ht="18.5" x14ac:dyDescent="0.55000000000000004">
      <c r="A2563" s="1">
        <v>43901</v>
      </c>
      <c r="B2563" t="s">
        <v>21</v>
      </c>
      <c r="C2563" t="s">
        <v>69</v>
      </c>
      <c r="D2563" t="str">
        <f>TRIM(COVID_STATE[[#This Row],[REGION_HOLD]])</f>
        <v>West</v>
      </c>
      <c r="E2563">
        <v>0</v>
      </c>
      <c r="F2563">
        <v>0</v>
      </c>
      <c r="G2563">
        <v>0</v>
      </c>
    </row>
    <row r="2564" spans="1:7" ht="18.5" x14ac:dyDescent="0.55000000000000004">
      <c r="A2564" s="1">
        <v>43901</v>
      </c>
      <c r="B2564" t="s">
        <v>48</v>
      </c>
      <c r="C2564" t="s">
        <v>69</v>
      </c>
      <c r="D2564" t="str">
        <f>TRIM(COVID_STATE[[#This Row],[REGION_HOLD]])</f>
        <v>West</v>
      </c>
      <c r="E2564">
        <v>0</v>
      </c>
      <c r="F2564">
        <v>0</v>
      </c>
      <c r="G2564">
        <v>0</v>
      </c>
    </row>
    <row r="2565" spans="1:7" ht="18.5" x14ac:dyDescent="0.55000000000000004">
      <c r="A2565" s="1">
        <v>43901</v>
      </c>
      <c r="B2565" t="s">
        <v>1</v>
      </c>
      <c r="C2565" t="s">
        <v>71</v>
      </c>
      <c r="D2565" t="str">
        <f>TRIM(COVID_STATE[[#This Row],[REGION_HOLD]])</f>
        <v>Midwest</v>
      </c>
      <c r="E2565">
        <v>6</v>
      </c>
      <c r="F2565">
        <v>0</v>
      </c>
      <c r="G2565">
        <v>0</v>
      </c>
    </row>
    <row r="2566" spans="1:7" ht="18.5" x14ac:dyDescent="0.55000000000000004">
      <c r="A2566" s="1">
        <v>43901</v>
      </c>
      <c r="B2566" t="s">
        <v>22</v>
      </c>
      <c r="C2566" t="s">
        <v>71</v>
      </c>
      <c r="D2566" t="str">
        <f>TRIM(COVID_STATE[[#This Row],[REGION_HOLD]])</f>
        <v>Midwest</v>
      </c>
      <c r="E2566">
        <v>5</v>
      </c>
      <c r="F2566">
        <v>0</v>
      </c>
      <c r="G2566">
        <v>0</v>
      </c>
    </row>
    <row r="2567" spans="1:7" ht="18.5" x14ac:dyDescent="0.55000000000000004">
      <c r="A2567" s="1">
        <v>43901</v>
      </c>
      <c r="B2567" t="s">
        <v>34</v>
      </c>
      <c r="C2567" t="s">
        <v>71</v>
      </c>
      <c r="D2567" t="str">
        <f>TRIM(COVID_STATE[[#This Row],[REGION_HOLD]])</f>
        <v>Midwest</v>
      </c>
      <c r="E2567">
        <v>1</v>
      </c>
      <c r="F2567">
        <v>0</v>
      </c>
      <c r="G2567">
        <v>0</v>
      </c>
    </row>
    <row r="2568" spans="1:7" ht="18.5" x14ac:dyDescent="0.55000000000000004">
      <c r="A2568" s="1">
        <v>43901</v>
      </c>
      <c r="B2568" t="s">
        <v>29</v>
      </c>
      <c r="C2568" t="s">
        <v>71</v>
      </c>
      <c r="D2568" t="str">
        <f>TRIM(COVID_STATE[[#This Row],[REGION_HOLD]])</f>
        <v>Midwest</v>
      </c>
      <c r="E2568">
        <v>0</v>
      </c>
      <c r="F2568">
        <v>0</v>
      </c>
      <c r="G2568">
        <v>0</v>
      </c>
    </row>
    <row r="2569" spans="1:7" ht="18.5" x14ac:dyDescent="0.55000000000000004">
      <c r="A2569" s="1">
        <v>43901</v>
      </c>
      <c r="B2569" t="s">
        <v>23</v>
      </c>
      <c r="C2569" t="s">
        <v>68</v>
      </c>
      <c r="D2569" t="str">
        <f>TRIM(COVID_STATE[[#This Row],[REGION_HOLD]])</f>
        <v>South</v>
      </c>
      <c r="E2569">
        <v>0</v>
      </c>
      <c r="F2569">
        <v>0</v>
      </c>
      <c r="G2569">
        <v>0</v>
      </c>
    </row>
    <row r="2570" spans="1:7" ht="18.5" x14ac:dyDescent="0.55000000000000004">
      <c r="A2570" s="1">
        <v>43901</v>
      </c>
      <c r="B2570" t="s">
        <v>35</v>
      </c>
      <c r="C2570" t="s">
        <v>68</v>
      </c>
      <c r="D2570" t="str">
        <f>TRIM(COVID_STATE[[#This Row],[REGION_HOLD]])</f>
        <v>South</v>
      </c>
      <c r="E2570">
        <v>7</v>
      </c>
      <c r="F2570">
        <v>0</v>
      </c>
      <c r="G2570">
        <v>0</v>
      </c>
    </row>
    <row r="2571" spans="1:7" ht="18.5" x14ac:dyDescent="0.55000000000000004">
      <c r="A2571" s="1">
        <v>43901</v>
      </c>
      <c r="B2571" t="s">
        <v>46</v>
      </c>
      <c r="C2571" t="s">
        <v>70</v>
      </c>
      <c r="D2571" t="str">
        <f>TRIM(COVID_STATE[[#This Row],[REGION_HOLD]])</f>
        <v>Northeast</v>
      </c>
      <c r="E2571">
        <v>0</v>
      </c>
      <c r="F2571">
        <v>0</v>
      </c>
      <c r="G2571">
        <v>0</v>
      </c>
    </row>
    <row r="2572" spans="1:7" ht="18.5" x14ac:dyDescent="0.55000000000000004">
      <c r="A2572" s="1">
        <v>43901</v>
      </c>
      <c r="B2572" t="s">
        <v>18</v>
      </c>
      <c r="C2572" t="s">
        <v>68</v>
      </c>
      <c r="D2572" t="str">
        <f>TRIM(COVID_STATE[[#This Row],[REGION_HOLD]])</f>
        <v>South</v>
      </c>
      <c r="E2572">
        <v>4</v>
      </c>
      <c r="F2572">
        <v>0</v>
      </c>
      <c r="G2572">
        <v>0</v>
      </c>
    </row>
    <row r="2573" spans="1:7" ht="18.5" x14ac:dyDescent="0.55000000000000004">
      <c r="A2573" s="1">
        <v>43901</v>
      </c>
      <c r="B2573" t="s">
        <v>4</v>
      </c>
      <c r="C2573" t="s">
        <v>70</v>
      </c>
      <c r="D2573" t="str">
        <f>TRIM(COVID_STATE[[#This Row],[REGION_HOLD]])</f>
        <v>Northeast</v>
      </c>
      <c r="E2573">
        <v>3</v>
      </c>
      <c r="F2573">
        <v>0</v>
      </c>
      <c r="G2573">
        <v>0</v>
      </c>
    </row>
    <row r="2574" spans="1:7" ht="18.5" x14ac:dyDescent="0.55000000000000004">
      <c r="A2574" s="1">
        <v>43901</v>
      </c>
      <c r="B2574" t="s">
        <v>37</v>
      </c>
      <c r="C2574" t="s">
        <v>71</v>
      </c>
      <c r="D2574" t="str">
        <f>TRIM(COVID_STATE[[#This Row],[REGION_HOLD]])</f>
        <v>Midwest</v>
      </c>
      <c r="E2574">
        <v>0</v>
      </c>
      <c r="F2574">
        <v>0</v>
      </c>
      <c r="G2574">
        <v>0</v>
      </c>
    </row>
    <row r="2575" spans="1:7" ht="18.5" x14ac:dyDescent="0.55000000000000004">
      <c r="A2575" s="1">
        <v>43901</v>
      </c>
      <c r="B2575" t="s">
        <v>24</v>
      </c>
      <c r="C2575" t="s">
        <v>71</v>
      </c>
      <c r="D2575" t="str">
        <f>TRIM(COVID_STATE[[#This Row],[REGION_HOLD]])</f>
        <v>Midwest</v>
      </c>
      <c r="E2575">
        <v>2</v>
      </c>
      <c r="F2575">
        <v>0</v>
      </c>
      <c r="G2575">
        <v>0</v>
      </c>
    </row>
    <row r="2576" spans="1:7" ht="18.5" x14ac:dyDescent="0.55000000000000004">
      <c r="A2576" s="1">
        <v>43901</v>
      </c>
      <c r="B2576" t="s">
        <v>41</v>
      </c>
      <c r="C2576" t="s">
        <v>68</v>
      </c>
      <c r="D2576" t="str">
        <f>TRIM(COVID_STATE[[#This Row],[REGION_HOLD]])</f>
        <v>South</v>
      </c>
      <c r="E2576">
        <v>1</v>
      </c>
      <c r="F2576">
        <v>0</v>
      </c>
      <c r="G2576">
        <v>0</v>
      </c>
    </row>
    <row r="2577" spans="1:7" ht="18.5" x14ac:dyDescent="0.55000000000000004">
      <c r="A2577" s="1">
        <v>43901</v>
      </c>
      <c r="B2577" t="s">
        <v>30</v>
      </c>
      <c r="C2577" t="s">
        <v>71</v>
      </c>
      <c r="D2577" t="str">
        <f>TRIM(COVID_STATE[[#This Row],[REGION_HOLD]])</f>
        <v>Midwest</v>
      </c>
      <c r="E2577">
        <v>0</v>
      </c>
      <c r="F2577">
        <v>0</v>
      </c>
      <c r="G2577">
        <v>0</v>
      </c>
    </row>
    <row r="2578" spans="1:7" ht="18.5" x14ac:dyDescent="0.55000000000000004">
      <c r="A2578" s="1">
        <v>43901</v>
      </c>
      <c r="B2578" t="s">
        <v>49</v>
      </c>
      <c r="C2578" t="s">
        <v>69</v>
      </c>
      <c r="D2578" t="str">
        <f>TRIM(COVID_STATE[[#This Row],[REGION_HOLD]])</f>
        <v>West</v>
      </c>
      <c r="E2578">
        <v>0</v>
      </c>
      <c r="F2578">
        <v>0</v>
      </c>
      <c r="G2578">
        <v>0</v>
      </c>
    </row>
    <row r="2579" spans="1:7" ht="18.5" x14ac:dyDescent="0.55000000000000004">
      <c r="A2579" s="1">
        <v>43901</v>
      </c>
      <c r="B2579" t="s">
        <v>7</v>
      </c>
      <c r="C2579" t="s">
        <v>71</v>
      </c>
      <c r="D2579" t="str">
        <f>TRIM(COVID_STATE[[#This Row],[REGION_HOLD]])</f>
        <v>Midwest</v>
      </c>
      <c r="E2579">
        <v>6</v>
      </c>
      <c r="F2579">
        <v>0</v>
      </c>
      <c r="G2579">
        <v>0</v>
      </c>
    </row>
    <row r="2580" spans="1:7" ht="18.5" x14ac:dyDescent="0.55000000000000004">
      <c r="A2580" s="1">
        <v>43901</v>
      </c>
      <c r="B2580" t="s">
        <v>19</v>
      </c>
      <c r="C2580" t="s">
        <v>69</v>
      </c>
      <c r="D2580" t="str">
        <f>TRIM(COVID_STATE[[#This Row],[REGION_HOLD]])</f>
        <v>West</v>
      </c>
      <c r="E2580">
        <v>3</v>
      </c>
      <c r="F2580">
        <v>0</v>
      </c>
      <c r="G2580">
        <v>0</v>
      </c>
    </row>
    <row r="2581" spans="1:7" ht="18.5" x14ac:dyDescent="0.55000000000000004">
      <c r="A2581" s="1">
        <v>43901</v>
      </c>
      <c r="B2581" t="s">
        <v>14</v>
      </c>
      <c r="C2581" t="s">
        <v>70</v>
      </c>
      <c r="D2581" t="str">
        <f>TRIM(COVID_STATE[[#This Row],[REGION_HOLD]])</f>
        <v>Northeast</v>
      </c>
      <c r="E2581">
        <v>0</v>
      </c>
      <c r="F2581">
        <v>0</v>
      </c>
      <c r="G2581">
        <v>0</v>
      </c>
    </row>
    <row r="2582" spans="1:7" ht="18.5" x14ac:dyDescent="0.55000000000000004">
      <c r="A2582" s="1">
        <v>43901</v>
      </c>
      <c r="B2582" t="s">
        <v>16</v>
      </c>
      <c r="C2582" t="s">
        <v>70</v>
      </c>
      <c r="D2582" t="str">
        <f>TRIM(COVID_STATE[[#This Row],[REGION_HOLD]])</f>
        <v>Northeast</v>
      </c>
      <c r="E2582">
        <v>8</v>
      </c>
      <c r="F2582">
        <v>0</v>
      </c>
      <c r="G2582">
        <v>1</v>
      </c>
    </row>
    <row r="2583" spans="1:7" ht="18.5" x14ac:dyDescent="0.55000000000000004">
      <c r="A2583" s="1">
        <v>43901</v>
      </c>
      <c r="B2583" t="s">
        <v>42</v>
      </c>
      <c r="C2583" t="s">
        <v>69</v>
      </c>
      <c r="D2583" t="str">
        <f>TRIM(COVID_STATE[[#This Row],[REGION_HOLD]])</f>
        <v>West</v>
      </c>
      <c r="E2583">
        <v>4</v>
      </c>
      <c r="F2583">
        <v>0</v>
      </c>
      <c r="G2583">
        <v>0</v>
      </c>
    </row>
    <row r="2584" spans="1:7" ht="18.5" x14ac:dyDescent="0.55000000000000004">
      <c r="A2584" s="1">
        <v>43901</v>
      </c>
      <c r="B2584" t="s">
        <v>11</v>
      </c>
      <c r="C2584" t="s">
        <v>70</v>
      </c>
      <c r="D2584" t="str">
        <f>TRIM(COVID_STATE[[#This Row],[REGION_HOLD]])</f>
        <v>Northeast</v>
      </c>
      <c r="E2584">
        <v>44</v>
      </c>
      <c r="F2584">
        <v>0</v>
      </c>
      <c r="G2584">
        <v>0</v>
      </c>
    </row>
    <row r="2585" spans="1:7" ht="18.5" x14ac:dyDescent="0.55000000000000004">
      <c r="A2585" s="1">
        <v>43901</v>
      </c>
      <c r="B2585" t="s">
        <v>15</v>
      </c>
      <c r="C2585" t="s">
        <v>68</v>
      </c>
      <c r="D2585" t="str">
        <f>TRIM(COVID_STATE[[#This Row],[REGION_HOLD]])</f>
        <v>South</v>
      </c>
      <c r="E2585">
        <v>1</v>
      </c>
      <c r="F2585">
        <v>0</v>
      </c>
      <c r="G2585">
        <v>0</v>
      </c>
    </row>
    <row r="2586" spans="1:7" ht="18.5" x14ac:dyDescent="0.55000000000000004">
      <c r="A2586" s="1">
        <v>43901</v>
      </c>
      <c r="B2586" t="s">
        <v>43</v>
      </c>
      <c r="C2586" t="s">
        <v>71</v>
      </c>
      <c r="D2586" t="str">
        <f>TRIM(COVID_STATE[[#This Row],[REGION_HOLD]])</f>
        <v>Midwest</v>
      </c>
      <c r="E2586">
        <v>1</v>
      </c>
      <c r="F2586">
        <v>0</v>
      </c>
      <c r="G2586">
        <v>0</v>
      </c>
    </row>
    <row r="2587" spans="1:7" ht="18.5" x14ac:dyDescent="0.55000000000000004">
      <c r="A2587" s="1">
        <v>43901</v>
      </c>
      <c r="B2587" t="s">
        <v>36</v>
      </c>
      <c r="C2587" t="s">
        <v>71</v>
      </c>
      <c r="D2587" t="str">
        <f>TRIM(COVID_STATE[[#This Row],[REGION_HOLD]])</f>
        <v>Midwest</v>
      </c>
      <c r="E2587">
        <v>1</v>
      </c>
      <c r="F2587">
        <v>0</v>
      </c>
      <c r="G2587">
        <v>0</v>
      </c>
    </row>
    <row r="2588" spans="1:7" ht="18.5" x14ac:dyDescent="0.55000000000000004">
      <c r="A2588" s="1">
        <v>43901</v>
      </c>
      <c r="B2588" t="s">
        <v>25</v>
      </c>
      <c r="C2588" t="s">
        <v>68</v>
      </c>
      <c r="D2588" t="str">
        <f>TRIM(COVID_STATE[[#This Row],[REGION_HOLD]])</f>
        <v>South</v>
      </c>
      <c r="E2588">
        <v>0</v>
      </c>
      <c r="F2588">
        <v>0</v>
      </c>
      <c r="G2588">
        <v>0</v>
      </c>
    </row>
    <row r="2589" spans="1:7" ht="18.5" x14ac:dyDescent="0.55000000000000004">
      <c r="A2589" s="1">
        <v>43901</v>
      </c>
      <c r="B2589" t="s">
        <v>9</v>
      </c>
      <c r="C2589" t="s">
        <v>69</v>
      </c>
      <c r="D2589" t="str">
        <f>TRIM(COVID_STATE[[#This Row],[REGION_HOLD]])</f>
        <v>West</v>
      </c>
      <c r="E2589">
        <v>6</v>
      </c>
      <c r="F2589">
        <v>0</v>
      </c>
      <c r="G2589">
        <v>0</v>
      </c>
    </row>
    <row r="2590" spans="1:7" ht="18.5" x14ac:dyDescent="0.55000000000000004">
      <c r="A2590" s="1">
        <v>43901</v>
      </c>
      <c r="B2590" t="s">
        <v>26</v>
      </c>
      <c r="C2590" t="s">
        <v>70</v>
      </c>
      <c r="D2590" t="str">
        <f>TRIM(COVID_STATE[[#This Row],[REGION_HOLD]])</f>
        <v>Northeast</v>
      </c>
      <c r="E2590">
        <v>4</v>
      </c>
      <c r="F2590">
        <v>0</v>
      </c>
      <c r="G2590">
        <v>0</v>
      </c>
    </row>
    <row r="2591" spans="1:7" ht="18.5" x14ac:dyDescent="0.55000000000000004">
      <c r="A2591" s="1">
        <v>43901</v>
      </c>
      <c r="B2591" t="s">
        <v>12</v>
      </c>
      <c r="C2591" t="s">
        <v>70</v>
      </c>
      <c r="D2591" t="str">
        <f>TRIM(COVID_STATE[[#This Row],[REGION_HOLD]])</f>
        <v>Northeast</v>
      </c>
      <c r="E2591">
        <v>0</v>
      </c>
      <c r="F2591">
        <v>0</v>
      </c>
      <c r="G2591">
        <v>0</v>
      </c>
    </row>
    <row r="2592" spans="1:7" ht="18.5" x14ac:dyDescent="0.55000000000000004">
      <c r="A2592" s="1">
        <v>43901</v>
      </c>
      <c r="B2592" t="s">
        <v>27</v>
      </c>
      <c r="C2592" t="s">
        <v>68</v>
      </c>
      <c r="D2592" t="str">
        <f>TRIM(COVID_STATE[[#This Row],[REGION_HOLD]])</f>
        <v>South</v>
      </c>
      <c r="E2592">
        <v>1</v>
      </c>
      <c r="F2592">
        <v>0</v>
      </c>
      <c r="G2592">
        <v>0</v>
      </c>
    </row>
    <row r="2593" spans="1:7" ht="18.5" x14ac:dyDescent="0.55000000000000004">
      <c r="A2593" s="1">
        <v>43901</v>
      </c>
      <c r="B2593" t="s">
        <v>38</v>
      </c>
      <c r="C2593" t="s">
        <v>71</v>
      </c>
      <c r="D2593" t="str">
        <f>TRIM(COVID_STATE[[#This Row],[REGION_HOLD]])</f>
        <v>Midwest</v>
      </c>
      <c r="E2593">
        <v>3</v>
      </c>
      <c r="F2593">
        <v>0</v>
      </c>
      <c r="G2593">
        <v>1</v>
      </c>
    </row>
    <row r="2594" spans="1:7" ht="18.5" x14ac:dyDescent="0.55000000000000004">
      <c r="A2594" s="1">
        <v>43901</v>
      </c>
      <c r="B2594" t="s">
        <v>20</v>
      </c>
      <c r="C2594" t="s">
        <v>68</v>
      </c>
      <c r="D2594" t="str">
        <f>TRIM(COVID_STATE[[#This Row],[REGION_HOLD]])</f>
        <v>South</v>
      </c>
      <c r="E2594">
        <v>1</v>
      </c>
      <c r="F2594">
        <v>0</v>
      </c>
      <c r="G2594">
        <v>0</v>
      </c>
    </row>
    <row r="2595" spans="1:7" ht="18.5" x14ac:dyDescent="0.55000000000000004">
      <c r="A2595" s="1">
        <v>43901</v>
      </c>
      <c r="B2595" t="s">
        <v>6</v>
      </c>
      <c r="C2595" t="s">
        <v>68</v>
      </c>
      <c r="D2595" t="str">
        <f>TRIM(COVID_STATE[[#This Row],[REGION_HOLD]])</f>
        <v>South</v>
      </c>
      <c r="E2595">
        <v>2</v>
      </c>
      <c r="F2595">
        <v>0</v>
      </c>
      <c r="G2595">
        <v>0</v>
      </c>
    </row>
    <row r="2596" spans="1:7" ht="18.5" x14ac:dyDescent="0.55000000000000004">
      <c r="A2596" s="1">
        <v>43901</v>
      </c>
      <c r="B2596" t="s">
        <v>8</v>
      </c>
      <c r="C2596" t="s">
        <v>69</v>
      </c>
      <c r="D2596" t="str">
        <f>TRIM(COVID_STATE[[#This Row],[REGION_HOLD]])</f>
        <v>West</v>
      </c>
      <c r="E2596">
        <v>1</v>
      </c>
      <c r="F2596">
        <v>0</v>
      </c>
      <c r="G2596">
        <v>0</v>
      </c>
    </row>
    <row r="2597" spans="1:7" ht="18.5" x14ac:dyDescent="0.55000000000000004">
      <c r="A2597" s="1">
        <v>43901</v>
      </c>
      <c r="B2597" t="s">
        <v>31</v>
      </c>
      <c r="C2597" t="s">
        <v>70</v>
      </c>
      <c r="D2597" t="str">
        <f>TRIM(COVID_STATE[[#This Row],[REGION_HOLD]])</f>
        <v>Northeast</v>
      </c>
      <c r="E2597">
        <v>1</v>
      </c>
      <c r="F2597">
        <v>0</v>
      </c>
      <c r="G2597">
        <v>0</v>
      </c>
    </row>
    <row r="2598" spans="1:7" ht="18.5" x14ac:dyDescent="0.55000000000000004">
      <c r="A2598" s="1">
        <v>43901</v>
      </c>
      <c r="B2598" t="s">
        <v>32</v>
      </c>
      <c r="C2598" t="s">
        <v>68</v>
      </c>
      <c r="D2598" t="str">
        <f>TRIM(COVID_STATE[[#This Row],[REGION_HOLD]])</f>
        <v>South</v>
      </c>
      <c r="E2598">
        <v>2</v>
      </c>
      <c r="F2598">
        <v>0</v>
      </c>
      <c r="G2598">
        <v>0</v>
      </c>
    </row>
    <row r="2599" spans="1:7" ht="18.5" x14ac:dyDescent="0.55000000000000004">
      <c r="A2599" s="1">
        <v>43901</v>
      </c>
      <c r="B2599" t="s">
        <v>0</v>
      </c>
      <c r="C2599" t="s">
        <v>69</v>
      </c>
      <c r="D2599" t="str">
        <f>TRIM(COVID_STATE[[#This Row],[REGION_HOLD]])</f>
        <v>West</v>
      </c>
      <c r="E2599">
        <v>59</v>
      </c>
      <c r="F2599">
        <v>5</v>
      </c>
      <c r="G2599">
        <v>29</v>
      </c>
    </row>
    <row r="2600" spans="1:7" ht="18.5" x14ac:dyDescent="0.55000000000000004">
      <c r="A2600" s="1">
        <v>43901</v>
      </c>
      <c r="B2600" t="s">
        <v>50</v>
      </c>
      <c r="C2600" t="s">
        <v>68</v>
      </c>
      <c r="D2600" t="str">
        <f>TRIM(COVID_STATE[[#This Row],[REGION_HOLD]])</f>
        <v>South</v>
      </c>
      <c r="E2600">
        <v>0</v>
      </c>
      <c r="F2600">
        <v>0</v>
      </c>
      <c r="G2600">
        <v>0</v>
      </c>
    </row>
    <row r="2601" spans="1:7" ht="18.5" x14ac:dyDescent="0.55000000000000004">
      <c r="A2601" s="1">
        <v>43901</v>
      </c>
      <c r="B2601" t="s">
        <v>5</v>
      </c>
      <c r="C2601" t="s">
        <v>71</v>
      </c>
      <c r="D2601" t="str">
        <f>TRIM(COVID_STATE[[#This Row],[REGION_HOLD]])</f>
        <v>Midwest</v>
      </c>
      <c r="E2601">
        <v>3</v>
      </c>
      <c r="F2601">
        <v>0</v>
      </c>
      <c r="G2601">
        <v>0</v>
      </c>
    </row>
    <row r="2602" spans="1:7" ht="18.5" x14ac:dyDescent="0.55000000000000004">
      <c r="A2602" s="1">
        <v>43901</v>
      </c>
      <c r="B2602" t="s">
        <v>44</v>
      </c>
      <c r="C2602" t="s">
        <v>69</v>
      </c>
      <c r="D2602" t="str">
        <f>TRIM(COVID_STATE[[#This Row],[REGION_HOLD]])</f>
        <v>West</v>
      </c>
      <c r="E2602">
        <v>1</v>
      </c>
      <c r="F2602">
        <v>0</v>
      </c>
      <c r="G2602">
        <v>0</v>
      </c>
    </row>
    <row r="2603" spans="1:7" ht="18.5" x14ac:dyDescent="0.55000000000000004">
      <c r="A2603" s="1">
        <v>43902</v>
      </c>
      <c r="B2603" t="s">
        <v>47</v>
      </c>
      <c r="C2603" t="s">
        <v>68</v>
      </c>
      <c r="D2603" t="str">
        <f>TRIM(COVID_STATE[[#This Row],[REGION_HOLD]])</f>
        <v>South</v>
      </c>
      <c r="E2603">
        <v>0</v>
      </c>
      <c r="F2603">
        <v>0</v>
      </c>
      <c r="G2603">
        <v>0</v>
      </c>
    </row>
    <row r="2604" spans="1:7" ht="18.5" x14ac:dyDescent="0.55000000000000004">
      <c r="A2604" s="1">
        <v>43902</v>
      </c>
      <c r="B2604" t="s">
        <v>45</v>
      </c>
      <c r="C2604" t="s">
        <v>69</v>
      </c>
      <c r="D2604" t="str">
        <f>TRIM(COVID_STATE[[#This Row],[REGION_HOLD]])</f>
        <v>West</v>
      </c>
      <c r="E2604">
        <v>1</v>
      </c>
      <c r="F2604">
        <v>0</v>
      </c>
      <c r="G2604">
        <v>0</v>
      </c>
    </row>
    <row r="2605" spans="1:7" ht="18.5" x14ac:dyDescent="0.55000000000000004">
      <c r="A2605" s="1">
        <v>43902</v>
      </c>
      <c r="B2605" t="s">
        <v>3</v>
      </c>
      <c r="C2605" t="s">
        <v>69</v>
      </c>
      <c r="D2605" t="str">
        <f>TRIM(COVID_STATE[[#This Row],[REGION_HOLD]])</f>
        <v>West</v>
      </c>
      <c r="E2605">
        <v>0</v>
      </c>
      <c r="F2605">
        <v>0</v>
      </c>
      <c r="G2605">
        <v>0</v>
      </c>
    </row>
    <row r="2606" spans="1:7" ht="18.5" x14ac:dyDescent="0.55000000000000004">
      <c r="A2606" s="1">
        <v>43902</v>
      </c>
      <c r="B2606" t="s">
        <v>39</v>
      </c>
      <c r="C2606" t="s">
        <v>68</v>
      </c>
      <c r="D2606" t="str">
        <f>TRIM(COVID_STATE[[#This Row],[REGION_HOLD]])</f>
        <v>South</v>
      </c>
      <c r="E2606">
        <v>5</v>
      </c>
      <c r="F2606">
        <v>0</v>
      </c>
      <c r="G2606">
        <v>0</v>
      </c>
    </row>
    <row r="2607" spans="1:7" ht="18.5" x14ac:dyDescent="0.55000000000000004">
      <c r="A2607" s="1">
        <v>43902</v>
      </c>
      <c r="B2607" t="s">
        <v>2</v>
      </c>
      <c r="C2607" t="s">
        <v>69</v>
      </c>
      <c r="D2607" t="str">
        <f>TRIM(COVID_STATE[[#This Row],[REGION_HOLD]])</f>
        <v>West</v>
      </c>
      <c r="E2607">
        <v>50</v>
      </c>
      <c r="F2607">
        <v>0</v>
      </c>
      <c r="G2607">
        <v>4</v>
      </c>
    </row>
    <row r="2608" spans="1:7" ht="18.5" x14ac:dyDescent="0.55000000000000004">
      <c r="A2608" s="1">
        <v>43902</v>
      </c>
      <c r="B2608" t="s">
        <v>17</v>
      </c>
      <c r="C2608" t="s">
        <v>69</v>
      </c>
      <c r="D2608" t="str">
        <f>TRIM(COVID_STATE[[#This Row],[REGION_HOLD]])</f>
        <v>West</v>
      </c>
      <c r="E2608">
        <v>15</v>
      </c>
      <c r="F2608">
        <v>1</v>
      </c>
      <c r="G2608">
        <v>1</v>
      </c>
    </row>
    <row r="2609" spans="1:7" ht="18.5" x14ac:dyDescent="0.55000000000000004">
      <c r="A2609" s="1">
        <v>43902</v>
      </c>
      <c r="B2609" t="s">
        <v>33</v>
      </c>
      <c r="C2609" t="s">
        <v>70</v>
      </c>
      <c r="D2609" t="str">
        <f>TRIM(COVID_STATE[[#This Row],[REGION_HOLD]])</f>
        <v>Northeast</v>
      </c>
      <c r="E2609">
        <v>3</v>
      </c>
      <c r="F2609">
        <v>0</v>
      </c>
      <c r="G2609">
        <v>0</v>
      </c>
    </row>
    <row r="2610" spans="1:7" ht="18.5" x14ac:dyDescent="0.55000000000000004">
      <c r="A2610" s="1">
        <v>43902</v>
      </c>
      <c r="B2610" t="s">
        <v>40</v>
      </c>
      <c r="C2610" t="s">
        <v>68</v>
      </c>
      <c r="D2610" t="str">
        <f>TRIM(COVID_STATE[[#This Row],[REGION_HOLD]])</f>
        <v>South</v>
      </c>
      <c r="E2610">
        <v>3</v>
      </c>
      <c r="F2610">
        <v>0</v>
      </c>
      <c r="G2610">
        <v>0</v>
      </c>
    </row>
    <row r="2611" spans="1:7" ht="18.5" x14ac:dyDescent="0.55000000000000004">
      <c r="A2611" s="1">
        <v>43902</v>
      </c>
      <c r="B2611" t="s">
        <v>28</v>
      </c>
      <c r="C2611" t="s">
        <v>68</v>
      </c>
      <c r="D2611" t="str">
        <f>TRIM(COVID_STATE[[#This Row],[REGION_HOLD]])</f>
        <v>South</v>
      </c>
      <c r="E2611">
        <v>0</v>
      </c>
      <c r="F2611">
        <v>0</v>
      </c>
      <c r="G2611">
        <v>0</v>
      </c>
    </row>
    <row r="2612" spans="1:7" ht="18.5" x14ac:dyDescent="0.55000000000000004">
      <c r="A2612" s="1">
        <v>43902</v>
      </c>
      <c r="B2612" t="s">
        <v>10</v>
      </c>
      <c r="C2612" t="s">
        <v>68</v>
      </c>
      <c r="D2612" t="str">
        <f>TRIM(COVID_STATE[[#This Row],[REGION_HOLD]])</f>
        <v>South</v>
      </c>
      <c r="E2612">
        <v>20</v>
      </c>
      <c r="F2612">
        <v>0</v>
      </c>
      <c r="G2612">
        <v>2</v>
      </c>
    </row>
    <row r="2613" spans="1:7" ht="18.5" x14ac:dyDescent="0.55000000000000004">
      <c r="A2613" s="1">
        <v>43902</v>
      </c>
      <c r="B2613" t="s">
        <v>13</v>
      </c>
      <c r="C2613" t="s">
        <v>68</v>
      </c>
      <c r="D2613" t="str">
        <f>TRIM(COVID_STATE[[#This Row],[REGION_HOLD]])</f>
        <v>South</v>
      </c>
      <c r="E2613">
        <v>0</v>
      </c>
      <c r="F2613">
        <v>1</v>
      </c>
      <c r="G2613">
        <v>1</v>
      </c>
    </row>
    <row r="2614" spans="1:7" ht="18.5" x14ac:dyDescent="0.55000000000000004">
      <c r="A2614" s="1">
        <v>43902</v>
      </c>
      <c r="B2614" t="s">
        <v>21</v>
      </c>
      <c r="C2614" t="s">
        <v>69</v>
      </c>
      <c r="D2614" t="str">
        <f>TRIM(COVID_STATE[[#This Row],[REGION_HOLD]])</f>
        <v>West</v>
      </c>
      <c r="E2614">
        <v>0</v>
      </c>
      <c r="F2614">
        <v>0</v>
      </c>
      <c r="G2614">
        <v>0</v>
      </c>
    </row>
    <row r="2615" spans="1:7" ht="18.5" x14ac:dyDescent="0.55000000000000004">
      <c r="A2615" s="1">
        <v>43902</v>
      </c>
      <c r="B2615" t="s">
        <v>48</v>
      </c>
      <c r="C2615" t="s">
        <v>69</v>
      </c>
      <c r="D2615" t="str">
        <f>TRIM(COVID_STATE[[#This Row],[REGION_HOLD]])</f>
        <v>West</v>
      </c>
      <c r="E2615">
        <v>0</v>
      </c>
      <c r="F2615">
        <v>0</v>
      </c>
      <c r="G2615">
        <v>0</v>
      </c>
    </row>
    <row r="2616" spans="1:7" ht="18.5" x14ac:dyDescent="0.55000000000000004">
      <c r="A2616" s="1">
        <v>43902</v>
      </c>
      <c r="B2616" t="s">
        <v>1</v>
      </c>
      <c r="C2616" t="s">
        <v>71</v>
      </c>
      <c r="D2616" t="str">
        <f>TRIM(COVID_STATE[[#This Row],[REGION_HOLD]])</f>
        <v>Midwest</v>
      </c>
      <c r="E2616">
        <v>7</v>
      </c>
      <c r="F2616">
        <v>0</v>
      </c>
      <c r="G2616">
        <v>0</v>
      </c>
    </row>
    <row r="2617" spans="1:7" ht="18.5" x14ac:dyDescent="0.55000000000000004">
      <c r="A2617" s="1">
        <v>43902</v>
      </c>
      <c r="B2617" t="s">
        <v>22</v>
      </c>
      <c r="C2617" t="s">
        <v>71</v>
      </c>
      <c r="D2617" t="str">
        <f>TRIM(COVID_STATE[[#This Row],[REGION_HOLD]])</f>
        <v>Midwest</v>
      </c>
      <c r="E2617">
        <v>1</v>
      </c>
      <c r="F2617">
        <v>0</v>
      </c>
      <c r="G2617">
        <v>0</v>
      </c>
    </row>
    <row r="2618" spans="1:7" ht="18.5" x14ac:dyDescent="0.55000000000000004">
      <c r="A2618" s="1">
        <v>43902</v>
      </c>
      <c r="B2618" t="s">
        <v>34</v>
      </c>
      <c r="C2618" t="s">
        <v>71</v>
      </c>
      <c r="D2618" t="str">
        <f>TRIM(COVID_STATE[[#This Row],[REGION_HOLD]])</f>
        <v>Midwest</v>
      </c>
      <c r="E2618">
        <v>2</v>
      </c>
      <c r="F2618">
        <v>0</v>
      </c>
      <c r="G2618">
        <v>0</v>
      </c>
    </row>
    <row r="2619" spans="1:7" ht="18.5" x14ac:dyDescent="0.55000000000000004">
      <c r="A2619" s="1">
        <v>43902</v>
      </c>
      <c r="B2619" t="s">
        <v>29</v>
      </c>
      <c r="C2619" t="s">
        <v>71</v>
      </c>
      <c r="D2619" t="str">
        <f>TRIM(COVID_STATE[[#This Row],[REGION_HOLD]])</f>
        <v>Midwest</v>
      </c>
      <c r="E2619">
        <v>4</v>
      </c>
      <c r="F2619">
        <v>1</v>
      </c>
      <c r="G2619">
        <v>1</v>
      </c>
    </row>
    <row r="2620" spans="1:7" ht="18.5" x14ac:dyDescent="0.55000000000000004">
      <c r="A2620" s="1">
        <v>43902</v>
      </c>
      <c r="B2620" t="s">
        <v>23</v>
      </c>
      <c r="C2620" t="s">
        <v>68</v>
      </c>
      <c r="D2620" t="str">
        <f>TRIM(COVID_STATE[[#This Row],[REGION_HOLD]])</f>
        <v>South</v>
      </c>
      <c r="E2620">
        <v>4</v>
      </c>
      <c r="F2620">
        <v>0</v>
      </c>
      <c r="G2620">
        <v>0</v>
      </c>
    </row>
    <row r="2621" spans="1:7" ht="18.5" x14ac:dyDescent="0.55000000000000004">
      <c r="A2621" s="1">
        <v>43902</v>
      </c>
      <c r="B2621" t="s">
        <v>35</v>
      </c>
      <c r="C2621" t="s">
        <v>68</v>
      </c>
      <c r="D2621" t="str">
        <f>TRIM(COVID_STATE[[#This Row],[REGION_HOLD]])</f>
        <v>South</v>
      </c>
      <c r="E2621">
        <v>1</v>
      </c>
      <c r="F2621">
        <v>0</v>
      </c>
      <c r="G2621">
        <v>0</v>
      </c>
    </row>
    <row r="2622" spans="1:7" ht="18.5" x14ac:dyDescent="0.55000000000000004">
      <c r="A2622" s="1">
        <v>43902</v>
      </c>
      <c r="B2622" t="s">
        <v>46</v>
      </c>
      <c r="C2622" t="s">
        <v>70</v>
      </c>
      <c r="D2622" t="str">
        <f>TRIM(COVID_STATE[[#This Row],[REGION_HOLD]])</f>
        <v>Northeast</v>
      </c>
      <c r="E2622">
        <v>1</v>
      </c>
      <c r="F2622">
        <v>0</v>
      </c>
      <c r="G2622">
        <v>0</v>
      </c>
    </row>
    <row r="2623" spans="1:7" ht="18.5" x14ac:dyDescent="0.55000000000000004">
      <c r="A2623" s="1">
        <v>43902</v>
      </c>
      <c r="B2623" t="s">
        <v>18</v>
      </c>
      <c r="C2623" t="s">
        <v>68</v>
      </c>
      <c r="D2623" t="str">
        <f>TRIM(COVID_STATE[[#This Row],[REGION_HOLD]])</f>
        <v>South</v>
      </c>
      <c r="E2623">
        <v>0</v>
      </c>
      <c r="F2623">
        <v>0</v>
      </c>
      <c r="G2623">
        <v>0</v>
      </c>
    </row>
    <row r="2624" spans="1:7" ht="18.5" x14ac:dyDescent="0.55000000000000004">
      <c r="A2624" s="1">
        <v>43902</v>
      </c>
      <c r="B2624" t="s">
        <v>4</v>
      </c>
      <c r="C2624" t="s">
        <v>70</v>
      </c>
      <c r="D2624" t="str">
        <f>TRIM(COVID_STATE[[#This Row],[REGION_HOLD]])</f>
        <v>Northeast</v>
      </c>
      <c r="E2624">
        <v>13</v>
      </c>
      <c r="F2624">
        <v>0</v>
      </c>
      <c r="G2624">
        <v>0</v>
      </c>
    </row>
    <row r="2625" spans="1:7" ht="18.5" x14ac:dyDescent="0.55000000000000004">
      <c r="A2625" s="1">
        <v>43902</v>
      </c>
      <c r="B2625" t="s">
        <v>37</v>
      </c>
      <c r="C2625" t="s">
        <v>71</v>
      </c>
      <c r="D2625" t="str">
        <f>TRIM(COVID_STATE[[#This Row],[REGION_HOLD]])</f>
        <v>Midwest</v>
      </c>
      <c r="E2625">
        <v>10</v>
      </c>
      <c r="F2625">
        <v>0</v>
      </c>
      <c r="G2625">
        <v>0</v>
      </c>
    </row>
    <row r="2626" spans="1:7" ht="18.5" x14ac:dyDescent="0.55000000000000004">
      <c r="A2626" s="1">
        <v>43902</v>
      </c>
      <c r="B2626" t="s">
        <v>24</v>
      </c>
      <c r="C2626" t="s">
        <v>71</v>
      </c>
      <c r="D2626" t="str">
        <f>TRIM(COVID_STATE[[#This Row],[REGION_HOLD]])</f>
        <v>Midwest</v>
      </c>
      <c r="E2626">
        <v>4</v>
      </c>
      <c r="F2626">
        <v>0</v>
      </c>
      <c r="G2626">
        <v>0</v>
      </c>
    </row>
    <row r="2627" spans="1:7" ht="18.5" x14ac:dyDescent="0.55000000000000004">
      <c r="A2627" s="1">
        <v>43902</v>
      </c>
      <c r="B2627" t="s">
        <v>41</v>
      </c>
      <c r="C2627" t="s">
        <v>68</v>
      </c>
      <c r="D2627" t="str">
        <f>TRIM(COVID_STATE[[#This Row],[REGION_HOLD]])</f>
        <v>South</v>
      </c>
      <c r="E2627">
        <v>0</v>
      </c>
      <c r="F2627">
        <v>0</v>
      </c>
      <c r="G2627">
        <v>0</v>
      </c>
    </row>
    <row r="2628" spans="1:7" ht="18.5" x14ac:dyDescent="0.55000000000000004">
      <c r="A2628" s="1">
        <v>43902</v>
      </c>
      <c r="B2628" t="s">
        <v>30</v>
      </c>
      <c r="C2628" t="s">
        <v>71</v>
      </c>
      <c r="D2628" t="str">
        <f>TRIM(COVID_STATE[[#This Row],[REGION_HOLD]])</f>
        <v>Midwest</v>
      </c>
      <c r="E2628">
        <v>1</v>
      </c>
      <c r="F2628">
        <v>0</v>
      </c>
      <c r="G2628">
        <v>0</v>
      </c>
    </row>
    <row r="2629" spans="1:7" ht="18.5" x14ac:dyDescent="0.55000000000000004">
      <c r="A2629" s="1">
        <v>43902</v>
      </c>
      <c r="B2629" t="s">
        <v>49</v>
      </c>
      <c r="C2629" t="s">
        <v>69</v>
      </c>
      <c r="D2629" t="str">
        <f>TRIM(COVID_STATE[[#This Row],[REGION_HOLD]])</f>
        <v>West</v>
      </c>
      <c r="E2629">
        <v>0</v>
      </c>
      <c r="F2629">
        <v>0</v>
      </c>
      <c r="G2629">
        <v>0</v>
      </c>
    </row>
    <row r="2630" spans="1:7" ht="18.5" x14ac:dyDescent="0.55000000000000004">
      <c r="A2630" s="1">
        <v>43902</v>
      </c>
      <c r="B2630" t="s">
        <v>7</v>
      </c>
      <c r="C2630" t="s">
        <v>71</v>
      </c>
      <c r="D2630" t="str">
        <f>TRIM(COVID_STATE[[#This Row],[REGION_HOLD]])</f>
        <v>Midwest</v>
      </c>
      <c r="E2630">
        <v>1</v>
      </c>
      <c r="F2630">
        <v>0</v>
      </c>
      <c r="G2630">
        <v>0</v>
      </c>
    </row>
    <row r="2631" spans="1:7" ht="18.5" x14ac:dyDescent="0.55000000000000004">
      <c r="A2631" s="1">
        <v>43902</v>
      </c>
      <c r="B2631" t="s">
        <v>19</v>
      </c>
      <c r="C2631" t="s">
        <v>69</v>
      </c>
      <c r="D2631" t="str">
        <f>TRIM(COVID_STATE[[#This Row],[REGION_HOLD]])</f>
        <v>West</v>
      </c>
      <c r="E2631">
        <v>4</v>
      </c>
      <c r="F2631">
        <v>0</v>
      </c>
      <c r="G2631">
        <v>0</v>
      </c>
    </row>
    <row r="2632" spans="1:7" ht="18.5" x14ac:dyDescent="0.55000000000000004">
      <c r="A2632" s="1">
        <v>43902</v>
      </c>
      <c r="B2632" t="s">
        <v>14</v>
      </c>
      <c r="C2632" t="s">
        <v>70</v>
      </c>
      <c r="D2632" t="str">
        <f>TRIM(COVID_STATE[[#This Row],[REGION_HOLD]])</f>
        <v>Northeast</v>
      </c>
      <c r="E2632">
        <v>1</v>
      </c>
      <c r="F2632">
        <v>0</v>
      </c>
      <c r="G2632">
        <v>0</v>
      </c>
    </row>
    <row r="2633" spans="1:7" ht="18.5" x14ac:dyDescent="0.55000000000000004">
      <c r="A2633" s="1">
        <v>43902</v>
      </c>
      <c r="B2633" t="s">
        <v>16</v>
      </c>
      <c r="C2633" t="s">
        <v>70</v>
      </c>
      <c r="D2633" t="str">
        <f>TRIM(COVID_STATE[[#This Row],[REGION_HOLD]])</f>
        <v>Northeast</v>
      </c>
      <c r="E2633">
        <v>6</v>
      </c>
      <c r="F2633">
        <v>0</v>
      </c>
      <c r="G2633">
        <v>1</v>
      </c>
    </row>
    <row r="2634" spans="1:7" ht="18.5" x14ac:dyDescent="0.55000000000000004">
      <c r="A2634" s="1">
        <v>43902</v>
      </c>
      <c r="B2634" t="s">
        <v>42</v>
      </c>
      <c r="C2634" t="s">
        <v>69</v>
      </c>
      <c r="D2634" t="str">
        <f>TRIM(COVID_STATE[[#This Row],[REGION_HOLD]])</f>
        <v>West</v>
      </c>
      <c r="E2634">
        <v>2</v>
      </c>
      <c r="F2634">
        <v>0</v>
      </c>
      <c r="G2634">
        <v>0</v>
      </c>
    </row>
    <row r="2635" spans="1:7" ht="18.5" x14ac:dyDescent="0.55000000000000004">
      <c r="A2635" s="1">
        <v>43902</v>
      </c>
      <c r="B2635" t="s">
        <v>11</v>
      </c>
      <c r="C2635" t="s">
        <v>70</v>
      </c>
      <c r="D2635" t="str">
        <f>TRIM(COVID_STATE[[#This Row],[REGION_HOLD]])</f>
        <v>Northeast</v>
      </c>
      <c r="E2635">
        <v>109</v>
      </c>
      <c r="F2635">
        <v>0</v>
      </c>
      <c r="G2635">
        <v>0</v>
      </c>
    </row>
    <row r="2636" spans="1:7" ht="18.5" x14ac:dyDescent="0.55000000000000004">
      <c r="A2636" s="1">
        <v>43902</v>
      </c>
      <c r="B2636" t="s">
        <v>15</v>
      </c>
      <c r="C2636" t="s">
        <v>68</v>
      </c>
      <c r="D2636" t="str">
        <f>TRIM(COVID_STATE[[#This Row],[REGION_HOLD]])</f>
        <v>South</v>
      </c>
      <c r="E2636">
        <v>8</v>
      </c>
      <c r="F2636">
        <v>0</v>
      </c>
      <c r="G2636">
        <v>0</v>
      </c>
    </row>
    <row r="2637" spans="1:7" ht="18.5" x14ac:dyDescent="0.55000000000000004">
      <c r="A2637" s="1">
        <v>43902</v>
      </c>
      <c r="B2637" t="s">
        <v>43</v>
      </c>
      <c r="C2637" t="s">
        <v>71</v>
      </c>
      <c r="D2637" t="str">
        <f>TRIM(COVID_STATE[[#This Row],[REGION_HOLD]])</f>
        <v>Midwest</v>
      </c>
      <c r="E2637">
        <v>0</v>
      </c>
      <c r="F2637">
        <v>0</v>
      </c>
      <c r="G2637">
        <v>0</v>
      </c>
    </row>
    <row r="2638" spans="1:7" ht="18.5" x14ac:dyDescent="0.55000000000000004">
      <c r="A2638" s="1">
        <v>43902</v>
      </c>
      <c r="B2638" t="s">
        <v>36</v>
      </c>
      <c r="C2638" t="s">
        <v>71</v>
      </c>
      <c r="D2638" t="str">
        <f>TRIM(COVID_STATE[[#This Row],[REGION_HOLD]])</f>
        <v>Midwest</v>
      </c>
      <c r="E2638">
        <v>1</v>
      </c>
      <c r="F2638">
        <v>0</v>
      </c>
      <c r="G2638">
        <v>0</v>
      </c>
    </row>
    <row r="2639" spans="1:7" ht="18.5" x14ac:dyDescent="0.55000000000000004">
      <c r="A2639" s="1">
        <v>43902</v>
      </c>
      <c r="B2639" t="s">
        <v>25</v>
      </c>
      <c r="C2639" t="s">
        <v>68</v>
      </c>
      <c r="D2639" t="str">
        <f>TRIM(COVID_STATE[[#This Row],[REGION_HOLD]])</f>
        <v>South</v>
      </c>
      <c r="E2639">
        <v>0</v>
      </c>
      <c r="F2639">
        <v>0</v>
      </c>
      <c r="G2639">
        <v>0</v>
      </c>
    </row>
    <row r="2640" spans="1:7" ht="18.5" x14ac:dyDescent="0.55000000000000004">
      <c r="A2640" s="1">
        <v>43902</v>
      </c>
      <c r="B2640" t="s">
        <v>9</v>
      </c>
      <c r="C2640" t="s">
        <v>69</v>
      </c>
      <c r="D2640" t="str">
        <f>TRIM(COVID_STATE[[#This Row],[REGION_HOLD]])</f>
        <v>West</v>
      </c>
      <c r="E2640">
        <v>10</v>
      </c>
      <c r="F2640">
        <v>0</v>
      </c>
      <c r="G2640">
        <v>0</v>
      </c>
    </row>
    <row r="2641" spans="1:7" ht="18.5" x14ac:dyDescent="0.55000000000000004">
      <c r="A2641" s="1">
        <v>43902</v>
      </c>
      <c r="B2641" t="s">
        <v>26</v>
      </c>
      <c r="C2641" t="s">
        <v>70</v>
      </c>
      <c r="D2641" t="str">
        <f>TRIM(COVID_STATE[[#This Row],[REGION_HOLD]])</f>
        <v>Northeast</v>
      </c>
      <c r="E2641">
        <v>6</v>
      </c>
      <c r="F2641">
        <v>0</v>
      </c>
      <c r="G2641">
        <v>0</v>
      </c>
    </row>
    <row r="2642" spans="1:7" ht="18.5" x14ac:dyDescent="0.55000000000000004">
      <c r="A2642" s="1">
        <v>43902</v>
      </c>
      <c r="B2642" t="s">
        <v>12</v>
      </c>
      <c r="C2642" t="s">
        <v>70</v>
      </c>
      <c r="D2642" t="str">
        <f>TRIM(COVID_STATE[[#This Row],[REGION_HOLD]])</f>
        <v>Northeast</v>
      </c>
      <c r="E2642">
        <v>0</v>
      </c>
      <c r="F2642">
        <v>0</v>
      </c>
      <c r="G2642">
        <v>0</v>
      </c>
    </row>
    <row r="2643" spans="1:7" ht="18.5" x14ac:dyDescent="0.55000000000000004">
      <c r="A2643" s="1">
        <v>43902</v>
      </c>
      <c r="B2643" t="s">
        <v>27</v>
      </c>
      <c r="C2643" t="s">
        <v>68</v>
      </c>
      <c r="D2643" t="str">
        <f>TRIM(COVID_STATE[[#This Row],[REGION_HOLD]])</f>
        <v>South</v>
      </c>
      <c r="E2643">
        <v>2</v>
      </c>
      <c r="F2643">
        <v>0</v>
      </c>
      <c r="G2643">
        <v>0</v>
      </c>
    </row>
    <row r="2644" spans="1:7" ht="18.5" x14ac:dyDescent="0.55000000000000004">
      <c r="A2644" s="1">
        <v>43902</v>
      </c>
      <c r="B2644" t="s">
        <v>38</v>
      </c>
      <c r="C2644" t="s">
        <v>71</v>
      </c>
      <c r="D2644" t="str">
        <f>TRIM(COVID_STATE[[#This Row],[REGION_HOLD]])</f>
        <v>Midwest</v>
      </c>
      <c r="E2644">
        <v>0</v>
      </c>
      <c r="F2644">
        <v>0</v>
      </c>
      <c r="G2644">
        <v>1</v>
      </c>
    </row>
    <row r="2645" spans="1:7" ht="18.5" x14ac:dyDescent="0.55000000000000004">
      <c r="A2645" s="1">
        <v>43902</v>
      </c>
      <c r="B2645" t="s">
        <v>20</v>
      </c>
      <c r="C2645" t="s">
        <v>68</v>
      </c>
      <c r="D2645" t="str">
        <f>TRIM(COVID_STATE[[#This Row],[REGION_HOLD]])</f>
        <v>South</v>
      </c>
      <c r="E2645">
        <v>10</v>
      </c>
      <c r="F2645">
        <v>0</v>
      </c>
      <c r="G2645">
        <v>0</v>
      </c>
    </row>
    <row r="2646" spans="1:7" ht="18.5" x14ac:dyDescent="0.55000000000000004">
      <c r="A2646" s="1">
        <v>43902</v>
      </c>
      <c r="B2646" t="s">
        <v>6</v>
      </c>
      <c r="C2646" t="s">
        <v>68</v>
      </c>
      <c r="D2646" t="str">
        <f>TRIM(COVID_STATE[[#This Row],[REGION_HOLD]])</f>
        <v>South</v>
      </c>
      <c r="E2646">
        <v>8</v>
      </c>
      <c r="F2646">
        <v>0</v>
      </c>
      <c r="G2646">
        <v>0</v>
      </c>
    </row>
    <row r="2647" spans="1:7" ht="18.5" x14ac:dyDescent="0.55000000000000004">
      <c r="A2647" s="1">
        <v>43902</v>
      </c>
      <c r="B2647" t="s">
        <v>8</v>
      </c>
      <c r="C2647" t="s">
        <v>69</v>
      </c>
      <c r="D2647" t="str">
        <f>TRIM(COVID_STATE[[#This Row],[REGION_HOLD]])</f>
        <v>West</v>
      </c>
      <c r="E2647">
        <v>2</v>
      </c>
      <c r="F2647">
        <v>0</v>
      </c>
      <c r="G2647">
        <v>0</v>
      </c>
    </row>
    <row r="2648" spans="1:7" ht="18.5" x14ac:dyDescent="0.55000000000000004">
      <c r="A2648" s="1">
        <v>43902</v>
      </c>
      <c r="B2648" t="s">
        <v>31</v>
      </c>
      <c r="C2648" t="s">
        <v>70</v>
      </c>
      <c r="D2648" t="str">
        <f>TRIM(COVID_STATE[[#This Row],[REGION_HOLD]])</f>
        <v>Northeast</v>
      </c>
      <c r="E2648">
        <v>0</v>
      </c>
      <c r="F2648">
        <v>0</v>
      </c>
      <c r="G2648">
        <v>0</v>
      </c>
    </row>
    <row r="2649" spans="1:7" ht="18.5" x14ac:dyDescent="0.55000000000000004">
      <c r="A2649" s="1">
        <v>43902</v>
      </c>
      <c r="B2649" t="s">
        <v>32</v>
      </c>
      <c r="C2649" t="s">
        <v>68</v>
      </c>
      <c r="D2649" t="str">
        <f>TRIM(COVID_STATE[[#This Row],[REGION_HOLD]])</f>
        <v>South</v>
      </c>
      <c r="E2649">
        <v>7</v>
      </c>
      <c r="F2649">
        <v>0</v>
      </c>
      <c r="G2649">
        <v>0</v>
      </c>
    </row>
    <row r="2650" spans="1:7" ht="18.5" x14ac:dyDescent="0.55000000000000004">
      <c r="A2650" s="1">
        <v>43902</v>
      </c>
      <c r="B2650" t="s">
        <v>0</v>
      </c>
      <c r="C2650" t="s">
        <v>69</v>
      </c>
      <c r="D2650" t="str">
        <f>TRIM(COVID_STATE[[#This Row],[REGION_HOLD]])</f>
        <v>West</v>
      </c>
      <c r="E2650">
        <v>81</v>
      </c>
      <c r="F2650">
        <v>3</v>
      </c>
      <c r="G2650">
        <v>32</v>
      </c>
    </row>
    <row r="2651" spans="1:7" ht="18.5" x14ac:dyDescent="0.55000000000000004">
      <c r="A2651" s="1">
        <v>43902</v>
      </c>
      <c r="B2651" t="s">
        <v>50</v>
      </c>
      <c r="C2651" t="s">
        <v>68</v>
      </c>
      <c r="D2651" t="str">
        <f>TRIM(COVID_STATE[[#This Row],[REGION_HOLD]])</f>
        <v>South</v>
      </c>
      <c r="E2651">
        <v>0</v>
      </c>
      <c r="F2651">
        <v>0</v>
      </c>
      <c r="G2651">
        <v>0</v>
      </c>
    </row>
    <row r="2652" spans="1:7" ht="18.5" x14ac:dyDescent="0.55000000000000004">
      <c r="A2652" s="1">
        <v>43902</v>
      </c>
      <c r="B2652" t="s">
        <v>5</v>
      </c>
      <c r="C2652" t="s">
        <v>71</v>
      </c>
      <c r="D2652" t="str">
        <f>TRIM(COVID_STATE[[#This Row],[REGION_HOLD]])</f>
        <v>Midwest</v>
      </c>
      <c r="E2652">
        <v>2</v>
      </c>
      <c r="F2652">
        <v>0</v>
      </c>
      <c r="G2652">
        <v>0</v>
      </c>
    </row>
    <row r="2653" spans="1:7" ht="18.5" x14ac:dyDescent="0.55000000000000004">
      <c r="A2653" s="1">
        <v>43902</v>
      </c>
      <c r="B2653" t="s">
        <v>44</v>
      </c>
      <c r="C2653" t="s">
        <v>69</v>
      </c>
      <c r="D2653" t="str">
        <f>TRIM(COVID_STATE[[#This Row],[REGION_HOLD]])</f>
        <v>West</v>
      </c>
      <c r="E2653">
        <v>0</v>
      </c>
      <c r="F2653">
        <v>0</v>
      </c>
      <c r="G2653">
        <v>0</v>
      </c>
    </row>
    <row r="2654" spans="1:7" ht="18.5" x14ac:dyDescent="0.55000000000000004">
      <c r="A2654" s="1">
        <v>43903</v>
      </c>
      <c r="B2654" t="s">
        <v>47</v>
      </c>
      <c r="C2654" t="s">
        <v>68</v>
      </c>
      <c r="D2654" t="str">
        <f>TRIM(COVID_STATE[[#This Row],[REGION_HOLD]])</f>
        <v>South</v>
      </c>
      <c r="E2654">
        <v>6</v>
      </c>
      <c r="F2654">
        <v>0</v>
      </c>
      <c r="G2654">
        <v>0</v>
      </c>
    </row>
    <row r="2655" spans="1:7" ht="18.5" x14ac:dyDescent="0.55000000000000004">
      <c r="A2655" s="1">
        <v>43903</v>
      </c>
      <c r="B2655" t="s">
        <v>45</v>
      </c>
      <c r="C2655" t="s">
        <v>69</v>
      </c>
      <c r="D2655" t="str">
        <f>TRIM(COVID_STATE[[#This Row],[REGION_HOLD]])</f>
        <v>West</v>
      </c>
      <c r="E2655">
        <v>0</v>
      </c>
      <c r="F2655">
        <v>0</v>
      </c>
      <c r="G2655">
        <v>0</v>
      </c>
    </row>
    <row r="2656" spans="1:7" ht="18.5" x14ac:dyDescent="0.55000000000000004">
      <c r="A2656" s="1">
        <v>43903</v>
      </c>
      <c r="B2656" t="s">
        <v>3</v>
      </c>
      <c r="C2656" t="s">
        <v>69</v>
      </c>
      <c r="D2656" t="str">
        <f>TRIM(COVID_STATE[[#This Row],[REGION_HOLD]])</f>
        <v>West</v>
      </c>
      <c r="E2656">
        <v>0</v>
      </c>
      <c r="F2656">
        <v>0</v>
      </c>
      <c r="G2656">
        <v>0</v>
      </c>
    </row>
    <row r="2657" spans="1:7" ht="18.5" x14ac:dyDescent="0.55000000000000004">
      <c r="A2657" s="1">
        <v>43903</v>
      </c>
      <c r="B2657" t="s">
        <v>39</v>
      </c>
      <c r="C2657" t="s">
        <v>68</v>
      </c>
      <c r="D2657" t="str">
        <f>TRIM(COVID_STATE[[#This Row],[REGION_HOLD]])</f>
        <v>South</v>
      </c>
      <c r="E2657">
        <v>1</v>
      </c>
      <c r="F2657">
        <v>0</v>
      </c>
      <c r="G2657">
        <v>0</v>
      </c>
    </row>
    <row r="2658" spans="1:7" ht="18.5" x14ac:dyDescent="0.55000000000000004">
      <c r="A2658" s="1">
        <v>43903</v>
      </c>
      <c r="B2658" t="s">
        <v>2</v>
      </c>
      <c r="C2658" t="s">
        <v>69</v>
      </c>
      <c r="D2658" t="str">
        <f>TRIM(COVID_STATE[[#This Row],[REGION_HOLD]])</f>
        <v>West</v>
      </c>
      <c r="E2658">
        <v>68</v>
      </c>
      <c r="F2658">
        <v>1</v>
      </c>
      <c r="G2658">
        <v>5</v>
      </c>
    </row>
    <row r="2659" spans="1:7" ht="18.5" x14ac:dyDescent="0.55000000000000004">
      <c r="A2659" s="1">
        <v>43903</v>
      </c>
      <c r="B2659" t="s">
        <v>17</v>
      </c>
      <c r="C2659" t="s">
        <v>69</v>
      </c>
      <c r="D2659" t="str">
        <f>TRIM(COVID_STATE[[#This Row],[REGION_HOLD]])</f>
        <v>West</v>
      </c>
      <c r="E2659">
        <v>29</v>
      </c>
      <c r="F2659">
        <v>1</v>
      </c>
      <c r="G2659">
        <v>2</v>
      </c>
    </row>
    <row r="2660" spans="1:7" ht="18.5" x14ac:dyDescent="0.55000000000000004">
      <c r="A2660" s="1">
        <v>43903</v>
      </c>
      <c r="B2660" t="s">
        <v>33</v>
      </c>
      <c r="C2660" t="s">
        <v>70</v>
      </c>
      <c r="D2660" t="str">
        <f>TRIM(COVID_STATE[[#This Row],[REGION_HOLD]])</f>
        <v>Northeast</v>
      </c>
      <c r="E2660">
        <v>5</v>
      </c>
      <c r="F2660">
        <v>0</v>
      </c>
      <c r="G2660">
        <v>0</v>
      </c>
    </row>
    <row r="2661" spans="1:7" ht="18.5" x14ac:dyDescent="0.55000000000000004">
      <c r="A2661" s="1">
        <v>43903</v>
      </c>
      <c r="B2661" t="s">
        <v>40</v>
      </c>
      <c r="C2661" t="s">
        <v>68</v>
      </c>
      <c r="D2661" t="str">
        <f>TRIM(COVID_STATE[[#This Row],[REGION_HOLD]])</f>
        <v>South</v>
      </c>
      <c r="E2661">
        <v>0</v>
      </c>
      <c r="F2661">
        <v>0</v>
      </c>
      <c r="G2661">
        <v>0</v>
      </c>
    </row>
    <row r="2662" spans="1:7" ht="18.5" x14ac:dyDescent="0.55000000000000004">
      <c r="A2662" s="1">
        <v>43903</v>
      </c>
      <c r="B2662" t="s">
        <v>28</v>
      </c>
      <c r="C2662" t="s">
        <v>68</v>
      </c>
      <c r="D2662" t="str">
        <f>TRIM(COVID_STATE[[#This Row],[REGION_HOLD]])</f>
        <v>South</v>
      </c>
      <c r="E2662">
        <v>0</v>
      </c>
      <c r="F2662">
        <v>0</v>
      </c>
      <c r="G2662">
        <v>0</v>
      </c>
    </row>
    <row r="2663" spans="1:7" ht="18.5" x14ac:dyDescent="0.55000000000000004">
      <c r="A2663" s="1">
        <v>43903</v>
      </c>
      <c r="B2663" t="s">
        <v>10</v>
      </c>
      <c r="C2663" t="s">
        <v>68</v>
      </c>
      <c r="D2663" t="str">
        <f>TRIM(COVID_STATE[[#This Row],[REGION_HOLD]])</f>
        <v>South</v>
      </c>
      <c r="E2663">
        <v>24</v>
      </c>
      <c r="F2663">
        <v>0</v>
      </c>
      <c r="G2663">
        <v>2</v>
      </c>
    </row>
    <row r="2664" spans="1:7" ht="18.5" x14ac:dyDescent="0.55000000000000004">
      <c r="A2664" s="1">
        <v>43903</v>
      </c>
      <c r="B2664" t="s">
        <v>13</v>
      </c>
      <c r="C2664" t="s">
        <v>68</v>
      </c>
      <c r="D2664" t="str">
        <f>TRIM(COVID_STATE[[#This Row],[REGION_HOLD]])</f>
        <v>South</v>
      </c>
      <c r="E2664">
        <v>10</v>
      </c>
      <c r="F2664">
        <v>0</v>
      </c>
      <c r="G2664">
        <v>1</v>
      </c>
    </row>
    <row r="2665" spans="1:7" ht="18.5" x14ac:dyDescent="0.55000000000000004">
      <c r="A2665" s="1">
        <v>43903</v>
      </c>
      <c r="B2665" t="s">
        <v>21</v>
      </c>
      <c r="C2665" t="s">
        <v>69</v>
      </c>
      <c r="D2665" t="str">
        <f>TRIM(COVID_STATE[[#This Row],[REGION_HOLD]])</f>
        <v>West</v>
      </c>
      <c r="E2665">
        <v>0</v>
      </c>
      <c r="F2665">
        <v>0</v>
      </c>
      <c r="G2665">
        <v>0</v>
      </c>
    </row>
    <row r="2666" spans="1:7" ht="18.5" x14ac:dyDescent="0.55000000000000004">
      <c r="A2666" s="1">
        <v>43903</v>
      </c>
      <c r="B2666" t="s">
        <v>48</v>
      </c>
      <c r="C2666" t="s">
        <v>69</v>
      </c>
      <c r="D2666" t="str">
        <f>TRIM(COVID_STATE[[#This Row],[REGION_HOLD]])</f>
        <v>West</v>
      </c>
      <c r="E2666">
        <v>1</v>
      </c>
      <c r="F2666">
        <v>0</v>
      </c>
      <c r="G2666">
        <v>0</v>
      </c>
    </row>
    <row r="2667" spans="1:7" ht="18.5" x14ac:dyDescent="0.55000000000000004">
      <c r="A2667" s="1">
        <v>43903</v>
      </c>
      <c r="B2667" t="s">
        <v>1</v>
      </c>
      <c r="C2667" t="s">
        <v>71</v>
      </c>
      <c r="D2667" t="str">
        <f>TRIM(COVID_STATE[[#This Row],[REGION_HOLD]])</f>
        <v>Midwest</v>
      </c>
      <c r="E2667">
        <v>14</v>
      </c>
      <c r="F2667">
        <v>0</v>
      </c>
      <c r="G2667">
        <v>0</v>
      </c>
    </row>
    <row r="2668" spans="1:7" ht="18.5" x14ac:dyDescent="0.55000000000000004">
      <c r="A2668" s="1">
        <v>43903</v>
      </c>
      <c r="B2668" t="s">
        <v>22</v>
      </c>
      <c r="C2668" t="s">
        <v>71</v>
      </c>
      <c r="D2668" t="str">
        <f>TRIM(COVID_STATE[[#This Row],[REGION_HOLD]])</f>
        <v>Midwest</v>
      </c>
      <c r="E2668">
        <v>0</v>
      </c>
      <c r="F2668">
        <v>0</v>
      </c>
      <c r="G2668">
        <v>0</v>
      </c>
    </row>
    <row r="2669" spans="1:7" ht="18.5" x14ac:dyDescent="0.55000000000000004">
      <c r="A2669" s="1">
        <v>43903</v>
      </c>
      <c r="B2669" t="s">
        <v>34</v>
      </c>
      <c r="C2669" t="s">
        <v>71</v>
      </c>
      <c r="D2669" t="str">
        <f>TRIM(COVID_STATE[[#This Row],[REGION_HOLD]])</f>
        <v>Midwest</v>
      </c>
      <c r="E2669">
        <v>1</v>
      </c>
      <c r="F2669">
        <v>0</v>
      </c>
      <c r="G2669">
        <v>0</v>
      </c>
    </row>
    <row r="2670" spans="1:7" ht="18.5" x14ac:dyDescent="0.55000000000000004">
      <c r="A2670" s="1">
        <v>43903</v>
      </c>
      <c r="B2670" t="s">
        <v>29</v>
      </c>
      <c r="C2670" t="s">
        <v>71</v>
      </c>
      <c r="D2670" t="str">
        <f>TRIM(COVID_STATE[[#This Row],[REGION_HOLD]])</f>
        <v>Midwest</v>
      </c>
      <c r="E2670">
        <v>1</v>
      </c>
      <c r="F2670">
        <v>0</v>
      </c>
      <c r="G2670">
        <v>1</v>
      </c>
    </row>
    <row r="2671" spans="1:7" ht="18.5" x14ac:dyDescent="0.55000000000000004">
      <c r="A2671" s="1">
        <v>43903</v>
      </c>
      <c r="B2671" t="s">
        <v>23</v>
      </c>
      <c r="C2671" t="s">
        <v>68</v>
      </c>
      <c r="D2671" t="str">
        <f>TRIM(COVID_STATE[[#This Row],[REGION_HOLD]])</f>
        <v>South</v>
      </c>
      <c r="E2671">
        <v>0</v>
      </c>
      <c r="F2671">
        <v>0</v>
      </c>
      <c r="G2671">
        <v>0</v>
      </c>
    </row>
    <row r="2672" spans="1:7" ht="18.5" x14ac:dyDescent="0.55000000000000004">
      <c r="A2672" s="1">
        <v>43903</v>
      </c>
      <c r="B2672" t="s">
        <v>35</v>
      </c>
      <c r="C2672" t="s">
        <v>68</v>
      </c>
      <c r="D2672" t="str">
        <f>TRIM(COVID_STATE[[#This Row],[REGION_HOLD]])</f>
        <v>South</v>
      </c>
      <c r="E2672">
        <v>22</v>
      </c>
      <c r="F2672">
        <v>0</v>
      </c>
      <c r="G2672">
        <v>0</v>
      </c>
    </row>
    <row r="2673" spans="1:7" ht="18.5" x14ac:dyDescent="0.55000000000000004">
      <c r="A2673" s="1">
        <v>43903</v>
      </c>
      <c r="B2673" t="s">
        <v>46</v>
      </c>
      <c r="C2673" t="s">
        <v>70</v>
      </c>
      <c r="D2673" t="str">
        <f>TRIM(COVID_STATE[[#This Row],[REGION_HOLD]])</f>
        <v>Northeast</v>
      </c>
      <c r="E2673">
        <v>1</v>
      </c>
      <c r="F2673">
        <v>0</v>
      </c>
      <c r="G2673">
        <v>0</v>
      </c>
    </row>
    <row r="2674" spans="1:7" ht="18.5" x14ac:dyDescent="0.55000000000000004">
      <c r="A2674" s="1">
        <v>43903</v>
      </c>
      <c r="B2674" t="s">
        <v>18</v>
      </c>
      <c r="C2674" t="s">
        <v>68</v>
      </c>
      <c r="D2674" t="str">
        <f>TRIM(COVID_STATE[[#This Row],[REGION_HOLD]])</f>
        <v>South</v>
      </c>
      <c r="E2674">
        <v>5</v>
      </c>
      <c r="F2674">
        <v>0</v>
      </c>
      <c r="G2674">
        <v>0</v>
      </c>
    </row>
    <row r="2675" spans="1:7" ht="18.5" x14ac:dyDescent="0.55000000000000004">
      <c r="A2675" s="1">
        <v>43903</v>
      </c>
      <c r="B2675" t="s">
        <v>4</v>
      </c>
      <c r="C2675" t="s">
        <v>70</v>
      </c>
      <c r="D2675" t="str">
        <f>TRIM(COVID_STATE[[#This Row],[REGION_HOLD]])</f>
        <v>Northeast</v>
      </c>
      <c r="E2675">
        <v>15</v>
      </c>
      <c r="F2675">
        <v>0</v>
      </c>
      <c r="G2675">
        <v>0</v>
      </c>
    </row>
    <row r="2676" spans="1:7" ht="18.5" x14ac:dyDescent="0.55000000000000004">
      <c r="A2676" s="1">
        <v>43903</v>
      </c>
      <c r="B2676" t="s">
        <v>37</v>
      </c>
      <c r="C2676" t="s">
        <v>71</v>
      </c>
      <c r="D2676" t="str">
        <f>TRIM(COVID_STATE[[#This Row],[REGION_HOLD]])</f>
        <v>Midwest</v>
      </c>
      <c r="E2676">
        <v>13</v>
      </c>
      <c r="F2676">
        <v>0</v>
      </c>
      <c r="G2676">
        <v>0</v>
      </c>
    </row>
    <row r="2677" spans="1:7" ht="18.5" x14ac:dyDescent="0.55000000000000004">
      <c r="A2677" s="1">
        <v>43903</v>
      </c>
      <c r="B2677" t="s">
        <v>24</v>
      </c>
      <c r="C2677" t="s">
        <v>71</v>
      </c>
      <c r="D2677" t="str">
        <f>TRIM(COVID_STATE[[#This Row],[REGION_HOLD]])</f>
        <v>Midwest</v>
      </c>
      <c r="E2677">
        <v>5</v>
      </c>
      <c r="F2677">
        <v>0</v>
      </c>
      <c r="G2677">
        <v>0</v>
      </c>
    </row>
    <row r="2678" spans="1:7" ht="18.5" x14ac:dyDescent="0.55000000000000004">
      <c r="A2678" s="1">
        <v>43903</v>
      </c>
      <c r="B2678" t="s">
        <v>41</v>
      </c>
      <c r="C2678" t="s">
        <v>68</v>
      </c>
      <c r="D2678" t="str">
        <f>TRIM(COVID_STATE[[#This Row],[REGION_HOLD]])</f>
        <v>South</v>
      </c>
      <c r="E2678">
        <v>5</v>
      </c>
      <c r="F2678">
        <v>0</v>
      </c>
      <c r="G2678">
        <v>0</v>
      </c>
    </row>
    <row r="2679" spans="1:7" ht="18.5" x14ac:dyDescent="0.55000000000000004">
      <c r="A2679" s="1">
        <v>43903</v>
      </c>
      <c r="B2679" t="s">
        <v>30</v>
      </c>
      <c r="C2679" t="s">
        <v>71</v>
      </c>
      <c r="D2679" t="str">
        <f>TRIM(COVID_STATE[[#This Row],[REGION_HOLD]])</f>
        <v>Midwest</v>
      </c>
      <c r="E2679">
        <v>2</v>
      </c>
      <c r="F2679">
        <v>0</v>
      </c>
      <c r="G2679">
        <v>0</v>
      </c>
    </row>
    <row r="2680" spans="1:7" ht="18.5" x14ac:dyDescent="0.55000000000000004">
      <c r="A2680" s="1">
        <v>43903</v>
      </c>
      <c r="B2680" t="s">
        <v>49</v>
      </c>
      <c r="C2680" t="s">
        <v>69</v>
      </c>
      <c r="D2680" t="str">
        <f>TRIM(COVID_STATE[[#This Row],[REGION_HOLD]])</f>
        <v>West</v>
      </c>
      <c r="E2680">
        <v>4</v>
      </c>
      <c r="F2680">
        <v>0</v>
      </c>
      <c r="G2680">
        <v>0</v>
      </c>
    </row>
    <row r="2681" spans="1:7" ht="18.5" x14ac:dyDescent="0.55000000000000004">
      <c r="A2681" s="1">
        <v>43903</v>
      </c>
      <c r="B2681" t="s">
        <v>7</v>
      </c>
      <c r="C2681" t="s">
        <v>71</v>
      </c>
      <c r="D2681" t="str">
        <f>TRIM(COVID_STATE[[#This Row],[REGION_HOLD]])</f>
        <v>Midwest</v>
      </c>
      <c r="E2681">
        <v>3</v>
      </c>
      <c r="F2681">
        <v>0</v>
      </c>
      <c r="G2681">
        <v>0</v>
      </c>
    </row>
    <row r="2682" spans="1:7" ht="18.5" x14ac:dyDescent="0.55000000000000004">
      <c r="A2682" s="1">
        <v>43903</v>
      </c>
      <c r="B2682" t="s">
        <v>19</v>
      </c>
      <c r="C2682" t="s">
        <v>69</v>
      </c>
      <c r="D2682" t="str">
        <f>TRIM(COVID_STATE[[#This Row],[REGION_HOLD]])</f>
        <v>West</v>
      </c>
      <c r="E2682">
        <v>8</v>
      </c>
      <c r="F2682">
        <v>0</v>
      </c>
      <c r="G2682">
        <v>0</v>
      </c>
    </row>
    <row r="2683" spans="1:7" ht="18.5" x14ac:dyDescent="0.55000000000000004">
      <c r="A2683" s="1">
        <v>43903</v>
      </c>
      <c r="B2683" t="s">
        <v>14</v>
      </c>
      <c r="C2683" t="s">
        <v>70</v>
      </c>
      <c r="D2683" t="str">
        <f>TRIM(COVID_STATE[[#This Row],[REGION_HOLD]])</f>
        <v>Northeast</v>
      </c>
      <c r="E2683">
        <v>1</v>
      </c>
      <c r="F2683">
        <v>0</v>
      </c>
      <c r="G2683">
        <v>0</v>
      </c>
    </row>
    <row r="2684" spans="1:7" ht="18.5" x14ac:dyDescent="0.55000000000000004">
      <c r="A2684" s="1">
        <v>43903</v>
      </c>
      <c r="B2684" t="s">
        <v>16</v>
      </c>
      <c r="C2684" t="s">
        <v>70</v>
      </c>
      <c r="D2684" t="str">
        <f>TRIM(COVID_STATE[[#This Row],[REGION_HOLD]])</f>
        <v>Northeast</v>
      </c>
      <c r="E2684">
        <v>21</v>
      </c>
      <c r="F2684">
        <v>0</v>
      </c>
      <c r="G2684">
        <v>1</v>
      </c>
    </row>
    <row r="2685" spans="1:7" ht="18.5" x14ac:dyDescent="0.55000000000000004">
      <c r="A2685" s="1">
        <v>43903</v>
      </c>
      <c r="B2685" t="s">
        <v>42</v>
      </c>
      <c r="C2685" t="s">
        <v>69</v>
      </c>
      <c r="D2685" t="str">
        <f>TRIM(COVID_STATE[[#This Row],[REGION_HOLD]])</f>
        <v>West</v>
      </c>
      <c r="E2685">
        <v>4</v>
      </c>
      <c r="F2685">
        <v>0</v>
      </c>
      <c r="G2685">
        <v>0</v>
      </c>
    </row>
    <row r="2686" spans="1:7" ht="18.5" x14ac:dyDescent="0.55000000000000004">
      <c r="A2686" s="1">
        <v>43903</v>
      </c>
      <c r="B2686" t="s">
        <v>11</v>
      </c>
      <c r="C2686" t="s">
        <v>70</v>
      </c>
      <c r="D2686" t="str">
        <f>TRIM(COVID_STATE[[#This Row],[REGION_HOLD]])</f>
        <v>Northeast</v>
      </c>
      <c r="E2686">
        <v>95</v>
      </c>
      <c r="F2686">
        <v>0</v>
      </c>
      <c r="G2686">
        <v>0</v>
      </c>
    </row>
    <row r="2687" spans="1:7" ht="18.5" x14ac:dyDescent="0.55000000000000004">
      <c r="A2687" s="1">
        <v>43903</v>
      </c>
      <c r="B2687" t="s">
        <v>15</v>
      </c>
      <c r="C2687" t="s">
        <v>68</v>
      </c>
      <c r="D2687" t="str">
        <f>TRIM(COVID_STATE[[#This Row],[REGION_HOLD]])</f>
        <v>South</v>
      </c>
      <c r="E2687">
        <v>2</v>
      </c>
      <c r="F2687">
        <v>0</v>
      </c>
      <c r="G2687">
        <v>0</v>
      </c>
    </row>
    <row r="2688" spans="1:7" ht="18.5" x14ac:dyDescent="0.55000000000000004">
      <c r="A2688" s="1">
        <v>43903</v>
      </c>
      <c r="B2688" t="s">
        <v>43</v>
      </c>
      <c r="C2688" t="s">
        <v>71</v>
      </c>
      <c r="D2688" t="str">
        <f>TRIM(COVID_STATE[[#This Row],[REGION_HOLD]])</f>
        <v>Midwest</v>
      </c>
      <c r="E2688">
        <v>0</v>
      </c>
      <c r="F2688">
        <v>0</v>
      </c>
      <c r="G2688">
        <v>0</v>
      </c>
    </row>
    <row r="2689" spans="1:7" ht="18.5" x14ac:dyDescent="0.55000000000000004">
      <c r="A2689" s="1">
        <v>43903</v>
      </c>
      <c r="B2689" t="s">
        <v>36</v>
      </c>
      <c r="C2689" t="s">
        <v>71</v>
      </c>
      <c r="D2689" t="str">
        <f>TRIM(COVID_STATE[[#This Row],[REGION_HOLD]])</f>
        <v>Midwest</v>
      </c>
      <c r="E2689">
        <v>8</v>
      </c>
      <c r="F2689">
        <v>0</v>
      </c>
      <c r="G2689">
        <v>0</v>
      </c>
    </row>
    <row r="2690" spans="1:7" ht="18.5" x14ac:dyDescent="0.55000000000000004">
      <c r="A2690" s="1">
        <v>43903</v>
      </c>
      <c r="B2690" t="s">
        <v>25</v>
      </c>
      <c r="C2690" t="s">
        <v>68</v>
      </c>
      <c r="D2690" t="str">
        <f>TRIM(COVID_STATE[[#This Row],[REGION_HOLD]])</f>
        <v>South</v>
      </c>
      <c r="E2690">
        <v>1</v>
      </c>
      <c r="F2690">
        <v>0</v>
      </c>
      <c r="G2690">
        <v>0</v>
      </c>
    </row>
    <row r="2691" spans="1:7" ht="18.5" x14ac:dyDescent="0.55000000000000004">
      <c r="A2691" s="1">
        <v>43903</v>
      </c>
      <c r="B2691" t="s">
        <v>9</v>
      </c>
      <c r="C2691" t="s">
        <v>69</v>
      </c>
      <c r="D2691" t="str">
        <f>TRIM(COVID_STATE[[#This Row],[REGION_HOLD]])</f>
        <v>West</v>
      </c>
      <c r="E2691">
        <v>0</v>
      </c>
      <c r="F2691">
        <v>0</v>
      </c>
      <c r="G2691">
        <v>0</v>
      </c>
    </row>
    <row r="2692" spans="1:7" ht="18.5" x14ac:dyDescent="0.55000000000000004">
      <c r="A2692" s="1">
        <v>43903</v>
      </c>
      <c r="B2692" t="s">
        <v>26</v>
      </c>
      <c r="C2692" t="s">
        <v>70</v>
      </c>
      <c r="D2692" t="str">
        <f>TRIM(COVID_STATE[[#This Row],[REGION_HOLD]])</f>
        <v>Northeast</v>
      </c>
      <c r="E2692">
        <v>19</v>
      </c>
      <c r="F2692">
        <v>0</v>
      </c>
      <c r="G2692">
        <v>0</v>
      </c>
    </row>
    <row r="2693" spans="1:7" ht="18.5" x14ac:dyDescent="0.55000000000000004">
      <c r="A2693" s="1">
        <v>43903</v>
      </c>
      <c r="B2693" t="s">
        <v>12</v>
      </c>
      <c r="C2693" t="s">
        <v>70</v>
      </c>
      <c r="D2693" t="str">
        <f>TRIM(COVID_STATE[[#This Row],[REGION_HOLD]])</f>
        <v>Northeast</v>
      </c>
      <c r="E2693">
        <v>15</v>
      </c>
      <c r="F2693">
        <v>0</v>
      </c>
      <c r="G2693">
        <v>0</v>
      </c>
    </row>
    <row r="2694" spans="1:7" ht="18.5" x14ac:dyDescent="0.55000000000000004">
      <c r="A2694" s="1">
        <v>43903</v>
      </c>
      <c r="B2694" t="s">
        <v>27</v>
      </c>
      <c r="C2694" t="s">
        <v>68</v>
      </c>
      <c r="D2694" t="str">
        <f>TRIM(COVID_STATE[[#This Row],[REGION_HOLD]])</f>
        <v>South</v>
      </c>
      <c r="E2694">
        <v>1</v>
      </c>
      <c r="F2694">
        <v>0</v>
      </c>
      <c r="G2694">
        <v>0</v>
      </c>
    </row>
    <row r="2695" spans="1:7" ht="18.5" x14ac:dyDescent="0.55000000000000004">
      <c r="A2695" s="1">
        <v>43903</v>
      </c>
      <c r="B2695" t="s">
        <v>38</v>
      </c>
      <c r="C2695" t="s">
        <v>71</v>
      </c>
      <c r="D2695" t="str">
        <f>TRIM(COVID_STATE[[#This Row],[REGION_HOLD]])</f>
        <v>Midwest</v>
      </c>
      <c r="E2695">
        <v>1</v>
      </c>
      <c r="F2695">
        <v>0</v>
      </c>
      <c r="G2695">
        <v>1</v>
      </c>
    </row>
    <row r="2696" spans="1:7" ht="18.5" x14ac:dyDescent="0.55000000000000004">
      <c r="A2696" s="1">
        <v>43903</v>
      </c>
      <c r="B2696" t="s">
        <v>20</v>
      </c>
      <c r="C2696" t="s">
        <v>68</v>
      </c>
      <c r="D2696" t="str">
        <f>TRIM(COVID_STATE[[#This Row],[REGION_HOLD]])</f>
        <v>South</v>
      </c>
      <c r="E2696">
        <v>8</v>
      </c>
      <c r="F2696">
        <v>0</v>
      </c>
      <c r="G2696">
        <v>0</v>
      </c>
    </row>
    <row r="2697" spans="1:7" ht="18.5" x14ac:dyDescent="0.55000000000000004">
      <c r="A2697" s="1">
        <v>43903</v>
      </c>
      <c r="B2697" t="s">
        <v>6</v>
      </c>
      <c r="C2697" t="s">
        <v>68</v>
      </c>
      <c r="D2697" t="str">
        <f>TRIM(COVID_STATE[[#This Row],[REGION_HOLD]])</f>
        <v>South</v>
      </c>
      <c r="E2697">
        <v>17</v>
      </c>
      <c r="F2697">
        <v>0</v>
      </c>
      <c r="G2697">
        <v>0</v>
      </c>
    </row>
    <row r="2698" spans="1:7" ht="18.5" x14ac:dyDescent="0.55000000000000004">
      <c r="A2698" s="1">
        <v>43903</v>
      </c>
      <c r="B2698" t="s">
        <v>8</v>
      </c>
      <c r="C2698" t="s">
        <v>69</v>
      </c>
      <c r="D2698" t="str">
        <f>TRIM(COVID_STATE[[#This Row],[REGION_HOLD]])</f>
        <v>West</v>
      </c>
      <c r="E2698">
        <v>0</v>
      </c>
      <c r="F2698">
        <v>0</v>
      </c>
      <c r="G2698">
        <v>0</v>
      </c>
    </row>
    <row r="2699" spans="1:7" ht="18.5" x14ac:dyDescent="0.55000000000000004">
      <c r="A2699" s="1">
        <v>43903</v>
      </c>
      <c r="B2699" t="s">
        <v>31</v>
      </c>
      <c r="C2699" t="s">
        <v>70</v>
      </c>
      <c r="D2699" t="str">
        <f>TRIM(COVID_STATE[[#This Row],[REGION_HOLD]])</f>
        <v>Northeast</v>
      </c>
      <c r="E2699">
        <v>0</v>
      </c>
      <c r="F2699">
        <v>0</v>
      </c>
      <c r="G2699">
        <v>0</v>
      </c>
    </row>
    <row r="2700" spans="1:7" ht="18.5" x14ac:dyDescent="0.55000000000000004">
      <c r="A2700" s="1">
        <v>43903</v>
      </c>
      <c r="B2700" t="s">
        <v>32</v>
      </c>
      <c r="C2700" t="s">
        <v>68</v>
      </c>
      <c r="D2700" t="str">
        <f>TRIM(COVID_STATE[[#This Row],[REGION_HOLD]])</f>
        <v>South</v>
      </c>
      <c r="E2700">
        <v>13</v>
      </c>
      <c r="F2700">
        <v>0</v>
      </c>
      <c r="G2700">
        <v>0</v>
      </c>
    </row>
    <row r="2701" spans="1:7" ht="18.5" x14ac:dyDescent="0.55000000000000004">
      <c r="A2701" s="1">
        <v>43903</v>
      </c>
      <c r="B2701" t="s">
        <v>0</v>
      </c>
      <c r="C2701" t="s">
        <v>69</v>
      </c>
      <c r="D2701" t="str">
        <f>TRIM(COVID_STATE[[#This Row],[REGION_HOLD]])</f>
        <v>West</v>
      </c>
      <c r="E2701">
        <v>92</v>
      </c>
      <c r="F2701">
        <v>5</v>
      </c>
      <c r="G2701">
        <v>37</v>
      </c>
    </row>
    <row r="2702" spans="1:7" ht="18.5" x14ac:dyDescent="0.55000000000000004">
      <c r="A2702" s="1">
        <v>43903</v>
      </c>
      <c r="B2702" t="s">
        <v>50</v>
      </c>
      <c r="C2702" t="s">
        <v>68</v>
      </c>
      <c r="D2702" t="str">
        <f>TRIM(COVID_STATE[[#This Row],[REGION_HOLD]])</f>
        <v>South</v>
      </c>
      <c r="E2702">
        <v>0</v>
      </c>
      <c r="F2702">
        <v>0</v>
      </c>
      <c r="G2702">
        <v>0</v>
      </c>
    </row>
    <row r="2703" spans="1:7" ht="18.5" x14ac:dyDescent="0.55000000000000004">
      <c r="A2703" s="1">
        <v>43903</v>
      </c>
      <c r="B2703" t="s">
        <v>5</v>
      </c>
      <c r="C2703" t="s">
        <v>71</v>
      </c>
      <c r="D2703" t="str">
        <f>TRIM(COVID_STATE[[#This Row],[REGION_HOLD]])</f>
        <v>Midwest</v>
      </c>
      <c r="E2703">
        <v>11</v>
      </c>
      <c r="F2703">
        <v>0</v>
      </c>
      <c r="G2703">
        <v>0</v>
      </c>
    </row>
    <row r="2704" spans="1:7" ht="18.5" x14ac:dyDescent="0.55000000000000004">
      <c r="A2704" s="1">
        <v>43903</v>
      </c>
      <c r="B2704" t="s">
        <v>44</v>
      </c>
      <c r="C2704" t="s">
        <v>69</v>
      </c>
      <c r="D2704" t="str">
        <f>TRIM(COVID_STATE[[#This Row],[REGION_HOLD]])</f>
        <v>West</v>
      </c>
      <c r="E2704">
        <v>1</v>
      </c>
      <c r="F2704">
        <v>0</v>
      </c>
      <c r="G2704">
        <v>0</v>
      </c>
    </row>
    <row r="2705" spans="1:7" ht="18.5" x14ac:dyDescent="0.55000000000000004">
      <c r="A2705" s="1">
        <v>43904</v>
      </c>
      <c r="B2705" t="s">
        <v>47</v>
      </c>
      <c r="C2705" t="s">
        <v>68</v>
      </c>
      <c r="D2705" t="str">
        <f>TRIM(COVID_STATE[[#This Row],[REGION_HOLD]])</f>
        <v>South</v>
      </c>
      <c r="E2705">
        <v>6</v>
      </c>
      <c r="F2705">
        <v>0</v>
      </c>
      <c r="G2705">
        <v>0</v>
      </c>
    </row>
    <row r="2706" spans="1:7" ht="18.5" x14ac:dyDescent="0.55000000000000004">
      <c r="A2706" s="1">
        <v>43904</v>
      </c>
      <c r="B2706" t="s">
        <v>45</v>
      </c>
      <c r="C2706" t="s">
        <v>69</v>
      </c>
      <c r="D2706" t="str">
        <f>TRIM(COVID_STATE[[#This Row],[REGION_HOLD]])</f>
        <v>West</v>
      </c>
      <c r="E2706">
        <v>0</v>
      </c>
      <c r="F2706">
        <v>0</v>
      </c>
      <c r="G2706">
        <v>0</v>
      </c>
    </row>
    <row r="2707" spans="1:7" ht="18.5" x14ac:dyDescent="0.55000000000000004">
      <c r="A2707" s="1">
        <v>43904</v>
      </c>
      <c r="B2707" t="s">
        <v>3</v>
      </c>
      <c r="C2707" t="s">
        <v>69</v>
      </c>
      <c r="D2707" t="str">
        <f>TRIM(COVID_STATE[[#This Row],[REGION_HOLD]])</f>
        <v>West</v>
      </c>
      <c r="E2707">
        <v>3</v>
      </c>
      <c r="F2707">
        <v>0</v>
      </c>
      <c r="G2707">
        <v>0</v>
      </c>
    </row>
    <row r="2708" spans="1:7" ht="18.5" x14ac:dyDescent="0.55000000000000004">
      <c r="A2708" s="1">
        <v>43904</v>
      </c>
      <c r="B2708" t="s">
        <v>39</v>
      </c>
      <c r="C2708" t="s">
        <v>68</v>
      </c>
      <c r="D2708" t="str">
        <f>TRIM(COVID_STATE[[#This Row],[REGION_HOLD]])</f>
        <v>South</v>
      </c>
      <c r="E2708">
        <v>2</v>
      </c>
      <c r="F2708">
        <v>0</v>
      </c>
      <c r="G2708">
        <v>0</v>
      </c>
    </row>
    <row r="2709" spans="1:7" ht="18.5" x14ac:dyDescent="0.55000000000000004">
      <c r="A2709" s="1">
        <v>43904</v>
      </c>
      <c r="B2709" t="s">
        <v>2</v>
      </c>
      <c r="C2709" t="s">
        <v>69</v>
      </c>
      <c r="D2709" t="str">
        <f>TRIM(COVID_STATE[[#This Row],[REGION_HOLD]])</f>
        <v>West</v>
      </c>
      <c r="E2709">
        <v>61</v>
      </c>
      <c r="F2709">
        <v>0</v>
      </c>
      <c r="G2709">
        <v>5</v>
      </c>
    </row>
    <row r="2710" spans="1:7" ht="18.5" x14ac:dyDescent="0.55000000000000004">
      <c r="A2710" s="1">
        <v>43904</v>
      </c>
      <c r="B2710" t="s">
        <v>17</v>
      </c>
      <c r="C2710" t="s">
        <v>69</v>
      </c>
      <c r="D2710" t="str">
        <f>TRIM(COVID_STATE[[#This Row],[REGION_HOLD]])</f>
        <v>West</v>
      </c>
      <c r="E2710">
        <v>25</v>
      </c>
      <c r="F2710">
        <v>0</v>
      </c>
      <c r="G2710">
        <v>2</v>
      </c>
    </row>
    <row r="2711" spans="1:7" ht="18.5" x14ac:dyDescent="0.55000000000000004">
      <c r="A2711" s="1">
        <v>43904</v>
      </c>
      <c r="B2711" t="s">
        <v>33</v>
      </c>
      <c r="C2711" t="s">
        <v>70</v>
      </c>
      <c r="D2711" t="str">
        <f>TRIM(COVID_STATE[[#This Row],[REGION_HOLD]])</f>
        <v>Northeast</v>
      </c>
      <c r="E2711">
        <v>9</v>
      </c>
      <c r="F2711">
        <v>0</v>
      </c>
      <c r="G2711">
        <v>0</v>
      </c>
    </row>
    <row r="2712" spans="1:7" ht="18.5" x14ac:dyDescent="0.55000000000000004">
      <c r="A2712" s="1">
        <v>43904</v>
      </c>
      <c r="B2712" t="s">
        <v>40</v>
      </c>
      <c r="C2712" t="s">
        <v>68</v>
      </c>
      <c r="D2712" t="str">
        <f>TRIM(COVID_STATE[[#This Row],[REGION_HOLD]])</f>
        <v>South</v>
      </c>
      <c r="E2712">
        <v>0</v>
      </c>
      <c r="F2712">
        <v>0</v>
      </c>
      <c r="G2712">
        <v>0</v>
      </c>
    </row>
    <row r="2713" spans="1:7" ht="18.5" x14ac:dyDescent="0.55000000000000004">
      <c r="A2713" s="1">
        <v>43904</v>
      </c>
      <c r="B2713" t="s">
        <v>28</v>
      </c>
      <c r="C2713" t="s">
        <v>68</v>
      </c>
      <c r="D2713" t="str">
        <f>TRIM(COVID_STATE[[#This Row],[REGION_HOLD]])</f>
        <v>South</v>
      </c>
      <c r="E2713">
        <v>6</v>
      </c>
      <c r="F2713">
        <v>0</v>
      </c>
      <c r="G2713">
        <v>0</v>
      </c>
    </row>
    <row r="2714" spans="1:7" ht="18.5" x14ac:dyDescent="0.55000000000000004">
      <c r="A2714" s="1">
        <v>43904</v>
      </c>
      <c r="B2714" t="s">
        <v>10</v>
      </c>
      <c r="C2714" t="s">
        <v>68</v>
      </c>
      <c r="D2714" t="str">
        <f>TRIM(COVID_STATE[[#This Row],[REGION_HOLD]])</f>
        <v>South</v>
      </c>
      <c r="E2714">
        <v>0</v>
      </c>
      <c r="F2714">
        <v>1</v>
      </c>
      <c r="G2714">
        <v>3</v>
      </c>
    </row>
    <row r="2715" spans="1:7" ht="18.5" x14ac:dyDescent="0.55000000000000004">
      <c r="A2715" s="1">
        <v>43904</v>
      </c>
      <c r="B2715" t="s">
        <v>13</v>
      </c>
      <c r="C2715" t="s">
        <v>68</v>
      </c>
      <c r="D2715" t="str">
        <f>TRIM(COVID_STATE[[#This Row],[REGION_HOLD]])</f>
        <v>South</v>
      </c>
      <c r="E2715">
        <v>24</v>
      </c>
      <c r="F2715">
        <v>0</v>
      </c>
      <c r="G2715">
        <v>1</v>
      </c>
    </row>
    <row r="2716" spans="1:7" ht="18.5" x14ac:dyDescent="0.55000000000000004">
      <c r="A2716" s="1">
        <v>43904</v>
      </c>
      <c r="B2716" t="s">
        <v>21</v>
      </c>
      <c r="C2716" t="s">
        <v>69</v>
      </c>
      <c r="D2716" t="str">
        <f>TRIM(COVID_STATE[[#This Row],[REGION_HOLD]])</f>
        <v>West</v>
      </c>
      <c r="E2716">
        <v>2</v>
      </c>
      <c r="F2716">
        <v>0</v>
      </c>
      <c r="G2716">
        <v>0</v>
      </c>
    </row>
    <row r="2717" spans="1:7" ht="18.5" x14ac:dyDescent="0.55000000000000004">
      <c r="A2717" s="1">
        <v>43904</v>
      </c>
      <c r="B2717" t="s">
        <v>48</v>
      </c>
      <c r="C2717" t="s">
        <v>69</v>
      </c>
      <c r="D2717" t="str">
        <f>TRIM(COVID_STATE[[#This Row],[REGION_HOLD]])</f>
        <v>West</v>
      </c>
      <c r="E2717">
        <v>4</v>
      </c>
      <c r="F2717">
        <v>0</v>
      </c>
      <c r="G2717">
        <v>0</v>
      </c>
    </row>
    <row r="2718" spans="1:7" ht="18.5" x14ac:dyDescent="0.55000000000000004">
      <c r="A2718" s="1">
        <v>43904</v>
      </c>
      <c r="B2718" t="s">
        <v>1</v>
      </c>
      <c r="C2718" t="s">
        <v>71</v>
      </c>
      <c r="D2718" t="str">
        <f>TRIM(COVID_STATE[[#This Row],[REGION_HOLD]])</f>
        <v>Midwest</v>
      </c>
      <c r="E2718">
        <v>20</v>
      </c>
      <c r="F2718">
        <v>0</v>
      </c>
      <c r="G2718">
        <v>0</v>
      </c>
    </row>
    <row r="2719" spans="1:7" ht="18.5" x14ac:dyDescent="0.55000000000000004">
      <c r="A2719" s="1">
        <v>43904</v>
      </c>
      <c r="B2719" t="s">
        <v>22</v>
      </c>
      <c r="C2719" t="s">
        <v>71</v>
      </c>
      <c r="D2719" t="str">
        <f>TRIM(COVID_STATE[[#This Row],[REGION_HOLD]])</f>
        <v>Midwest</v>
      </c>
      <c r="E2719">
        <v>3</v>
      </c>
      <c r="F2719">
        <v>0</v>
      </c>
      <c r="G2719">
        <v>0</v>
      </c>
    </row>
    <row r="2720" spans="1:7" ht="18.5" x14ac:dyDescent="0.55000000000000004">
      <c r="A2720" s="1">
        <v>43904</v>
      </c>
      <c r="B2720" t="s">
        <v>34</v>
      </c>
      <c r="C2720" t="s">
        <v>71</v>
      </c>
      <c r="D2720" t="str">
        <f>TRIM(COVID_STATE[[#This Row],[REGION_HOLD]])</f>
        <v>Midwest</v>
      </c>
      <c r="E2720">
        <v>1</v>
      </c>
      <c r="F2720">
        <v>0</v>
      </c>
      <c r="G2720">
        <v>0</v>
      </c>
    </row>
    <row r="2721" spans="1:7" ht="18.5" x14ac:dyDescent="0.55000000000000004">
      <c r="A2721" s="1">
        <v>43904</v>
      </c>
      <c r="B2721" t="s">
        <v>29</v>
      </c>
      <c r="C2721" t="s">
        <v>71</v>
      </c>
      <c r="D2721" t="str">
        <f>TRIM(COVID_STATE[[#This Row],[REGION_HOLD]])</f>
        <v>Midwest</v>
      </c>
      <c r="E2721">
        <v>2</v>
      </c>
      <c r="F2721">
        <v>0</v>
      </c>
      <c r="G2721">
        <v>1</v>
      </c>
    </row>
    <row r="2722" spans="1:7" ht="18.5" x14ac:dyDescent="0.55000000000000004">
      <c r="A2722" s="1">
        <v>43904</v>
      </c>
      <c r="B2722" t="s">
        <v>23</v>
      </c>
      <c r="C2722" t="s">
        <v>68</v>
      </c>
      <c r="D2722" t="str">
        <f>TRIM(COVID_STATE[[#This Row],[REGION_HOLD]])</f>
        <v>South</v>
      </c>
      <c r="E2722">
        <v>7</v>
      </c>
      <c r="F2722">
        <v>0</v>
      </c>
      <c r="G2722">
        <v>0</v>
      </c>
    </row>
    <row r="2723" spans="1:7" ht="18.5" x14ac:dyDescent="0.55000000000000004">
      <c r="A2723" s="1">
        <v>43904</v>
      </c>
      <c r="B2723" t="s">
        <v>35</v>
      </c>
      <c r="C2723" t="s">
        <v>68</v>
      </c>
      <c r="D2723" t="str">
        <f>TRIM(COVID_STATE[[#This Row],[REGION_HOLD]])</f>
        <v>South</v>
      </c>
      <c r="E2723">
        <v>41</v>
      </c>
      <c r="F2723">
        <v>1</v>
      </c>
      <c r="G2723">
        <v>1</v>
      </c>
    </row>
    <row r="2724" spans="1:7" ht="18.5" x14ac:dyDescent="0.55000000000000004">
      <c r="A2724" s="1">
        <v>43904</v>
      </c>
      <c r="B2724" t="s">
        <v>46</v>
      </c>
      <c r="C2724" t="s">
        <v>70</v>
      </c>
      <c r="D2724" t="str">
        <f>TRIM(COVID_STATE[[#This Row],[REGION_HOLD]])</f>
        <v>Northeast</v>
      </c>
      <c r="E2724">
        <v>1</v>
      </c>
      <c r="F2724">
        <v>0</v>
      </c>
      <c r="G2724">
        <v>0</v>
      </c>
    </row>
    <row r="2725" spans="1:7" ht="18.5" x14ac:dyDescent="0.55000000000000004">
      <c r="A2725" s="1">
        <v>43904</v>
      </c>
      <c r="B2725" t="s">
        <v>18</v>
      </c>
      <c r="C2725" t="s">
        <v>68</v>
      </c>
      <c r="D2725" t="str">
        <f>TRIM(COVID_STATE[[#This Row],[REGION_HOLD]])</f>
        <v>South</v>
      </c>
      <c r="E2725">
        <v>9</v>
      </c>
      <c r="F2725">
        <v>0</v>
      </c>
      <c r="G2725">
        <v>0</v>
      </c>
    </row>
    <row r="2726" spans="1:7" ht="18.5" x14ac:dyDescent="0.55000000000000004">
      <c r="A2726" s="1">
        <v>43904</v>
      </c>
      <c r="B2726" t="s">
        <v>4</v>
      </c>
      <c r="C2726" t="s">
        <v>70</v>
      </c>
      <c r="D2726" t="str">
        <f>TRIM(COVID_STATE[[#This Row],[REGION_HOLD]])</f>
        <v>Northeast</v>
      </c>
      <c r="E2726">
        <v>15</v>
      </c>
      <c r="F2726">
        <v>0</v>
      </c>
      <c r="G2726">
        <v>0</v>
      </c>
    </row>
    <row r="2727" spans="1:7" ht="18.5" x14ac:dyDescent="0.55000000000000004">
      <c r="A2727" s="1">
        <v>43904</v>
      </c>
      <c r="B2727" t="s">
        <v>37</v>
      </c>
      <c r="C2727" t="s">
        <v>71</v>
      </c>
      <c r="D2727" t="str">
        <f>TRIM(COVID_STATE[[#This Row],[REGION_HOLD]])</f>
        <v>Midwest</v>
      </c>
      <c r="E2727">
        <v>8</v>
      </c>
      <c r="F2727">
        <v>0</v>
      </c>
      <c r="G2727">
        <v>0</v>
      </c>
    </row>
    <row r="2728" spans="1:7" ht="18.5" x14ac:dyDescent="0.55000000000000004">
      <c r="A2728" s="1">
        <v>43904</v>
      </c>
      <c r="B2728" t="s">
        <v>24</v>
      </c>
      <c r="C2728" t="s">
        <v>71</v>
      </c>
      <c r="D2728" t="str">
        <f>TRIM(COVID_STATE[[#This Row],[REGION_HOLD]])</f>
        <v>Midwest</v>
      </c>
      <c r="E2728">
        <v>7</v>
      </c>
      <c r="F2728">
        <v>0</v>
      </c>
      <c r="G2728">
        <v>0</v>
      </c>
    </row>
    <row r="2729" spans="1:7" ht="18.5" x14ac:dyDescent="0.55000000000000004">
      <c r="A2729" s="1">
        <v>43904</v>
      </c>
      <c r="B2729" t="s">
        <v>41</v>
      </c>
      <c r="C2729" t="s">
        <v>68</v>
      </c>
      <c r="D2729" t="str">
        <f>TRIM(COVID_STATE[[#This Row],[REGION_HOLD]])</f>
        <v>South</v>
      </c>
      <c r="E2729">
        <v>0</v>
      </c>
      <c r="F2729">
        <v>0</v>
      </c>
      <c r="G2729">
        <v>0</v>
      </c>
    </row>
    <row r="2730" spans="1:7" ht="18.5" x14ac:dyDescent="0.55000000000000004">
      <c r="A2730" s="1">
        <v>43904</v>
      </c>
      <c r="B2730" t="s">
        <v>30</v>
      </c>
      <c r="C2730" t="s">
        <v>71</v>
      </c>
      <c r="D2730" t="str">
        <f>TRIM(COVID_STATE[[#This Row],[REGION_HOLD]])</f>
        <v>Midwest</v>
      </c>
      <c r="E2730">
        <v>1</v>
      </c>
      <c r="F2730">
        <v>0</v>
      </c>
      <c r="G2730">
        <v>0</v>
      </c>
    </row>
    <row r="2731" spans="1:7" ht="18.5" x14ac:dyDescent="0.55000000000000004">
      <c r="A2731" s="1">
        <v>43904</v>
      </c>
      <c r="B2731" t="s">
        <v>49</v>
      </c>
      <c r="C2731" t="s">
        <v>69</v>
      </c>
      <c r="D2731" t="str">
        <f>TRIM(COVID_STATE[[#This Row],[REGION_HOLD]])</f>
        <v>West</v>
      </c>
      <c r="E2731">
        <v>2</v>
      </c>
      <c r="F2731">
        <v>0</v>
      </c>
      <c r="G2731">
        <v>0</v>
      </c>
    </row>
    <row r="2732" spans="1:7" ht="18.5" x14ac:dyDescent="0.55000000000000004">
      <c r="A2732" s="1">
        <v>43904</v>
      </c>
      <c r="B2732" t="s">
        <v>7</v>
      </c>
      <c r="C2732" t="s">
        <v>71</v>
      </c>
      <c r="D2732" t="str">
        <f>TRIM(COVID_STATE[[#This Row],[REGION_HOLD]])</f>
        <v>Midwest</v>
      </c>
      <c r="E2732">
        <v>2</v>
      </c>
      <c r="F2732">
        <v>0</v>
      </c>
      <c r="G2732">
        <v>0</v>
      </c>
    </row>
    <row r="2733" spans="1:7" ht="18.5" x14ac:dyDescent="0.55000000000000004">
      <c r="A2733" s="1">
        <v>43904</v>
      </c>
      <c r="B2733" t="s">
        <v>19</v>
      </c>
      <c r="C2733" t="s">
        <v>69</v>
      </c>
      <c r="D2733" t="str">
        <f>TRIM(COVID_STATE[[#This Row],[REGION_HOLD]])</f>
        <v>West</v>
      </c>
      <c r="E2733">
        <v>2</v>
      </c>
      <c r="F2733">
        <v>0</v>
      </c>
      <c r="G2733">
        <v>0</v>
      </c>
    </row>
    <row r="2734" spans="1:7" ht="18.5" x14ac:dyDescent="0.55000000000000004">
      <c r="A2734" s="1">
        <v>43904</v>
      </c>
      <c r="B2734" t="s">
        <v>14</v>
      </c>
      <c r="C2734" t="s">
        <v>70</v>
      </c>
      <c r="D2734" t="str">
        <f>TRIM(COVID_STATE[[#This Row],[REGION_HOLD]])</f>
        <v>Northeast</v>
      </c>
      <c r="E2734">
        <v>0</v>
      </c>
      <c r="F2734">
        <v>0</v>
      </c>
      <c r="G2734">
        <v>0</v>
      </c>
    </row>
    <row r="2735" spans="1:7" ht="18.5" x14ac:dyDescent="0.55000000000000004">
      <c r="A2735" s="1">
        <v>43904</v>
      </c>
      <c r="B2735" t="s">
        <v>16</v>
      </c>
      <c r="C2735" t="s">
        <v>70</v>
      </c>
      <c r="D2735" t="str">
        <f>TRIM(COVID_STATE[[#This Row],[REGION_HOLD]])</f>
        <v>Northeast</v>
      </c>
      <c r="E2735">
        <v>25</v>
      </c>
      <c r="F2735">
        <v>1</v>
      </c>
      <c r="G2735">
        <v>2</v>
      </c>
    </row>
    <row r="2736" spans="1:7" ht="18.5" x14ac:dyDescent="0.55000000000000004">
      <c r="A2736" s="1">
        <v>43904</v>
      </c>
      <c r="B2736" t="s">
        <v>42</v>
      </c>
      <c r="C2736" t="s">
        <v>69</v>
      </c>
      <c r="D2736" t="str">
        <f>TRIM(COVID_STATE[[#This Row],[REGION_HOLD]])</f>
        <v>West</v>
      </c>
      <c r="E2736">
        <v>3</v>
      </c>
      <c r="F2736">
        <v>0</v>
      </c>
      <c r="G2736">
        <v>0</v>
      </c>
    </row>
    <row r="2737" spans="1:7" ht="18.5" x14ac:dyDescent="0.55000000000000004">
      <c r="A2737" s="1">
        <v>43904</v>
      </c>
      <c r="B2737" t="s">
        <v>11</v>
      </c>
      <c r="C2737" t="s">
        <v>70</v>
      </c>
      <c r="D2737" t="str">
        <f>TRIM(COVID_STATE[[#This Row],[REGION_HOLD]])</f>
        <v>Northeast</v>
      </c>
      <c r="E2737">
        <v>189</v>
      </c>
      <c r="F2737">
        <v>2</v>
      </c>
      <c r="G2737">
        <v>2</v>
      </c>
    </row>
    <row r="2738" spans="1:7" ht="18.5" x14ac:dyDescent="0.55000000000000004">
      <c r="A2738" s="1">
        <v>43904</v>
      </c>
      <c r="B2738" t="s">
        <v>15</v>
      </c>
      <c r="C2738" t="s">
        <v>68</v>
      </c>
      <c r="D2738" t="str">
        <f>TRIM(COVID_STATE[[#This Row],[REGION_HOLD]])</f>
        <v>South</v>
      </c>
      <c r="E2738">
        <v>7</v>
      </c>
      <c r="F2738">
        <v>0</v>
      </c>
      <c r="G2738">
        <v>0</v>
      </c>
    </row>
    <row r="2739" spans="1:7" ht="18.5" x14ac:dyDescent="0.55000000000000004">
      <c r="A2739" s="1">
        <v>43904</v>
      </c>
      <c r="B2739" t="s">
        <v>43</v>
      </c>
      <c r="C2739" t="s">
        <v>71</v>
      </c>
      <c r="D2739" t="str">
        <f>TRIM(COVID_STATE[[#This Row],[REGION_HOLD]])</f>
        <v>Midwest</v>
      </c>
      <c r="E2739">
        <v>0</v>
      </c>
      <c r="F2739">
        <v>0</v>
      </c>
      <c r="G2739">
        <v>0</v>
      </c>
    </row>
    <row r="2740" spans="1:7" ht="18.5" x14ac:dyDescent="0.55000000000000004">
      <c r="A2740" s="1">
        <v>43904</v>
      </c>
      <c r="B2740" t="s">
        <v>36</v>
      </c>
      <c r="C2740" t="s">
        <v>71</v>
      </c>
      <c r="D2740" t="str">
        <f>TRIM(COVID_STATE[[#This Row],[REGION_HOLD]])</f>
        <v>Midwest</v>
      </c>
      <c r="E2740">
        <v>13</v>
      </c>
      <c r="F2740">
        <v>0</v>
      </c>
      <c r="G2740">
        <v>0</v>
      </c>
    </row>
    <row r="2741" spans="1:7" ht="18.5" x14ac:dyDescent="0.55000000000000004">
      <c r="A2741" s="1">
        <v>43904</v>
      </c>
      <c r="B2741" t="s">
        <v>25</v>
      </c>
      <c r="C2741" t="s">
        <v>68</v>
      </c>
      <c r="D2741" t="str">
        <f>TRIM(COVID_STATE[[#This Row],[REGION_HOLD]])</f>
        <v>South</v>
      </c>
      <c r="E2741">
        <v>1</v>
      </c>
      <c r="F2741">
        <v>0</v>
      </c>
      <c r="G2741">
        <v>0</v>
      </c>
    </row>
    <row r="2742" spans="1:7" ht="18.5" x14ac:dyDescent="0.55000000000000004">
      <c r="A2742" s="1">
        <v>43904</v>
      </c>
      <c r="B2742" t="s">
        <v>9</v>
      </c>
      <c r="C2742" t="s">
        <v>69</v>
      </c>
      <c r="D2742" t="str">
        <f>TRIM(COVID_STATE[[#This Row],[REGION_HOLD]])</f>
        <v>West</v>
      </c>
      <c r="E2742">
        <v>6</v>
      </c>
      <c r="F2742">
        <v>1</v>
      </c>
      <c r="G2742">
        <v>1</v>
      </c>
    </row>
    <row r="2743" spans="1:7" ht="18.5" x14ac:dyDescent="0.55000000000000004">
      <c r="A2743" s="1">
        <v>43904</v>
      </c>
      <c r="B2743" t="s">
        <v>26</v>
      </c>
      <c r="C2743" t="s">
        <v>70</v>
      </c>
      <c r="D2743" t="str">
        <f>TRIM(COVID_STATE[[#This Row],[REGION_HOLD]])</f>
        <v>Northeast</v>
      </c>
      <c r="E2743">
        <v>6</v>
      </c>
      <c r="F2743">
        <v>0</v>
      </c>
      <c r="G2743">
        <v>0</v>
      </c>
    </row>
    <row r="2744" spans="1:7" ht="18.5" x14ac:dyDescent="0.55000000000000004">
      <c r="A2744" s="1">
        <v>43904</v>
      </c>
      <c r="B2744" t="s">
        <v>12</v>
      </c>
      <c r="C2744" t="s">
        <v>70</v>
      </c>
      <c r="D2744" t="str">
        <f>TRIM(COVID_STATE[[#This Row],[REGION_HOLD]])</f>
        <v>Northeast</v>
      </c>
      <c r="E2744">
        <v>0</v>
      </c>
      <c r="F2744">
        <v>0</v>
      </c>
      <c r="G2744">
        <v>0</v>
      </c>
    </row>
    <row r="2745" spans="1:7" ht="18.5" x14ac:dyDescent="0.55000000000000004">
      <c r="A2745" s="1">
        <v>43904</v>
      </c>
      <c r="B2745" t="s">
        <v>27</v>
      </c>
      <c r="C2745" t="s">
        <v>68</v>
      </c>
      <c r="D2745" t="str">
        <f>TRIM(COVID_STATE[[#This Row],[REGION_HOLD]])</f>
        <v>South</v>
      </c>
      <c r="E2745">
        <v>6</v>
      </c>
      <c r="F2745">
        <v>0</v>
      </c>
      <c r="G2745">
        <v>0</v>
      </c>
    </row>
    <row r="2746" spans="1:7" ht="18.5" x14ac:dyDescent="0.55000000000000004">
      <c r="A2746" s="1">
        <v>43904</v>
      </c>
      <c r="B2746" t="s">
        <v>38</v>
      </c>
      <c r="C2746" t="s">
        <v>71</v>
      </c>
      <c r="D2746" t="str">
        <f>TRIM(COVID_STATE[[#This Row],[REGION_HOLD]])</f>
        <v>Midwest</v>
      </c>
      <c r="E2746">
        <v>0</v>
      </c>
      <c r="F2746">
        <v>0</v>
      </c>
      <c r="G2746">
        <v>1</v>
      </c>
    </row>
    <row r="2747" spans="1:7" ht="18.5" x14ac:dyDescent="0.55000000000000004">
      <c r="A2747" s="1">
        <v>43904</v>
      </c>
      <c r="B2747" t="s">
        <v>20</v>
      </c>
      <c r="C2747" t="s">
        <v>68</v>
      </c>
      <c r="D2747" t="str">
        <f>TRIM(COVID_STATE[[#This Row],[REGION_HOLD]])</f>
        <v>South</v>
      </c>
      <c r="E2747">
        <v>6</v>
      </c>
      <c r="F2747">
        <v>0</v>
      </c>
      <c r="G2747">
        <v>0</v>
      </c>
    </row>
    <row r="2748" spans="1:7" ht="18.5" x14ac:dyDescent="0.55000000000000004">
      <c r="A2748" s="1">
        <v>43904</v>
      </c>
      <c r="B2748" t="s">
        <v>6</v>
      </c>
      <c r="C2748" t="s">
        <v>68</v>
      </c>
      <c r="D2748" t="str">
        <f>TRIM(COVID_STATE[[#This Row],[REGION_HOLD]])</f>
        <v>South</v>
      </c>
      <c r="E2748">
        <v>11</v>
      </c>
      <c r="F2748">
        <v>0</v>
      </c>
      <c r="G2748">
        <v>0</v>
      </c>
    </row>
    <row r="2749" spans="1:7" ht="18.5" x14ac:dyDescent="0.55000000000000004">
      <c r="A2749" s="1">
        <v>43904</v>
      </c>
      <c r="B2749" t="s">
        <v>8</v>
      </c>
      <c r="C2749" t="s">
        <v>69</v>
      </c>
      <c r="D2749" t="str">
        <f>TRIM(COVID_STATE[[#This Row],[REGION_HOLD]])</f>
        <v>West</v>
      </c>
      <c r="E2749">
        <v>14</v>
      </c>
      <c r="F2749">
        <v>0</v>
      </c>
      <c r="G2749">
        <v>0</v>
      </c>
    </row>
    <row r="2750" spans="1:7" ht="18.5" x14ac:dyDescent="0.55000000000000004">
      <c r="A2750" s="1">
        <v>43904</v>
      </c>
      <c r="B2750" t="s">
        <v>31</v>
      </c>
      <c r="C2750" t="s">
        <v>70</v>
      </c>
      <c r="D2750" t="str">
        <f>TRIM(COVID_STATE[[#This Row],[REGION_HOLD]])</f>
        <v>Northeast</v>
      </c>
      <c r="E2750">
        <v>3</v>
      </c>
      <c r="F2750">
        <v>0</v>
      </c>
      <c r="G2750">
        <v>0</v>
      </c>
    </row>
    <row r="2751" spans="1:7" ht="18.5" x14ac:dyDescent="0.55000000000000004">
      <c r="A2751" s="1">
        <v>43904</v>
      </c>
      <c r="B2751" t="s">
        <v>32</v>
      </c>
      <c r="C2751" t="s">
        <v>68</v>
      </c>
      <c r="D2751" t="str">
        <f>TRIM(COVID_STATE[[#This Row],[REGION_HOLD]])</f>
        <v>South</v>
      </c>
      <c r="E2751">
        <v>12</v>
      </c>
      <c r="F2751">
        <v>1</v>
      </c>
      <c r="G2751">
        <v>1</v>
      </c>
    </row>
    <row r="2752" spans="1:7" ht="18.5" x14ac:dyDescent="0.55000000000000004">
      <c r="A2752" s="1">
        <v>43904</v>
      </c>
      <c r="B2752" t="s">
        <v>0</v>
      </c>
      <c r="C2752" t="s">
        <v>69</v>
      </c>
      <c r="D2752" t="str">
        <f>TRIM(COVID_STATE[[#This Row],[REGION_HOLD]])</f>
        <v>West</v>
      </c>
      <c r="E2752">
        <v>98</v>
      </c>
      <c r="F2752">
        <v>3</v>
      </c>
      <c r="G2752">
        <v>40</v>
      </c>
    </row>
    <row r="2753" spans="1:7" ht="18.5" x14ac:dyDescent="0.55000000000000004">
      <c r="A2753" s="1">
        <v>43904</v>
      </c>
      <c r="B2753" t="s">
        <v>50</v>
      </c>
      <c r="C2753" t="s">
        <v>68</v>
      </c>
      <c r="D2753" t="str">
        <f>TRIM(COVID_STATE[[#This Row],[REGION_HOLD]])</f>
        <v>South</v>
      </c>
      <c r="E2753">
        <v>0</v>
      </c>
      <c r="F2753">
        <v>0</v>
      </c>
      <c r="G2753">
        <v>0</v>
      </c>
    </row>
    <row r="2754" spans="1:7" ht="18.5" x14ac:dyDescent="0.55000000000000004">
      <c r="A2754" s="1">
        <v>43904</v>
      </c>
      <c r="B2754" t="s">
        <v>5</v>
      </c>
      <c r="C2754" t="s">
        <v>71</v>
      </c>
      <c r="D2754" t="str">
        <f>TRIM(COVID_STATE[[#This Row],[REGION_HOLD]])</f>
        <v>Midwest</v>
      </c>
      <c r="E2754">
        <v>8</v>
      </c>
      <c r="F2754">
        <v>0</v>
      </c>
      <c r="G2754">
        <v>0</v>
      </c>
    </row>
    <row r="2755" spans="1:7" ht="18.5" x14ac:dyDescent="0.55000000000000004">
      <c r="A2755" s="1">
        <v>43904</v>
      </c>
      <c r="B2755" t="s">
        <v>44</v>
      </c>
      <c r="C2755" t="s">
        <v>69</v>
      </c>
      <c r="D2755" t="str">
        <f>TRIM(COVID_STATE[[#This Row],[REGION_HOLD]])</f>
        <v>West</v>
      </c>
      <c r="E2755">
        <v>1</v>
      </c>
      <c r="F2755">
        <v>0</v>
      </c>
      <c r="G2755">
        <v>0</v>
      </c>
    </row>
    <row r="2756" spans="1:7" ht="18.5" x14ac:dyDescent="0.55000000000000004">
      <c r="A2756" s="1">
        <v>43905</v>
      </c>
      <c r="B2756" t="s">
        <v>47</v>
      </c>
      <c r="C2756" t="s">
        <v>68</v>
      </c>
      <c r="D2756" t="str">
        <f>TRIM(COVID_STATE[[#This Row],[REGION_HOLD]])</f>
        <v>South</v>
      </c>
      <c r="E2756">
        <v>11</v>
      </c>
      <c r="F2756">
        <v>0</v>
      </c>
      <c r="G2756">
        <v>0</v>
      </c>
    </row>
    <row r="2757" spans="1:7" ht="18.5" x14ac:dyDescent="0.55000000000000004">
      <c r="A2757" s="1">
        <v>43905</v>
      </c>
      <c r="B2757" t="s">
        <v>45</v>
      </c>
      <c r="C2757" t="s">
        <v>69</v>
      </c>
      <c r="D2757" t="str">
        <f>TRIM(COVID_STATE[[#This Row],[REGION_HOLD]])</f>
        <v>West</v>
      </c>
      <c r="E2757">
        <v>0</v>
      </c>
      <c r="F2757">
        <v>0</v>
      </c>
      <c r="G2757">
        <v>0</v>
      </c>
    </row>
    <row r="2758" spans="1:7" ht="18.5" x14ac:dyDescent="0.55000000000000004">
      <c r="A2758" s="1">
        <v>43905</v>
      </c>
      <c r="B2758" t="s">
        <v>3</v>
      </c>
      <c r="C2758" t="s">
        <v>69</v>
      </c>
      <c r="D2758" t="str">
        <f>TRIM(COVID_STATE[[#This Row],[REGION_HOLD]])</f>
        <v>West</v>
      </c>
      <c r="E2758">
        <v>1</v>
      </c>
      <c r="F2758">
        <v>0</v>
      </c>
      <c r="G2758">
        <v>0</v>
      </c>
    </row>
    <row r="2759" spans="1:7" ht="18.5" x14ac:dyDescent="0.55000000000000004">
      <c r="A2759" s="1">
        <v>43905</v>
      </c>
      <c r="B2759" t="s">
        <v>39</v>
      </c>
      <c r="C2759" t="s">
        <v>68</v>
      </c>
      <c r="D2759" t="str">
        <f>TRIM(COVID_STATE[[#This Row],[REGION_HOLD]])</f>
        <v>South</v>
      </c>
      <c r="E2759">
        <v>7</v>
      </c>
      <c r="F2759">
        <v>0</v>
      </c>
      <c r="G2759">
        <v>0</v>
      </c>
    </row>
    <row r="2760" spans="1:7" ht="18.5" x14ac:dyDescent="0.55000000000000004">
      <c r="A2760" s="1">
        <v>43905</v>
      </c>
      <c r="B2760" t="s">
        <v>2</v>
      </c>
      <c r="C2760" t="s">
        <v>69</v>
      </c>
      <c r="D2760" t="str">
        <f>TRIM(COVID_STATE[[#This Row],[REGION_HOLD]])</f>
        <v>West</v>
      </c>
      <c r="E2760">
        <v>97</v>
      </c>
      <c r="F2760">
        <v>1</v>
      </c>
      <c r="G2760">
        <v>6</v>
      </c>
    </row>
    <row r="2761" spans="1:7" ht="18.5" x14ac:dyDescent="0.55000000000000004">
      <c r="A2761" s="1">
        <v>43905</v>
      </c>
      <c r="B2761" t="s">
        <v>17</v>
      </c>
      <c r="C2761" t="s">
        <v>69</v>
      </c>
      <c r="D2761" t="str">
        <f>TRIM(COVID_STATE[[#This Row],[REGION_HOLD]])</f>
        <v>West</v>
      </c>
      <c r="E2761">
        <v>33</v>
      </c>
      <c r="F2761">
        <v>0</v>
      </c>
      <c r="G2761">
        <v>2</v>
      </c>
    </row>
    <row r="2762" spans="1:7" ht="18.5" x14ac:dyDescent="0.55000000000000004">
      <c r="A2762" s="1">
        <v>43905</v>
      </c>
      <c r="B2762" t="s">
        <v>33</v>
      </c>
      <c r="C2762" t="s">
        <v>70</v>
      </c>
      <c r="D2762" t="str">
        <f>TRIM(COVID_STATE[[#This Row],[REGION_HOLD]])</f>
        <v>Northeast</v>
      </c>
      <c r="E2762">
        <v>6</v>
      </c>
      <c r="F2762">
        <v>0</v>
      </c>
      <c r="G2762">
        <v>0</v>
      </c>
    </row>
    <row r="2763" spans="1:7" ht="18.5" x14ac:dyDescent="0.55000000000000004">
      <c r="A2763" s="1">
        <v>43905</v>
      </c>
      <c r="B2763" t="s">
        <v>40</v>
      </c>
      <c r="C2763" t="s">
        <v>68</v>
      </c>
      <c r="D2763" t="str">
        <f>TRIM(COVID_STATE[[#This Row],[REGION_HOLD]])</f>
        <v>South</v>
      </c>
      <c r="E2763">
        <v>3</v>
      </c>
      <c r="F2763">
        <v>0</v>
      </c>
      <c r="G2763">
        <v>0</v>
      </c>
    </row>
    <row r="2764" spans="1:7" ht="18.5" x14ac:dyDescent="0.55000000000000004">
      <c r="A2764" s="1">
        <v>43905</v>
      </c>
      <c r="B2764" t="s">
        <v>28</v>
      </c>
      <c r="C2764" t="s">
        <v>68</v>
      </c>
      <c r="D2764" t="str">
        <f>TRIM(COVID_STATE[[#This Row],[REGION_HOLD]])</f>
        <v>South</v>
      </c>
      <c r="E2764">
        <v>1</v>
      </c>
      <c r="F2764">
        <v>0</v>
      </c>
      <c r="G2764">
        <v>0</v>
      </c>
    </row>
    <row r="2765" spans="1:7" ht="18.5" x14ac:dyDescent="0.55000000000000004">
      <c r="A2765" s="1">
        <v>43905</v>
      </c>
      <c r="B2765" t="s">
        <v>10</v>
      </c>
      <c r="C2765" t="s">
        <v>68</v>
      </c>
      <c r="D2765" t="str">
        <f>TRIM(COVID_STATE[[#This Row],[REGION_HOLD]])</f>
        <v>South</v>
      </c>
      <c r="E2765">
        <v>39</v>
      </c>
      <c r="F2765">
        <v>0</v>
      </c>
      <c r="G2765">
        <v>3</v>
      </c>
    </row>
    <row r="2766" spans="1:7" ht="18.5" x14ac:dyDescent="0.55000000000000004">
      <c r="A2766" s="1">
        <v>43905</v>
      </c>
      <c r="B2766" t="s">
        <v>13</v>
      </c>
      <c r="C2766" t="s">
        <v>68</v>
      </c>
      <c r="D2766" t="str">
        <f>TRIM(COVID_STATE[[#This Row],[REGION_HOLD]])</f>
        <v>South</v>
      </c>
      <c r="E2766">
        <v>32</v>
      </c>
      <c r="F2766">
        <v>0</v>
      </c>
      <c r="G2766">
        <v>1</v>
      </c>
    </row>
    <row r="2767" spans="1:7" ht="18.5" x14ac:dyDescent="0.55000000000000004">
      <c r="A2767" s="1">
        <v>43905</v>
      </c>
      <c r="B2767" t="s">
        <v>21</v>
      </c>
      <c r="C2767" t="s">
        <v>69</v>
      </c>
      <c r="D2767" t="str">
        <f>TRIM(COVID_STATE[[#This Row],[REGION_HOLD]])</f>
        <v>West</v>
      </c>
      <c r="E2767">
        <v>3</v>
      </c>
      <c r="F2767">
        <v>0</v>
      </c>
      <c r="G2767">
        <v>0</v>
      </c>
    </row>
    <row r="2768" spans="1:7" ht="18.5" x14ac:dyDescent="0.55000000000000004">
      <c r="A2768" s="1">
        <v>43905</v>
      </c>
      <c r="B2768" t="s">
        <v>48</v>
      </c>
      <c r="C2768" t="s">
        <v>69</v>
      </c>
      <c r="D2768" t="str">
        <f>TRIM(COVID_STATE[[#This Row],[REGION_HOLD]])</f>
        <v>West</v>
      </c>
      <c r="E2768">
        <v>0</v>
      </c>
      <c r="F2768">
        <v>0</v>
      </c>
      <c r="G2768">
        <v>0</v>
      </c>
    </row>
    <row r="2769" spans="1:7" ht="18.5" x14ac:dyDescent="0.55000000000000004">
      <c r="A2769" s="1">
        <v>43905</v>
      </c>
      <c r="B2769" t="s">
        <v>1</v>
      </c>
      <c r="C2769" t="s">
        <v>71</v>
      </c>
      <c r="D2769" t="str">
        <f>TRIM(COVID_STATE[[#This Row],[REGION_HOLD]])</f>
        <v>Midwest</v>
      </c>
      <c r="E2769">
        <v>28</v>
      </c>
      <c r="F2769">
        <v>0</v>
      </c>
      <c r="G2769">
        <v>0</v>
      </c>
    </row>
    <row r="2770" spans="1:7" ht="18.5" x14ac:dyDescent="0.55000000000000004">
      <c r="A2770" s="1">
        <v>43905</v>
      </c>
      <c r="B2770" t="s">
        <v>22</v>
      </c>
      <c r="C2770" t="s">
        <v>71</v>
      </c>
      <c r="D2770" t="str">
        <f>TRIM(COVID_STATE[[#This Row],[REGION_HOLD]])</f>
        <v>Midwest</v>
      </c>
      <c r="E2770">
        <v>4</v>
      </c>
      <c r="F2770">
        <v>0</v>
      </c>
      <c r="G2770">
        <v>0</v>
      </c>
    </row>
    <row r="2771" spans="1:7" ht="18.5" x14ac:dyDescent="0.55000000000000004">
      <c r="A2771" s="1">
        <v>43905</v>
      </c>
      <c r="B2771" t="s">
        <v>34</v>
      </c>
      <c r="C2771" t="s">
        <v>71</v>
      </c>
      <c r="D2771" t="str">
        <f>TRIM(COVID_STATE[[#This Row],[REGION_HOLD]])</f>
        <v>Midwest</v>
      </c>
      <c r="E2771">
        <v>4</v>
      </c>
      <c r="F2771">
        <v>0</v>
      </c>
      <c r="G2771">
        <v>0</v>
      </c>
    </row>
    <row r="2772" spans="1:7" ht="18.5" x14ac:dyDescent="0.55000000000000004">
      <c r="A2772" s="1">
        <v>43905</v>
      </c>
      <c r="B2772" t="s">
        <v>29</v>
      </c>
      <c r="C2772" t="s">
        <v>71</v>
      </c>
      <c r="D2772" t="str">
        <f>TRIM(COVID_STATE[[#This Row],[REGION_HOLD]])</f>
        <v>Midwest</v>
      </c>
      <c r="E2772">
        <v>1</v>
      </c>
      <c r="F2772">
        <v>0</v>
      </c>
      <c r="G2772">
        <v>1</v>
      </c>
    </row>
    <row r="2773" spans="1:7" ht="18.5" x14ac:dyDescent="0.55000000000000004">
      <c r="A2773" s="1">
        <v>43905</v>
      </c>
      <c r="B2773" t="s">
        <v>23</v>
      </c>
      <c r="C2773" t="s">
        <v>68</v>
      </c>
      <c r="D2773" t="str">
        <f>TRIM(COVID_STATE[[#This Row],[REGION_HOLD]])</f>
        <v>South</v>
      </c>
      <c r="E2773">
        <v>3</v>
      </c>
      <c r="F2773">
        <v>0</v>
      </c>
      <c r="G2773">
        <v>0</v>
      </c>
    </row>
    <row r="2774" spans="1:7" ht="18.5" x14ac:dyDescent="0.55000000000000004">
      <c r="A2774" s="1">
        <v>43905</v>
      </c>
      <c r="B2774" t="s">
        <v>35</v>
      </c>
      <c r="C2774" t="s">
        <v>68</v>
      </c>
      <c r="D2774" t="str">
        <f>TRIM(COVID_STATE[[#This Row],[REGION_HOLD]])</f>
        <v>South</v>
      </c>
      <c r="E2774">
        <v>26</v>
      </c>
      <c r="F2774">
        <v>1</v>
      </c>
      <c r="G2774">
        <v>2</v>
      </c>
    </row>
    <row r="2775" spans="1:7" ht="18.5" x14ac:dyDescent="0.55000000000000004">
      <c r="A2775" s="1">
        <v>43905</v>
      </c>
      <c r="B2775" t="s">
        <v>46</v>
      </c>
      <c r="C2775" t="s">
        <v>70</v>
      </c>
      <c r="D2775" t="str">
        <f>TRIM(COVID_STATE[[#This Row],[REGION_HOLD]])</f>
        <v>Northeast</v>
      </c>
      <c r="E2775">
        <v>9</v>
      </c>
      <c r="F2775">
        <v>0</v>
      </c>
      <c r="G2775">
        <v>0</v>
      </c>
    </row>
    <row r="2776" spans="1:7" ht="18.5" x14ac:dyDescent="0.55000000000000004">
      <c r="A2776" s="1">
        <v>43905</v>
      </c>
      <c r="B2776" t="s">
        <v>18</v>
      </c>
      <c r="C2776" t="s">
        <v>68</v>
      </c>
      <c r="D2776" t="str">
        <f>TRIM(COVID_STATE[[#This Row],[REGION_HOLD]])</f>
        <v>South</v>
      </c>
      <c r="E2776">
        <v>5</v>
      </c>
      <c r="F2776">
        <v>0</v>
      </c>
      <c r="G2776">
        <v>0</v>
      </c>
    </row>
    <row r="2777" spans="1:7" ht="18.5" x14ac:dyDescent="0.55000000000000004">
      <c r="A2777" s="1">
        <v>43905</v>
      </c>
      <c r="B2777" t="s">
        <v>4</v>
      </c>
      <c r="C2777" t="s">
        <v>70</v>
      </c>
      <c r="D2777" t="str">
        <f>TRIM(COVID_STATE[[#This Row],[REGION_HOLD]])</f>
        <v>Northeast</v>
      </c>
      <c r="E2777">
        <v>26</v>
      </c>
      <c r="F2777">
        <v>0</v>
      </c>
      <c r="G2777">
        <v>0</v>
      </c>
    </row>
    <row r="2778" spans="1:7" ht="18.5" x14ac:dyDescent="0.55000000000000004">
      <c r="A2778" s="1">
        <v>43905</v>
      </c>
      <c r="B2778" t="s">
        <v>37</v>
      </c>
      <c r="C2778" t="s">
        <v>71</v>
      </c>
      <c r="D2778" t="str">
        <f>TRIM(COVID_STATE[[#This Row],[REGION_HOLD]])</f>
        <v>Midwest</v>
      </c>
      <c r="E2778">
        <v>20</v>
      </c>
      <c r="F2778">
        <v>0</v>
      </c>
      <c r="G2778">
        <v>0</v>
      </c>
    </row>
    <row r="2779" spans="1:7" ht="18.5" x14ac:dyDescent="0.55000000000000004">
      <c r="A2779" s="1">
        <v>43905</v>
      </c>
      <c r="B2779" t="s">
        <v>24</v>
      </c>
      <c r="C2779" t="s">
        <v>71</v>
      </c>
      <c r="D2779" t="str">
        <f>TRIM(COVID_STATE[[#This Row],[REGION_HOLD]])</f>
        <v>Midwest</v>
      </c>
      <c r="E2779">
        <v>14</v>
      </c>
      <c r="F2779">
        <v>0</v>
      </c>
      <c r="G2779">
        <v>0</v>
      </c>
    </row>
    <row r="2780" spans="1:7" ht="18.5" x14ac:dyDescent="0.55000000000000004">
      <c r="A2780" s="1">
        <v>43905</v>
      </c>
      <c r="B2780" t="s">
        <v>41</v>
      </c>
      <c r="C2780" t="s">
        <v>68</v>
      </c>
      <c r="D2780" t="str">
        <f>TRIM(COVID_STATE[[#This Row],[REGION_HOLD]])</f>
        <v>South</v>
      </c>
      <c r="E2780">
        <v>4</v>
      </c>
      <c r="F2780">
        <v>0</v>
      </c>
      <c r="G2780">
        <v>0</v>
      </c>
    </row>
    <row r="2781" spans="1:7" ht="18.5" x14ac:dyDescent="0.55000000000000004">
      <c r="A2781" s="1">
        <v>43905</v>
      </c>
      <c r="B2781" t="s">
        <v>30</v>
      </c>
      <c r="C2781" t="s">
        <v>71</v>
      </c>
      <c r="D2781" t="str">
        <f>TRIM(COVID_STATE[[#This Row],[REGION_HOLD]])</f>
        <v>Midwest</v>
      </c>
      <c r="E2781">
        <v>0</v>
      </c>
      <c r="F2781">
        <v>0</v>
      </c>
      <c r="G2781">
        <v>0</v>
      </c>
    </row>
    <row r="2782" spans="1:7" ht="18.5" x14ac:dyDescent="0.55000000000000004">
      <c r="A2782" s="1">
        <v>43905</v>
      </c>
      <c r="B2782" t="s">
        <v>49</v>
      </c>
      <c r="C2782" t="s">
        <v>69</v>
      </c>
      <c r="D2782" t="str">
        <f>TRIM(COVID_STATE[[#This Row],[REGION_HOLD]])</f>
        <v>West</v>
      </c>
      <c r="E2782">
        <v>0</v>
      </c>
      <c r="F2782">
        <v>0</v>
      </c>
      <c r="G2782">
        <v>0</v>
      </c>
    </row>
    <row r="2783" spans="1:7" ht="18.5" x14ac:dyDescent="0.55000000000000004">
      <c r="A2783" s="1">
        <v>43905</v>
      </c>
      <c r="B2783" t="s">
        <v>7</v>
      </c>
      <c r="C2783" t="s">
        <v>71</v>
      </c>
      <c r="D2783" t="str">
        <f>TRIM(COVID_STATE[[#This Row],[REGION_HOLD]])</f>
        <v>Midwest</v>
      </c>
      <c r="E2783">
        <v>2</v>
      </c>
      <c r="F2783">
        <v>0</v>
      </c>
      <c r="G2783">
        <v>0</v>
      </c>
    </row>
    <row r="2784" spans="1:7" ht="18.5" x14ac:dyDescent="0.55000000000000004">
      <c r="A2784" s="1">
        <v>43905</v>
      </c>
      <c r="B2784" t="s">
        <v>19</v>
      </c>
      <c r="C2784" t="s">
        <v>69</v>
      </c>
      <c r="D2784" t="str">
        <f>TRIM(COVID_STATE[[#This Row],[REGION_HOLD]])</f>
        <v>West</v>
      </c>
      <c r="E2784">
        <v>5</v>
      </c>
      <c r="F2784">
        <v>0</v>
      </c>
      <c r="G2784">
        <v>0</v>
      </c>
    </row>
    <row r="2785" spans="1:7" ht="18.5" x14ac:dyDescent="0.55000000000000004">
      <c r="A2785" s="1">
        <v>43905</v>
      </c>
      <c r="B2785" t="s">
        <v>14</v>
      </c>
      <c r="C2785" t="s">
        <v>70</v>
      </c>
      <c r="D2785" t="str">
        <f>TRIM(COVID_STATE[[#This Row],[REGION_HOLD]])</f>
        <v>Northeast</v>
      </c>
      <c r="E2785">
        <v>6</v>
      </c>
      <c r="F2785">
        <v>0</v>
      </c>
      <c r="G2785">
        <v>0</v>
      </c>
    </row>
    <row r="2786" spans="1:7" ht="18.5" x14ac:dyDescent="0.55000000000000004">
      <c r="A2786" s="1">
        <v>43905</v>
      </c>
      <c r="B2786" t="s">
        <v>16</v>
      </c>
      <c r="C2786" t="s">
        <v>70</v>
      </c>
      <c r="D2786" t="str">
        <f>TRIM(COVID_STATE[[#This Row],[REGION_HOLD]])</f>
        <v>Northeast</v>
      </c>
      <c r="E2786">
        <v>23</v>
      </c>
      <c r="F2786">
        <v>0</v>
      </c>
      <c r="G2786">
        <v>2</v>
      </c>
    </row>
    <row r="2787" spans="1:7" ht="18.5" x14ac:dyDescent="0.55000000000000004">
      <c r="A2787" s="1">
        <v>43905</v>
      </c>
      <c r="B2787" t="s">
        <v>42</v>
      </c>
      <c r="C2787" t="s">
        <v>69</v>
      </c>
      <c r="D2787" t="str">
        <f>TRIM(COVID_STATE[[#This Row],[REGION_HOLD]])</f>
        <v>West</v>
      </c>
      <c r="E2787">
        <v>4</v>
      </c>
      <c r="F2787">
        <v>0</v>
      </c>
      <c r="G2787">
        <v>0</v>
      </c>
    </row>
    <row r="2788" spans="1:7" ht="18.5" x14ac:dyDescent="0.55000000000000004">
      <c r="A2788" s="1">
        <v>43905</v>
      </c>
      <c r="B2788" t="s">
        <v>11</v>
      </c>
      <c r="C2788" t="s">
        <v>70</v>
      </c>
      <c r="D2788" t="str">
        <f>TRIM(COVID_STATE[[#This Row],[REGION_HOLD]])</f>
        <v>Northeast</v>
      </c>
      <c r="E2788">
        <v>122</v>
      </c>
      <c r="F2788">
        <v>4</v>
      </c>
      <c r="G2788">
        <v>6</v>
      </c>
    </row>
    <row r="2789" spans="1:7" ht="18.5" x14ac:dyDescent="0.55000000000000004">
      <c r="A2789" s="1">
        <v>43905</v>
      </c>
      <c r="B2789" t="s">
        <v>15</v>
      </c>
      <c r="C2789" t="s">
        <v>68</v>
      </c>
      <c r="D2789" t="str">
        <f>TRIM(COVID_STATE[[#This Row],[REGION_HOLD]])</f>
        <v>South</v>
      </c>
      <c r="E2789">
        <v>7</v>
      </c>
      <c r="F2789">
        <v>0</v>
      </c>
      <c r="G2789">
        <v>0</v>
      </c>
    </row>
    <row r="2790" spans="1:7" ht="18.5" x14ac:dyDescent="0.55000000000000004">
      <c r="A2790" s="1">
        <v>43905</v>
      </c>
      <c r="B2790" t="s">
        <v>43</v>
      </c>
      <c r="C2790" t="s">
        <v>71</v>
      </c>
      <c r="D2790" t="str">
        <f>TRIM(COVID_STATE[[#This Row],[REGION_HOLD]])</f>
        <v>Midwest</v>
      </c>
      <c r="E2790">
        <v>0</v>
      </c>
      <c r="F2790">
        <v>0</v>
      </c>
      <c r="G2790">
        <v>0</v>
      </c>
    </row>
    <row r="2791" spans="1:7" ht="18.5" x14ac:dyDescent="0.55000000000000004">
      <c r="A2791" s="1">
        <v>43905</v>
      </c>
      <c r="B2791" t="s">
        <v>36</v>
      </c>
      <c r="C2791" t="s">
        <v>71</v>
      </c>
      <c r="D2791" t="str">
        <f>TRIM(COVID_STATE[[#This Row],[REGION_HOLD]])</f>
        <v>Midwest</v>
      </c>
      <c r="E2791">
        <v>11</v>
      </c>
      <c r="F2791">
        <v>0</v>
      </c>
      <c r="G2791">
        <v>0</v>
      </c>
    </row>
    <row r="2792" spans="1:7" ht="18.5" x14ac:dyDescent="0.55000000000000004">
      <c r="A2792" s="1">
        <v>43905</v>
      </c>
      <c r="B2792" t="s">
        <v>25</v>
      </c>
      <c r="C2792" t="s">
        <v>68</v>
      </c>
      <c r="D2792" t="str">
        <f>TRIM(COVID_STATE[[#This Row],[REGION_HOLD]])</f>
        <v>South</v>
      </c>
      <c r="E2792">
        <v>4</v>
      </c>
      <c r="F2792">
        <v>0</v>
      </c>
      <c r="G2792">
        <v>0</v>
      </c>
    </row>
    <row r="2793" spans="1:7" ht="18.5" x14ac:dyDescent="0.55000000000000004">
      <c r="A2793" s="1">
        <v>43905</v>
      </c>
      <c r="B2793" t="s">
        <v>9</v>
      </c>
      <c r="C2793" t="s">
        <v>69</v>
      </c>
      <c r="D2793" t="str">
        <f>TRIM(COVID_STATE[[#This Row],[REGION_HOLD]])</f>
        <v>West</v>
      </c>
      <c r="E2793">
        <v>3</v>
      </c>
      <c r="F2793">
        <v>0</v>
      </c>
      <c r="G2793">
        <v>1</v>
      </c>
    </row>
    <row r="2794" spans="1:7" ht="18.5" x14ac:dyDescent="0.55000000000000004">
      <c r="A2794" s="1">
        <v>43905</v>
      </c>
      <c r="B2794" t="s">
        <v>26</v>
      </c>
      <c r="C2794" t="s">
        <v>70</v>
      </c>
      <c r="D2794" t="str">
        <f>TRIM(COVID_STATE[[#This Row],[REGION_HOLD]])</f>
        <v>Northeast</v>
      </c>
      <c r="E2794">
        <v>21</v>
      </c>
      <c r="F2794">
        <v>0</v>
      </c>
      <c r="G2794">
        <v>0</v>
      </c>
    </row>
    <row r="2795" spans="1:7" ht="18.5" x14ac:dyDescent="0.55000000000000004">
      <c r="A2795" s="1">
        <v>43905</v>
      </c>
      <c r="B2795" t="s">
        <v>12</v>
      </c>
      <c r="C2795" t="s">
        <v>70</v>
      </c>
      <c r="D2795" t="str">
        <f>TRIM(COVID_STATE[[#This Row],[REGION_HOLD]])</f>
        <v>Northeast</v>
      </c>
      <c r="E2795">
        <v>0</v>
      </c>
      <c r="F2795">
        <v>0</v>
      </c>
      <c r="G2795">
        <v>0</v>
      </c>
    </row>
    <row r="2796" spans="1:7" ht="18.5" x14ac:dyDescent="0.55000000000000004">
      <c r="A2796" s="1">
        <v>43905</v>
      </c>
      <c r="B2796" t="s">
        <v>27</v>
      </c>
      <c r="C2796" t="s">
        <v>68</v>
      </c>
      <c r="D2796" t="str">
        <f>TRIM(COVID_STATE[[#This Row],[REGION_HOLD]])</f>
        <v>South</v>
      </c>
      <c r="E2796">
        <v>9</v>
      </c>
      <c r="F2796">
        <v>0</v>
      </c>
      <c r="G2796">
        <v>0</v>
      </c>
    </row>
    <row r="2797" spans="1:7" ht="18.5" x14ac:dyDescent="0.55000000000000004">
      <c r="A2797" s="1">
        <v>43905</v>
      </c>
      <c r="B2797" t="s">
        <v>38</v>
      </c>
      <c r="C2797" t="s">
        <v>71</v>
      </c>
      <c r="D2797" t="str">
        <f>TRIM(COVID_STATE[[#This Row],[REGION_HOLD]])</f>
        <v>Midwest</v>
      </c>
      <c r="E2797">
        <v>0</v>
      </c>
      <c r="F2797">
        <v>0</v>
      </c>
      <c r="G2797">
        <v>1</v>
      </c>
    </row>
    <row r="2798" spans="1:7" ht="18.5" x14ac:dyDescent="0.55000000000000004">
      <c r="A2798" s="1">
        <v>43905</v>
      </c>
      <c r="B2798" t="s">
        <v>20</v>
      </c>
      <c r="C2798" t="s">
        <v>68</v>
      </c>
      <c r="D2798" t="str">
        <f>TRIM(COVID_STATE[[#This Row],[REGION_HOLD]])</f>
        <v>South</v>
      </c>
      <c r="E2798">
        <v>7</v>
      </c>
      <c r="F2798">
        <v>0</v>
      </c>
      <c r="G2798">
        <v>0</v>
      </c>
    </row>
    <row r="2799" spans="1:7" ht="18.5" x14ac:dyDescent="0.55000000000000004">
      <c r="A2799" s="1">
        <v>43905</v>
      </c>
      <c r="B2799" t="s">
        <v>6</v>
      </c>
      <c r="C2799" t="s">
        <v>68</v>
      </c>
      <c r="D2799" t="str">
        <f>TRIM(COVID_STATE[[#This Row],[REGION_HOLD]])</f>
        <v>South</v>
      </c>
      <c r="E2799">
        <v>11</v>
      </c>
      <c r="F2799">
        <v>0</v>
      </c>
      <c r="G2799">
        <v>0</v>
      </c>
    </row>
    <row r="2800" spans="1:7" ht="18.5" x14ac:dyDescent="0.55000000000000004">
      <c r="A2800" s="1">
        <v>43905</v>
      </c>
      <c r="B2800" t="s">
        <v>8</v>
      </c>
      <c r="C2800" t="s">
        <v>69</v>
      </c>
      <c r="D2800" t="str">
        <f>TRIM(COVID_STATE[[#This Row],[REGION_HOLD]])</f>
        <v>West</v>
      </c>
      <c r="E2800">
        <v>8</v>
      </c>
      <c r="F2800">
        <v>0</v>
      </c>
      <c r="G2800">
        <v>0</v>
      </c>
    </row>
    <row r="2801" spans="1:7" ht="18.5" x14ac:dyDescent="0.55000000000000004">
      <c r="A2801" s="1">
        <v>43905</v>
      </c>
      <c r="B2801" t="s">
        <v>31</v>
      </c>
      <c r="C2801" t="s">
        <v>70</v>
      </c>
      <c r="D2801" t="str">
        <f>TRIM(COVID_STATE[[#This Row],[REGION_HOLD]])</f>
        <v>Northeast</v>
      </c>
      <c r="E2801">
        <v>3</v>
      </c>
      <c r="F2801">
        <v>0</v>
      </c>
      <c r="G2801">
        <v>0</v>
      </c>
    </row>
    <row r="2802" spans="1:7" ht="18.5" x14ac:dyDescent="0.55000000000000004">
      <c r="A2802" s="1">
        <v>43905</v>
      </c>
      <c r="B2802" t="s">
        <v>32</v>
      </c>
      <c r="C2802" t="s">
        <v>68</v>
      </c>
      <c r="D2802" t="str">
        <f>TRIM(COVID_STATE[[#This Row],[REGION_HOLD]])</f>
        <v>South</v>
      </c>
      <c r="E2802">
        <v>3</v>
      </c>
      <c r="F2802">
        <v>0</v>
      </c>
      <c r="G2802">
        <v>1</v>
      </c>
    </row>
    <row r="2803" spans="1:7" ht="18.5" x14ac:dyDescent="0.55000000000000004">
      <c r="A2803" s="1">
        <v>43905</v>
      </c>
      <c r="B2803" t="s">
        <v>0</v>
      </c>
      <c r="C2803" t="s">
        <v>69</v>
      </c>
      <c r="D2803" t="str">
        <f>TRIM(COVID_STATE[[#This Row],[REGION_HOLD]])</f>
        <v>West</v>
      </c>
      <c r="E2803">
        <v>66</v>
      </c>
      <c r="F2803">
        <v>2</v>
      </c>
      <c r="G2803">
        <v>42</v>
      </c>
    </row>
    <row r="2804" spans="1:7" ht="18.5" x14ac:dyDescent="0.55000000000000004">
      <c r="A2804" s="1">
        <v>43905</v>
      </c>
      <c r="B2804" t="s">
        <v>50</v>
      </c>
      <c r="C2804" t="s">
        <v>68</v>
      </c>
      <c r="D2804" t="str">
        <f>TRIM(COVID_STATE[[#This Row],[REGION_HOLD]])</f>
        <v>South</v>
      </c>
      <c r="E2804">
        <v>0</v>
      </c>
      <c r="F2804">
        <v>0</v>
      </c>
      <c r="G2804">
        <v>0</v>
      </c>
    </row>
    <row r="2805" spans="1:7" ht="18.5" x14ac:dyDescent="0.55000000000000004">
      <c r="A2805" s="1">
        <v>43905</v>
      </c>
      <c r="B2805" t="s">
        <v>5</v>
      </c>
      <c r="C2805" t="s">
        <v>71</v>
      </c>
      <c r="D2805" t="str">
        <f>TRIM(COVID_STATE[[#This Row],[REGION_HOLD]])</f>
        <v>Midwest</v>
      </c>
      <c r="E2805">
        <v>6</v>
      </c>
      <c r="F2805">
        <v>0</v>
      </c>
      <c r="G2805">
        <v>0</v>
      </c>
    </row>
    <row r="2806" spans="1:7" ht="18.5" x14ac:dyDescent="0.55000000000000004">
      <c r="A2806" s="1">
        <v>43905</v>
      </c>
      <c r="B2806" t="s">
        <v>44</v>
      </c>
      <c r="C2806" t="s">
        <v>69</v>
      </c>
      <c r="D2806" t="str">
        <f>TRIM(COVID_STATE[[#This Row],[REGION_HOLD]])</f>
        <v>West</v>
      </c>
      <c r="E2806">
        <v>0</v>
      </c>
      <c r="F2806">
        <v>0</v>
      </c>
      <c r="G2806">
        <v>0</v>
      </c>
    </row>
    <row r="2807" spans="1:7" ht="18.5" x14ac:dyDescent="0.55000000000000004">
      <c r="A2807" s="1">
        <v>43906</v>
      </c>
      <c r="B2807" t="s">
        <v>47</v>
      </c>
      <c r="C2807" t="s">
        <v>68</v>
      </c>
      <c r="D2807" t="str">
        <f>TRIM(COVID_STATE[[#This Row],[REGION_HOLD]])</f>
        <v>South</v>
      </c>
      <c r="E2807">
        <v>6</v>
      </c>
      <c r="F2807">
        <v>0</v>
      </c>
      <c r="G2807">
        <v>0</v>
      </c>
    </row>
    <row r="2808" spans="1:7" ht="18.5" x14ac:dyDescent="0.55000000000000004">
      <c r="A2808" s="1">
        <v>43906</v>
      </c>
      <c r="B2808" t="s">
        <v>45</v>
      </c>
      <c r="C2808" t="s">
        <v>69</v>
      </c>
      <c r="D2808" t="str">
        <f>TRIM(COVID_STATE[[#This Row],[REGION_HOLD]])</f>
        <v>West</v>
      </c>
      <c r="E2808">
        <v>2</v>
      </c>
      <c r="F2808">
        <v>0</v>
      </c>
      <c r="G2808">
        <v>0</v>
      </c>
    </row>
    <row r="2809" spans="1:7" ht="18.5" x14ac:dyDescent="0.55000000000000004">
      <c r="A2809" s="1">
        <v>43906</v>
      </c>
      <c r="B2809" t="s">
        <v>3</v>
      </c>
      <c r="C2809" t="s">
        <v>69</v>
      </c>
      <c r="D2809" t="str">
        <f>TRIM(COVID_STATE[[#This Row],[REGION_HOLD]])</f>
        <v>West</v>
      </c>
      <c r="E2809">
        <v>5</v>
      </c>
      <c r="F2809">
        <v>0</v>
      </c>
      <c r="G2809">
        <v>0</v>
      </c>
    </row>
    <row r="2810" spans="1:7" ht="18.5" x14ac:dyDescent="0.55000000000000004">
      <c r="A2810" s="1">
        <v>43906</v>
      </c>
      <c r="B2810" t="s">
        <v>39</v>
      </c>
      <c r="C2810" t="s">
        <v>68</v>
      </c>
      <c r="D2810" t="str">
        <f>TRIM(COVID_STATE[[#This Row],[REGION_HOLD]])</f>
        <v>South</v>
      </c>
      <c r="E2810">
        <v>6</v>
      </c>
      <c r="F2810">
        <v>0</v>
      </c>
      <c r="G2810">
        <v>0</v>
      </c>
    </row>
    <row r="2811" spans="1:7" ht="18.5" x14ac:dyDescent="0.55000000000000004">
      <c r="A2811" s="1">
        <v>43906</v>
      </c>
      <c r="B2811" t="s">
        <v>2</v>
      </c>
      <c r="C2811" t="s">
        <v>69</v>
      </c>
      <c r="D2811" t="str">
        <f>TRIM(COVID_STATE[[#This Row],[REGION_HOLD]])</f>
        <v>West</v>
      </c>
      <c r="E2811">
        <v>110</v>
      </c>
      <c r="F2811">
        <v>5</v>
      </c>
      <c r="G2811">
        <v>11</v>
      </c>
    </row>
    <row r="2812" spans="1:7" ht="18.5" x14ac:dyDescent="0.55000000000000004">
      <c r="A2812" s="1">
        <v>43906</v>
      </c>
      <c r="B2812" t="s">
        <v>17</v>
      </c>
      <c r="C2812" t="s">
        <v>69</v>
      </c>
      <c r="D2812" t="str">
        <f>TRIM(COVID_STATE[[#This Row],[REGION_HOLD]])</f>
        <v>West</v>
      </c>
      <c r="E2812">
        <v>25</v>
      </c>
      <c r="F2812">
        <v>0</v>
      </c>
      <c r="G2812">
        <v>2</v>
      </c>
    </row>
    <row r="2813" spans="1:7" ht="18.5" x14ac:dyDescent="0.55000000000000004">
      <c r="A2813" s="1">
        <v>43906</v>
      </c>
      <c r="B2813" t="s">
        <v>33</v>
      </c>
      <c r="C2813" t="s">
        <v>70</v>
      </c>
      <c r="D2813" t="str">
        <f>TRIM(COVID_STATE[[#This Row],[REGION_HOLD]])</f>
        <v>Northeast</v>
      </c>
      <c r="E2813">
        <v>15</v>
      </c>
      <c r="F2813">
        <v>0</v>
      </c>
      <c r="G2813">
        <v>0</v>
      </c>
    </row>
    <row r="2814" spans="1:7" ht="18.5" x14ac:dyDescent="0.55000000000000004">
      <c r="A2814" s="1">
        <v>43906</v>
      </c>
      <c r="B2814" t="s">
        <v>40</v>
      </c>
      <c r="C2814" t="s">
        <v>68</v>
      </c>
      <c r="D2814" t="str">
        <f>TRIM(COVID_STATE[[#This Row],[REGION_HOLD]])</f>
        <v>South</v>
      </c>
      <c r="E2814">
        <v>1</v>
      </c>
      <c r="F2814">
        <v>0</v>
      </c>
      <c r="G2814">
        <v>0</v>
      </c>
    </row>
    <row r="2815" spans="1:7" ht="18.5" x14ac:dyDescent="0.55000000000000004">
      <c r="A2815" s="1">
        <v>43906</v>
      </c>
      <c r="B2815" t="s">
        <v>28</v>
      </c>
      <c r="C2815" t="s">
        <v>68</v>
      </c>
      <c r="D2815" t="str">
        <f>TRIM(COVID_STATE[[#This Row],[REGION_HOLD]])</f>
        <v>South</v>
      </c>
      <c r="E2815">
        <v>5</v>
      </c>
      <c r="F2815">
        <v>0</v>
      </c>
      <c r="G2815">
        <v>0</v>
      </c>
    </row>
    <row r="2816" spans="1:7" ht="18.5" x14ac:dyDescent="0.55000000000000004">
      <c r="A2816" s="1">
        <v>43906</v>
      </c>
      <c r="B2816" t="s">
        <v>10</v>
      </c>
      <c r="C2816" t="s">
        <v>68</v>
      </c>
      <c r="D2816" t="str">
        <f>TRIM(COVID_STATE[[#This Row],[REGION_HOLD]])</f>
        <v>South</v>
      </c>
      <c r="E2816">
        <v>32</v>
      </c>
      <c r="F2816">
        <v>1</v>
      </c>
      <c r="G2816">
        <v>4</v>
      </c>
    </row>
    <row r="2817" spans="1:7" ht="18.5" x14ac:dyDescent="0.55000000000000004">
      <c r="A2817" s="1">
        <v>43906</v>
      </c>
      <c r="B2817" t="s">
        <v>13</v>
      </c>
      <c r="C2817" t="s">
        <v>68</v>
      </c>
      <c r="D2817" t="str">
        <f>TRIM(COVID_STATE[[#This Row],[REGION_HOLD]])</f>
        <v>South</v>
      </c>
      <c r="E2817">
        <v>21</v>
      </c>
      <c r="F2817">
        <v>0</v>
      </c>
      <c r="G2817">
        <v>1</v>
      </c>
    </row>
    <row r="2818" spans="1:7" ht="18.5" x14ac:dyDescent="0.55000000000000004">
      <c r="A2818" s="1">
        <v>43906</v>
      </c>
      <c r="B2818" t="s">
        <v>21</v>
      </c>
      <c r="C2818" t="s">
        <v>69</v>
      </c>
      <c r="D2818" t="str">
        <f>TRIM(COVID_STATE[[#This Row],[REGION_HOLD]])</f>
        <v>West</v>
      </c>
      <c r="E2818">
        <v>3</v>
      </c>
      <c r="F2818">
        <v>0</v>
      </c>
      <c r="G2818">
        <v>0</v>
      </c>
    </row>
    <row r="2819" spans="1:7" ht="18.5" x14ac:dyDescent="0.55000000000000004">
      <c r="A2819" s="1">
        <v>43906</v>
      </c>
      <c r="B2819" t="s">
        <v>48</v>
      </c>
      <c r="C2819" t="s">
        <v>69</v>
      </c>
      <c r="D2819" t="str">
        <f>TRIM(COVID_STATE[[#This Row],[REGION_HOLD]])</f>
        <v>West</v>
      </c>
      <c r="E2819">
        <v>0</v>
      </c>
      <c r="F2819">
        <v>0</v>
      </c>
      <c r="G2819">
        <v>0</v>
      </c>
    </row>
    <row r="2820" spans="1:7" ht="18.5" x14ac:dyDescent="0.55000000000000004">
      <c r="A2820" s="1">
        <v>43906</v>
      </c>
      <c r="B2820" t="s">
        <v>1</v>
      </c>
      <c r="C2820" t="s">
        <v>71</v>
      </c>
      <c r="D2820" t="str">
        <f>TRIM(COVID_STATE[[#This Row],[REGION_HOLD]])</f>
        <v>Midwest</v>
      </c>
      <c r="E2820">
        <v>10</v>
      </c>
      <c r="F2820">
        <v>0</v>
      </c>
      <c r="G2820">
        <v>0</v>
      </c>
    </row>
    <row r="2821" spans="1:7" ht="18.5" x14ac:dyDescent="0.55000000000000004">
      <c r="A2821" s="1">
        <v>43906</v>
      </c>
      <c r="B2821" t="s">
        <v>22</v>
      </c>
      <c r="C2821" t="s">
        <v>71</v>
      </c>
      <c r="D2821" t="str">
        <f>TRIM(COVID_STATE[[#This Row],[REGION_HOLD]])</f>
        <v>Midwest</v>
      </c>
      <c r="E2821">
        <v>5</v>
      </c>
      <c r="F2821">
        <v>1</v>
      </c>
      <c r="G2821">
        <v>1</v>
      </c>
    </row>
    <row r="2822" spans="1:7" ht="18.5" x14ac:dyDescent="0.55000000000000004">
      <c r="A2822" s="1">
        <v>43906</v>
      </c>
      <c r="B2822" t="s">
        <v>34</v>
      </c>
      <c r="C2822" t="s">
        <v>71</v>
      </c>
      <c r="D2822" t="str">
        <f>TRIM(COVID_STATE[[#This Row],[REGION_HOLD]])</f>
        <v>Midwest</v>
      </c>
      <c r="E2822">
        <v>0</v>
      </c>
      <c r="F2822">
        <v>0</v>
      </c>
      <c r="G2822">
        <v>0</v>
      </c>
    </row>
    <row r="2823" spans="1:7" ht="18.5" x14ac:dyDescent="0.55000000000000004">
      <c r="A2823" s="1">
        <v>43906</v>
      </c>
      <c r="B2823" t="s">
        <v>29</v>
      </c>
      <c r="C2823" t="s">
        <v>71</v>
      </c>
      <c r="D2823" t="str">
        <f>TRIM(COVID_STATE[[#This Row],[REGION_HOLD]])</f>
        <v>Midwest</v>
      </c>
      <c r="E2823">
        <v>2</v>
      </c>
      <c r="F2823">
        <v>0</v>
      </c>
      <c r="G2823">
        <v>1</v>
      </c>
    </row>
    <row r="2824" spans="1:7" ht="18.5" x14ac:dyDescent="0.55000000000000004">
      <c r="A2824" s="1">
        <v>43906</v>
      </c>
      <c r="B2824" t="s">
        <v>23</v>
      </c>
      <c r="C2824" t="s">
        <v>68</v>
      </c>
      <c r="D2824" t="str">
        <f>TRIM(COVID_STATE[[#This Row],[REGION_HOLD]])</f>
        <v>South</v>
      </c>
      <c r="E2824">
        <v>1</v>
      </c>
      <c r="F2824">
        <v>1</v>
      </c>
      <c r="G2824">
        <v>1</v>
      </c>
    </row>
    <row r="2825" spans="1:7" ht="18.5" x14ac:dyDescent="0.55000000000000004">
      <c r="A2825" s="1">
        <v>43906</v>
      </c>
      <c r="B2825" t="s">
        <v>35</v>
      </c>
      <c r="C2825" t="s">
        <v>68</v>
      </c>
      <c r="D2825" t="str">
        <f>TRIM(COVID_STATE[[#This Row],[REGION_HOLD]])</f>
        <v>South</v>
      </c>
      <c r="E2825">
        <v>34</v>
      </c>
      <c r="F2825">
        <v>1</v>
      </c>
      <c r="G2825">
        <v>3</v>
      </c>
    </row>
    <row r="2826" spans="1:7" ht="18.5" x14ac:dyDescent="0.55000000000000004">
      <c r="A2826" s="1">
        <v>43906</v>
      </c>
      <c r="B2826" t="s">
        <v>46</v>
      </c>
      <c r="C2826" t="s">
        <v>70</v>
      </c>
      <c r="D2826" t="str">
        <f>TRIM(COVID_STATE[[#This Row],[REGION_HOLD]])</f>
        <v>Northeast</v>
      </c>
      <c r="E2826">
        <v>5</v>
      </c>
      <c r="F2826">
        <v>0</v>
      </c>
      <c r="G2826">
        <v>0</v>
      </c>
    </row>
    <row r="2827" spans="1:7" ht="18.5" x14ac:dyDescent="0.55000000000000004">
      <c r="A2827" s="1">
        <v>43906</v>
      </c>
      <c r="B2827" t="s">
        <v>18</v>
      </c>
      <c r="C2827" t="s">
        <v>68</v>
      </c>
      <c r="D2827" t="str">
        <f>TRIM(COVID_STATE[[#This Row],[REGION_HOLD]])</f>
        <v>South</v>
      </c>
      <c r="E2827">
        <v>7</v>
      </c>
      <c r="F2827">
        <v>0</v>
      </c>
      <c r="G2827">
        <v>0</v>
      </c>
    </row>
    <row r="2828" spans="1:7" ht="18.5" x14ac:dyDescent="0.55000000000000004">
      <c r="A2828" s="1">
        <v>43906</v>
      </c>
      <c r="B2828" t="s">
        <v>4</v>
      </c>
      <c r="C2828" t="s">
        <v>70</v>
      </c>
      <c r="D2828" t="str">
        <f>TRIM(COVID_STATE[[#This Row],[REGION_HOLD]])</f>
        <v>Northeast</v>
      </c>
      <c r="E2828">
        <v>33</v>
      </c>
      <c r="F2828">
        <v>0</v>
      </c>
      <c r="G2828">
        <v>0</v>
      </c>
    </row>
    <row r="2829" spans="1:7" ht="18.5" x14ac:dyDescent="0.55000000000000004">
      <c r="A2829" s="1">
        <v>43906</v>
      </c>
      <c r="B2829" t="s">
        <v>37</v>
      </c>
      <c r="C2829" t="s">
        <v>71</v>
      </c>
      <c r="D2829" t="str">
        <f>TRIM(COVID_STATE[[#This Row],[REGION_HOLD]])</f>
        <v>Midwest</v>
      </c>
      <c r="E2829">
        <v>1</v>
      </c>
      <c r="F2829">
        <v>0</v>
      </c>
      <c r="G2829">
        <v>0</v>
      </c>
    </row>
    <row r="2830" spans="1:7" ht="18.5" x14ac:dyDescent="0.55000000000000004">
      <c r="A2830" s="1">
        <v>43906</v>
      </c>
      <c r="B2830" t="s">
        <v>24</v>
      </c>
      <c r="C2830" t="s">
        <v>71</v>
      </c>
      <c r="D2830" t="str">
        <f>TRIM(COVID_STATE[[#This Row],[REGION_HOLD]])</f>
        <v>Midwest</v>
      </c>
      <c r="E2830">
        <v>19</v>
      </c>
      <c r="F2830">
        <v>0</v>
      </c>
      <c r="G2830">
        <v>0</v>
      </c>
    </row>
    <row r="2831" spans="1:7" ht="18.5" x14ac:dyDescent="0.55000000000000004">
      <c r="A2831" s="1">
        <v>43906</v>
      </c>
      <c r="B2831" t="s">
        <v>41</v>
      </c>
      <c r="C2831" t="s">
        <v>68</v>
      </c>
      <c r="D2831" t="str">
        <f>TRIM(COVID_STATE[[#This Row],[REGION_HOLD]])</f>
        <v>South</v>
      </c>
      <c r="E2831">
        <v>2</v>
      </c>
      <c r="F2831">
        <v>0</v>
      </c>
      <c r="G2831">
        <v>0</v>
      </c>
    </row>
    <row r="2832" spans="1:7" ht="18.5" x14ac:dyDescent="0.55000000000000004">
      <c r="A2832" s="1">
        <v>43906</v>
      </c>
      <c r="B2832" t="s">
        <v>30</v>
      </c>
      <c r="C2832" t="s">
        <v>71</v>
      </c>
      <c r="D2832" t="str">
        <f>TRIM(COVID_STATE[[#This Row],[REGION_HOLD]])</f>
        <v>Midwest</v>
      </c>
      <c r="E2832">
        <v>4</v>
      </c>
      <c r="F2832">
        <v>0</v>
      </c>
      <c r="G2832">
        <v>0</v>
      </c>
    </row>
    <row r="2833" spans="1:7" ht="18.5" x14ac:dyDescent="0.55000000000000004">
      <c r="A2833" s="1">
        <v>43906</v>
      </c>
      <c r="B2833" t="s">
        <v>49</v>
      </c>
      <c r="C2833" t="s">
        <v>69</v>
      </c>
      <c r="D2833" t="str">
        <f>TRIM(COVID_STATE[[#This Row],[REGION_HOLD]])</f>
        <v>West</v>
      </c>
      <c r="E2833">
        <v>2</v>
      </c>
      <c r="F2833">
        <v>0</v>
      </c>
      <c r="G2833">
        <v>0</v>
      </c>
    </row>
    <row r="2834" spans="1:7" ht="18.5" x14ac:dyDescent="0.55000000000000004">
      <c r="A2834" s="1">
        <v>43906</v>
      </c>
      <c r="B2834" t="s">
        <v>7</v>
      </c>
      <c r="C2834" t="s">
        <v>71</v>
      </c>
      <c r="D2834" t="str">
        <f>TRIM(COVID_STATE[[#This Row],[REGION_HOLD]])</f>
        <v>Midwest</v>
      </c>
      <c r="E2834">
        <v>2</v>
      </c>
      <c r="F2834">
        <v>0</v>
      </c>
      <c r="G2834">
        <v>0</v>
      </c>
    </row>
    <row r="2835" spans="1:7" ht="18.5" x14ac:dyDescent="0.55000000000000004">
      <c r="A2835" s="1">
        <v>43906</v>
      </c>
      <c r="B2835" t="s">
        <v>19</v>
      </c>
      <c r="C2835" t="s">
        <v>69</v>
      </c>
      <c r="D2835" t="str">
        <f>TRIM(COVID_STATE[[#This Row],[REGION_HOLD]])</f>
        <v>West</v>
      </c>
      <c r="E2835">
        <v>19</v>
      </c>
      <c r="F2835">
        <v>1</v>
      </c>
      <c r="G2835">
        <v>1</v>
      </c>
    </row>
    <row r="2836" spans="1:7" ht="18.5" x14ac:dyDescent="0.55000000000000004">
      <c r="A2836" s="1">
        <v>43906</v>
      </c>
      <c r="B2836" t="s">
        <v>14</v>
      </c>
      <c r="C2836" t="s">
        <v>70</v>
      </c>
      <c r="D2836" t="str">
        <f>TRIM(COVID_STATE[[#This Row],[REGION_HOLD]])</f>
        <v>Northeast</v>
      </c>
      <c r="E2836">
        <v>4</v>
      </c>
      <c r="F2836">
        <v>0</v>
      </c>
      <c r="G2836">
        <v>0</v>
      </c>
    </row>
    <row r="2837" spans="1:7" ht="18.5" x14ac:dyDescent="0.55000000000000004">
      <c r="A2837" s="1">
        <v>43906</v>
      </c>
      <c r="B2837" t="s">
        <v>16</v>
      </c>
      <c r="C2837" t="s">
        <v>70</v>
      </c>
      <c r="D2837" t="str">
        <f>TRIM(COVID_STATE[[#This Row],[REGION_HOLD]])</f>
        <v>Northeast</v>
      </c>
      <c r="E2837">
        <v>78</v>
      </c>
      <c r="F2837">
        <v>1</v>
      </c>
      <c r="G2837">
        <v>3</v>
      </c>
    </row>
    <row r="2838" spans="1:7" ht="18.5" x14ac:dyDescent="0.55000000000000004">
      <c r="A2838" s="1">
        <v>43906</v>
      </c>
      <c r="B2838" t="s">
        <v>42</v>
      </c>
      <c r="C2838" t="s">
        <v>69</v>
      </c>
      <c r="D2838" t="str">
        <f>TRIM(COVID_STATE[[#This Row],[REGION_HOLD]])</f>
        <v>West</v>
      </c>
      <c r="E2838">
        <v>4</v>
      </c>
      <c r="F2838">
        <v>0</v>
      </c>
      <c r="G2838">
        <v>0</v>
      </c>
    </row>
    <row r="2839" spans="1:7" ht="18.5" x14ac:dyDescent="0.55000000000000004">
      <c r="A2839" s="1">
        <v>43906</v>
      </c>
      <c r="B2839" t="s">
        <v>11</v>
      </c>
      <c r="C2839" t="s">
        <v>70</v>
      </c>
      <c r="D2839" t="str">
        <f>TRIM(COVID_STATE[[#This Row],[REGION_HOLD]])</f>
        <v>Northeast</v>
      </c>
      <c r="E2839">
        <v>218</v>
      </c>
      <c r="F2839">
        <v>4</v>
      </c>
      <c r="G2839">
        <v>10</v>
      </c>
    </row>
    <row r="2840" spans="1:7" ht="18.5" x14ac:dyDescent="0.55000000000000004">
      <c r="A2840" s="1">
        <v>43906</v>
      </c>
      <c r="B2840" t="s">
        <v>15</v>
      </c>
      <c r="C2840" t="s">
        <v>68</v>
      </c>
      <c r="D2840" t="str">
        <f>TRIM(COVID_STATE[[#This Row],[REGION_HOLD]])</f>
        <v>South</v>
      </c>
      <c r="E2840">
        <v>2</v>
      </c>
      <c r="F2840">
        <v>0</v>
      </c>
      <c r="G2840">
        <v>0</v>
      </c>
    </row>
    <row r="2841" spans="1:7" ht="18.5" x14ac:dyDescent="0.55000000000000004">
      <c r="A2841" s="1">
        <v>43906</v>
      </c>
      <c r="B2841" t="s">
        <v>43</v>
      </c>
      <c r="C2841" t="s">
        <v>71</v>
      </c>
      <c r="D2841" t="str">
        <f>TRIM(COVID_STATE[[#This Row],[REGION_HOLD]])</f>
        <v>Midwest</v>
      </c>
      <c r="E2841">
        <v>0</v>
      </c>
      <c r="F2841">
        <v>0</v>
      </c>
      <c r="G2841">
        <v>0</v>
      </c>
    </row>
    <row r="2842" spans="1:7" ht="18.5" x14ac:dyDescent="0.55000000000000004">
      <c r="A2842" s="1">
        <v>43906</v>
      </c>
      <c r="B2842" t="s">
        <v>36</v>
      </c>
      <c r="C2842" t="s">
        <v>71</v>
      </c>
      <c r="D2842" t="str">
        <f>TRIM(COVID_STATE[[#This Row],[REGION_HOLD]])</f>
        <v>Midwest</v>
      </c>
      <c r="E2842">
        <v>13</v>
      </c>
      <c r="F2842">
        <v>0</v>
      </c>
      <c r="G2842">
        <v>0</v>
      </c>
    </row>
    <row r="2843" spans="1:7" ht="18.5" x14ac:dyDescent="0.55000000000000004">
      <c r="A2843" s="1">
        <v>43906</v>
      </c>
      <c r="B2843" t="s">
        <v>25</v>
      </c>
      <c r="C2843" t="s">
        <v>68</v>
      </c>
      <c r="D2843" t="str">
        <f>TRIM(COVID_STATE[[#This Row],[REGION_HOLD]])</f>
        <v>South</v>
      </c>
      <c r="E2843">
        <v>2</v>
      </c>
      <c r="F2843">
        <v>0</v>
      </c>
      <c r="G2843">
        <v>0</v>
      </c>
    </row>
    <row r="2844" spans="1:7" ht="18.5" x14ac:dyDescent="0.55000000000000004">
      <c r="A2844" s="1">
        <v>43906</v>
      </c>
      <c r="B2844" t="s">
        <v>9</v>
      </c>
      <c r="C2844" t="s">
        <v>69</v>
      </c>
      <c r="D2844" t="str">
        <f>TRIM(COVID_STATE[[#This Row],[REGION_HOLD]])</f>
        <v>West</v>
      </c>
      <c r="E2844">
        <v>7</v>
      </c>
      <c r="F2844">
        <v>0</v>
      </c>
      <c r="G2844">
        <v>1</v>
      </c>
    </row>
    <row r="2845" spans="1:7" ht="18.5" x14ac:dyDescent="0.55000000000000004">
      <c r="A2845" s="1">
        <v>43906</v>
      </c>
      <c r="B2845" t="s">
        <v>26</v>
      </c>
      <c r="C2845" t="s">
        <v>70</v>
      </c>
      <c r="D2845" t="str">
        <f>TRIM(COVID_STATE[[#This Row],[REGION_HOLD]])</f>
        <v>Northeast</v>
      </c>
      <c r="E2845">
        <v>13</v>
      </c>
      <c r="F2845">
        <v>0</v>
      </c>
      <c r="G2845">
        <v>0</v>
      </c>
    </row>
    <row r="2846" spans="1:7" ht="18.5" x14ac:dyDescent="0.55000000000000004">
      <c r="A2846" s="1">
        <v>43906</v>
      </c>
      <c r="B2846" t="s">
        <v>12</v>
      </c>
      <c r="C2846" t="s">
        <v>70</v>
      </c>
      <c r="D2846" t="str">
        <f>TRIM(COVID_STATE[[#This Row],[REGION_HOLD]])</f>
        <v>Northeast</v>
      </c>
      <c r="E2846">
        <v>1</v>
      </c>
      <c r="F2846">
        <v>0</v>
      </c>
      <c r="G2846">
        <v>0</v>
      </c>
    </row>
    <row r="2847" spans="1:7" ht="18.5" x14ac:dyDescent="0.55000000000000004">
      <c r="A2847" s="1">
        <v>43906</v>
      </c>
      <c r="B2847" t="s">
        <v>27</v>
      </c>
      <c r="C2847" t="s">
        <v>68</v>
      </c>
      <c r="D2847" t="str">
        <f>TRIM(COVID_STATE[[#This Row],[REGION_HOLD]])</f>
        <v>South</v>
      </c>
      <c r="E2847">
        <v>5</v>
      </c>
      <c r="F2847">
        <v>1</v>
      </c>
      <c r="G2847">
        <v>1</v>
      </c>
    </row>
    <row r="2848" spans="1:7" ht="18.5" x14ac:dyDescent="0.55000000000000004">
      <c r="A2848" s="1">
        <v>43906</v>
      </c>
      <c r="B2848" t="s">
        <v>38</v>
      </c>
      <c r="C2848" t="s">
        <v>71</v>
      </c>
      <c r="D2848" t="str">
        <f>TRIM(COVID_STATE[[#This Row],[REGION_HOLD]])</f>
        <v>Midwest</v>
      </c>
      <c r="E2848">
        <v>1</v>
      </c>
      <c r="F2848">
        <v>0</v>
      </c>
      <c r="G2848">
        <v>1</v>
      </c>
    </row>
    <row r="2849" spans="1:7" ht="18.5" x14ac:dyDescent="0.55000000000000004">
      <c r="A2849" s="1">
        <v>43906</v>
      </c>
      <c r="B2849" t="s">
        <v>20</v>
      </c>
      <c r="C2849" t="s">
        <v>68</v>
      </c>
      <c r="D2849" t="str">
        <f>TRIM(COVID_STATE[[#This Row],[REGION_HOLD]])</f>
        <v>South</v>
      </c>
      <c r="E2849">
        <v>13</v>
      </c>
      <c r="F2849">
        <v>0</v>
      </c>
      <c r="G2849">
        <v>0</v>
      </c>
    </row>
    <row r="2850" spans="1:7" ht="18.5" x14ac:dyDescent="0.55000000000000004">
      <c r="A2850" s="1">
        <v>43906</v>
      </c>
      <c r="B2850" t="s">
        <v>6</v>
      </c>
      <c r="C2850" t="s">
        <v>68</v>
      </c>
      <c r="D2850" t="str">
        <f>TRIM(COVID_STATE[[#This Row],[REGION_HOLD]])</f>
        <v>South</v>
      </c>
      <c r="E2850">
        <v>7</v>
      </c>
      <c r="F2850">
        <v>1</v>
      </c>
      <c r="G2850">
        <v>1</v>
      </c>
    </row>
    <row r="2851" spans="1:7" ht="18.5" x14ac:dyDescent="0.55000000000000004">
      <c r="A2851" s="1">
        <v>43906</v>
      </c>
      <c r="B2851" t="s">
        <v>8</v>
      </c>
      <c r="C2851" t="s">
        <v>69</v>
      </c>
      <c r="D2851" t="str">
        <f>TRIM(COVID_STATE[[#This Row],[REGION_HOLD]])</f>
        <v>West</v>
      </c>
      <c r="E2851">
        <v>11</v>
      </c>
      <c r="F2851">
        <v>0</v>
      </c>
      <c r="G2851">
        <v>0</v>
      </c>
    </row>
    <row r="2852" spans="1:7" ht="18.5" x14ac:dyDescent="0.55000000000000004">
      <c r="A2852" s="1">
        <v>43906</v>
      </c>
      <c r="B2852" t="s">
        <v>31</v>
      </c>
      <c r="C2852" t="s">
        <v>70</v>
      </c>
      <c r="D2852" t="str">
        <f>TRIM(COVID_STATE[[#This Row],[REGION_HOLD]])</f>
        <v>Northeast</v>
      </c>
      <c r="E2852">
        <v>4</v>
      </c>
      <c r="F2852">
        <v>0</v>
      </c>
      <c r="G2852">
        <v>0</v>
      </c>
    </row>
    <row r="2853" spans="1:7" ht="18.5" x14ac:dyDescent="0.55000000000000004">
      <c r="A2853" s="1">
        <v>43906</v>
      </c>
      <c r="B2853" t="s">
        <v>32</v>
      </c>
      <c r="C2853" t="s">
        <v>68</v>
      </c>
      <c r="D2853" t="str">
        <f>TRIM(COVID_STATE[[#This Row],[REGION_HOLD]])</f>
        <v>South</v>
      </c>
      <c r="E2853">
        <v>6</v>
      </c>
      <c r="F2853">
        <v>0</v>
      </c>
      <c r="G2853">
        <v>1</v>
      </c>
    </row>
    <row r="2854" spans="1:7" ht="18.5" x14ac:dyDescent="0.55000000000000004">
      <c r="A2854" s="1">
        <v>43906</v>
      </c>
      <c r="B2854" t="s">
        <v>0</v>
      </c>
      <c r="C2854" t="s">
        <v>69</v>
      </c>
      <c r="D2854" t="str">
        <f>TRIM(COVID_STATE[[#This Row],[REGION_HOLD]])</f>
        <v>West</v>
      </c>
      <c r="E2854">
        <v>119</v>
      </c>
      <c r="F2854">
        <v>6</v>
      </c>
      <c r="G2854">
        <v>48</v>
      </c>
    </row>
    <row r="2855" spans="1:7" ht="18.5" x14ac:dyDescent="0.55000000000000004">
      <c r="A2855" s="1">
        <v>43906</v>
      </c>
      <c r="B2855" t="s">
        <v>50</v>
      </c>
      <c r="C2855" t="s">
        <v>68</v>
      </c>
      <c r="D2855" t="str">
        <f>TRIM(COVID_STATE[[#This Row],[REGION_HOLD]])</f>
        <v>South</v>
      </c>
      <c r="E2855">
        <v>0</v>
      </c>
      <c r="F2855">
        <v>0</v>
      </c>
      <c r="G2855">
        <v>0</v>
      </c>
    </row>
    <row r="2856" spans="1:7" ht="18.5" x14ac:dyDescent="0.55000000000000004">
      <c r="A2856" s="1">
        <v>43906</v>
      </c>
      <c r="B2856" t="s">
        <v>5</v>
      </c>
      <c r="C2856" t="s">
        <v>71</v>
      </c>
      <c r="D2856" t="str">
        <f>TRIM(COVID_STATE[[#This Row],[REGION_HOLD]])</f>
        <v>Midwest</v>
      </c>
      <c r="E2856">
        <v>14</v>
      </c>
      <c r="F2856">
        <v>0</v>
      </c>
      <c r="G2856">
        <v>0</v>
      </c>
    </row>
    <row r="2857" spans="1:7" ht="18.5" x14ac:dyDescent="0.55000000000000004">
      <c r="A2857" s="1">
        <v>43906</v>
      </c>
      <c r="B2857" t="s">
        <v>44</v>
      </c>
      <c r="C2857" t="s">
        <v>69</v>
      </c>
      <c r="D2857" t="str">
        <f>TRIM(COVID_STATE[[#This Row],[REGION_HOLD]])</f>
        <v>West</v>
      </c>
      <c r="E2857">
        <v>7</v>
      </c>
      <c r="F2857">
        <v>0</v>
      </c>
      <c r="G2857">
        <v>0</v>
      </c>
    </row>
    <row r="2858" spans="1:7" ht="18.5" x14ac:dyDescent="0.55000000000000004">
      <c r="A2858" s="1">
        <v>43907</v>
      </c>
      <c r="B2858" t="s">
        <v>47</v>
      </c>
      <c r="C2858" t="s">
        <v>68</v>
      </c>
      <c r="D2858" t="str">
        <f>TRIM(COVID_STATE[[#This Row],[REGION_HOLD]])</f>
        <v>South</v>
      </c>
      <c r="E2858">
        <v>10</v>
      </c>
      <c r="F2858">
        <v>0</v>
      </c>
      <c r="G2858">
        <v>0</v>
      </c>
    </row>
    <row r="2859" spans="1:7" ht="18.5" x14ac:dyDescent="0.55000000000000004">
      <c r="A2859" s="1">
        <v>43907</v>
      </c>
      <c r="B2859" t="s">
        <v>45</v>
      </c>
      <c r="C2859" t="s">
        <v>69</v>
      </c>
      <c r="D2859" t="str">
        <f>TRIM(COVID_STATE[[#This Row],[REGION_HOLD]])</f>
        <v>West</v>
      </c>
      <c r="E2859">
        <v>3</v>
      </c>
      <c r="F2859">
        <v>0</v>
      </c>
      <c r="G2859">
        <v>0</v>
      </c>
    </row>
    <row r="2860" spans="1:7" ht="18.5" x14ac:dyDescent="0.55000000000000004">
      <c r="A2860" s="1">
        <v>43907</v>
      </c>
      <c r="B2860" t="s">
        <v>3</v>
      </c>
      <c r="C2860" t="s">
        <v>69</v>
      </c>
      <c r="D2860" t="str">
        <f>TRIM(COVID_STATE[[#This Row],[REGION_HOLD]])</f>
        <v>West</v>
      </c>
      <c r="E2860">
        <v>2</v>
      </c>
      <c r="F2860">
        <v>0</v>
      </c>
      <c r="G2860">
        <v>0</v>
      </c>
    </row>
    <row r="2861" spans="1:7" ht="18.5" x14ac:dyDescent="0.55000000000000004">
      <c r="A2861" s="1">
        <v>43907</v>
      </c>
      <c r="B2861" t="s">
        <v>39</v>
      </c>
      <c r="C2861" t="s">
        <v>68</v>
      </c>
      <c r="D2861" t="str">
        <f>TRIM(COVID_STATE[[#This Row],[REGION_HOLD]])</f>
        <v>South</v>
      </c>
      <c r="E2861">
        <v>0</v>
      </c>
      <c r="F2861">
        <v>0</v>
      </c>
      <c r="G2861">
        <v>0</v>
      </c>
    </row>
    <row r="2862" spans="1:7" ht="18.5" x14ac:dyDescent="0.55000000000000004">
      <c r="A2862" s="1">
        <v>43907</v>
      </c>
      <c r="B2862" t="s">
        <v>2</v>
      </c>
      <c r="C2862" t="s">
        <v>69</v>
      </c>
      <c r="D2862" t="str">
        <f>TRIM(COVID_STATE[[#This Row],[REGION_HOLD]])</f>
        <v>West</v>
      </c>
      <c r="E2862">
        <v>144</v>
      </c>
      <c r="F2862">
        <v>3</v>
      </c>
      <c r="G2862">
        <v>14</v>
      </c>
    </row>
    <row r="2863" spans="1:7" ht="18.5" x14ac:dyDescent="0.55000000000000004">
      <c r="A2863" s="1">
        <v>43907</v>
      </c>
      <c r="B2863" t="s">
        <v>17</v>
      </c>
      <c r="C2863" t="s">
        <v>69</v>
      </c>
      <c r="D2863" t="str">
        <f>TRIM(COVID_STATE[[#This Row],[REGION_HOLD]])</f>
        <v>West</v>
      </c>
      <c r="E2863">
        <v>22</v>
      </c>
      <c r="F2863">
        <v>1</v>
      </c>
      <c r="G2863">
        <v>3</v>
      </c>
    </row>
    <row r="2864" spans="1:7" ht="18.5" x14ac:dyDescent="0.55000000000000004">
      <c r="A2864" s="1">
        <v>43907</v>
      </c>
      <c r="B2864" t="s">
        <v>33</v>
      </c>
      <c r="C2864" t="s">
        <v>70</v>
      </c>
      <c r="D2864" t="str">
        <f>TRIM(COVID_STATE[[#This Row],[REGION_HOLD]])</f>
        <v>Northeast</v>
      </c>
      <c r="E2864">
        <v>27</v>
      </c>
      <c r="F2864">
        <v>0</v>
      </c>
      <c r="G2864">
        <v>0</v>
      </c>
    </row>
    <row r="2865" spans="1:7" ht="18.5" x14ac:dyDescent="0.55000000000000004">
      <c r="A2865" s="1">
        <v>43907</v>
      </c>
      <c r="B2865" t="s">
        <v>40</v>
      </c>
      <c r="C2865" t="s">
        <v>68</v>
      </c>
      <c r="D2865" t="str">
        <f>TRIM(COVID_STATE[[#This Row],[REGION_HOLD]])</f>
        <v>South</v>
      </c>
      <c r="E2865">
        <v>8</v>
      </c>
      <c r="F2865">
        <v>0</v>
      </c>
      <c r="G2865">
        <v>0</v>
      </c>
    </row>
    <row r="2866" spans="1:7" ht="18.5" x14ac:dyDescent="0.55000000000000004">
      <c r="A2866" s="1">
        <v>43907</v>
      </c>
      <c r="B2866" t="s">
        <v>28</v>
      </c>
      <c r="C2866" t="s">
        <v>68</v>
      </c>
      <c r="D2866" t="str">
        <f>TRIM(COVID_STATE[[#This Row],[REGION_HOLD]])</f>
        <v>South</v>
      </c>
      <c r="E2866">
        <v>9</v>
      </c>
      <c r="F2866">
        <v>0</v>
      </c>
      <c r="G2866">
        <v>0</v>
      </c>
    </row>
    <row r="2867" spans="1:7" ht="18.5" x14ac:dyDescent="0.55000000000000004">
      <c r="A2867" s="1">
        <v>43907</v>
      </c>
      <c r="B2867" t="s">
        <v>10</v>
      </c>
      <c r="C2867" t="s">
        <v>68</v>
      </c>
      <c r="D2867" t="str">
        <f>TRIM(COVID_STATE[[#This Row],[REGION_HOLD]])</f>
        <v>South</v>
      </c>
      <c r="E2867">
        <v>69</v>
      </c>
      <c r="F2867">
        <v>2</v>
      </c>
      <c r="G2867">
        <v>6</v>
      </c>
    </row>
    <row r="2868" spans="1:7" ht="18.5" x14ac:dyDescent="0.55000000000000004">
      <c r="A2868" s="1">
        <v>43907</v>
      </c>
      <c r="B2868" t="s">
        <v>13</v>
      </c>
      <c r="C2868" t="s">
        <v>68</v>
      </c>
      <c r="D2868" t="str">
        <f>TRIM(COVID_STATE[[#This Row],[REGION_HOLD]])</f>
        <v>South</v>
      </c>
      <c r="E2868">
        <v>24</v>
      </c>
      <c r="F2868">
        <v>0</v>
      </c>
      <c r="G2868">
        <v>1</v>
      </c>
    </row>
    <row r="2869" spans="1:7" ht="18.5" x14ac:dyDescent="0.55000000000000004">
      <c r="A2869" s="1">
        <v>43907</v>
      </c>
      <c r="B2869" t="s">
        <v>21</v>
      </c>
      <c r="C2869" t="s">
        <v>69</v>
      </c>
      <c r="D2869" t="str">
        <f>TRIM(COVID_STATE[[#This Row],[REGION_HOLD]])</f>
        <v>West</v>
      </c>
      <c r="E2869">
        <v>4</v>
      </c>
      <c r="F2869">
        <v>0</v>
      </c>
      <c r="G2869">
        <v>0</v>
      </c>
    </row>
    <row r="2870" spans="1:7" ht="18.5" x14ac:dyDescent="0.55000000000000004">
      <c r="A2870" s="1">
        <v>43907</v>
      </c>
      <c r="B2870" t="s">
        <v>48</v>
      </c>
      <c r="C2870" t="s">
        <v>69</v>
      </c>
      <c r="D2870" t="str">
        <f>TRIM(COVID_STATE[[#This Row],[REGION_HOLD]])</f>
        <v>West</v>
      </c>
      <c r="E2870">
        <v>4</v>
      </c>
      <c r="F2870">
        <v>0</v>
      </c>
      <c r="G2870">
        <v>0</v>
      </c>
    </row>
    <row r="2871" spans="1:7" ht="18.5" x14ac:dyDescent="0.55000000000000004">
      <c r="A2871" s="1">
        <v>43907</v>
      </c>
      <c r="B2871" t="s">
        <v>1</v>
      </c>
      <c r="C2871" t="s">
        <v>71</v>
      </c>
      <c r="D2871" t="str">
        <f>TRIM(COVID_STATE[[#This Row],[REGION_HOLD]])</f>
        <v>Midwest</v>
      </c>
      <c r="E2871">
        <v>55</v>
      </c>
      <c r="F2871">
        <v>1</v>
      </c>
      <c r="G2871">
        <v>1</v>
      </c>
    </row>
    <row r="2872" spans="1:7" ht="18.5" x14ac:dyDescent="0.55000000000000004">
      <c r="A2872" s="1">
        <v>43907</v>
      </c>
      <c r="B2872" t="s">
        <v>22</v>
      </c>
      <c r="C2872" t="s">
        <v>71</v>
      </c>
      <c r="D2872" t="str">
        <f>TRIM(COVID_STATE[[#This Row],[REGION_HOLD]])</f>
        <v>Midwest</v>
      </c>
      <c r="E2872">
        <v>6</v>
      </c>
      <c r="F2872">
        <v>1</v>
      </c>
      <c r="G2872">
        <v>2</v>
      </c>
    </row>
    <row r="2873" spans="1:7" ht="18.5" x14ac:dyDescent="0.55000000000000004">
      <c r="A2873" s="1">
        <v>43907</v>
      </c>
      <c r="B2873" t="s">
        <v>34</v>
      </c>
      <c r="C2873" t="s">
        <v>71</v>
      </c>
      <c r="D2873" t="str">
        <f>TRIM(COVID_STATE[[#This Row],[REGION_HOLD]])</f>
        <v>Midwest</v>
      </c>
      <c r="E2873">
        <v>7</v>
      </c>
      <c r="F2873">
        <v>0</v>
      </c>
      <c r="G2873">
        <v>0</v>
      </c>
    </row>
    <row r="2874" spans="1:7" ht="18.5" x14ac:dyDescent="0.55000000000000004">
      <c r="A2874" s="1">
        <v>43907</v>
      </c>
      <c r="B2874" t="s">
        <v>29</v>
      </c>
      <c r="C2874" t="s">
        <v>71</v>
      </c>
      <c r="D2874" t="str">
        <f>TRIM(COVID_STATE[[#This Row],[REGION_HOLD]])</f>
        <v>Midwest</v>
      </c>
      <c r="E2874">
        <v>6</v>
      </c>
      <c r="F2874">
        <v>0</v>
      </c>
      <c r="G2874">
        <v>1</v>
      </c>
    </row>
    <row r="2875" spans="1:7" ht="18.5" x14ac:dyDescent="0.55000000000000004">
      <c r="A2875" s="1">
        <v>43907</v>
      </c>
      <c r="B2875" t="s">
        <v>23</v>
      </c>
      <c r="C2875" t="s">
        <v>68</v>
      </c>
      <c r="D2875" t="str">
        <f>TRIM(COVID_STATE[[#This Row],[REGION_HOLD]])</f>
        <v>South</v>
      </c>
      <c r="E2875">
        <v>4</v>
      </c>
      <c r="F2875">
        <v>0</v>
      </c>
      <c r="G2875">
        <v>1</v>
      </c>
    </row>
    <row r="2876" spans="1:7" ht="18.5" x14ac:dyDescent="0.55000000000000004">
      <c r="A2876" s="1">
        <v>43907</v>
      </c>
      <c r="B2876" t="s">
        <v>35</v>
      </c>
      <c r="C2876" t="s">
        <v>68</v>
      </c>
      <c r="D2876" t="str">
        <f>TRIM(COVID_STATE[[#This Row],[REGION_HOLD]])</f>
        <v>South</v>
      </c>
      <c r="E2876">
        <v>59</v>
      </c>
      <c r="F2876">
        <v>2</v>
      </c>
      <c r="G2876">
        <v>5</v>
      </c>
    </row>
    <row r="2877" spans="1:7" ht="18.5" x14ac:dyDescent="0.55000000000000004">
      <c r="A2877" s="1">
        <v>43907</v>
      </c>
      <c r="B2877" t="s">
        <v>46</v>
      </c>
      <c r="C2877" t="s">
        <v>70</v>
      </c>
      <c r="D2877" t="str">
        <f>TRIM(COVID_STATE[[#This Row],[REGION_HOLD]])</f>
        <v>Northeast</v>
      </c>
      <c r="E2877">
        <v>15</v>
      </c>
      <c r="F2877">
        <v>0</v>
      </c>
      <c r="G2877">
        <v>0</v>
      </c>
    </row>
    <row r="2878" spans="1:7" ht="18.5" x14ac:dyDescent="0.55000000000000004">
      <c r="A2878" s="1">
        <v>43907</v>
      </c>
      <c r="B2878" t="s">
        <v>18</v>
      </c>
      <c r="C2878" t="s">
        <v>68</v>
      </c>
      <c r="D2878" t="str">
        <f>TRIM(COVID_STATE[[#This Row],[REGION_HOLD]])</f>
        <v>South</v>
      </c>
      <c r="E2878">
        <v>18</v>
      </c>
      <c r="F2878">
        <v>0</v>
      </c>
      <c r="G2878">
        <v>0</v>
      </c>
    </row>
    <row r="2879" spans="1:7" ht="18.5" x14ac:dyDescent="0.55000000000000004">
      <c r="A2879" s="1">
        <v>43907</v>
      </c>
      <c r="B2879" t="s">
        <v>4</v>
      </c>
      <c r="C2879" t="s">
        <v>70</v>
      </c>
      <c r="D2879" t="str">
        <f>TRIM(COVID_STATE[[#This Row],[REGION_HOLD]])</f>
        <v>Northeast</v>
      </c>
      <c r="E2879">
        <v>21</v>
      </c>
      <c r="F2879">
        <v>0</v>
      </c>
      <c r="G2879">
        <v>0</v>
      </c>
    </row>
    <row r="2880" spans="1:7" ht="18.5" x14ac:dyDescent="0.55000000000000004">
      <c r="A2880" s="1">
        <v>43907</v>
      </c>
      <c r="B2880" t="s">
        <v>37</v>
      </c>
      <c r="C2880" t="s">
        <v>71</v>
      </c>
      <c r="D2880" t="str">
        <f>TRIM(COVID_STATE[[#This Row],[REGION_HOLD]])</f>
        <v>Midwest</v>
      </c>
      <c r="E2880">
        <v>11</v>
      </c>
      <c r="F2880">
        <v>0</v>
      </c>
      <c r="G2880">
        <v>0</v>
      </c>
    </row>
    <row r="2881" spans="1:7" ht="18.5" x14ac:dyDescent="0.55000000000000004">
      <c r="A2881" s="1">
        <v>43907</v>
      </c>
      <c r="B2881" t="s">
        <v>24</v>
      </c>
      <c r="C2881" t="s">
        <v>71</v>
      </c>
      <c r="D2881" t="str">
        <f>TRIM(COVID_STATE[[#This Row],[REGION_HOLD]])</f>
        <v>Midwest</v>
      </c>
      <c r="E2881">
        <v>6</v>
      </c>
      <c r="F2881">
        <v>0</v>
      </c>
      <c r="G2881">
        <v>0</v>
      </c>
    </row>
    <row r="2882" spans="1:7" ht="18.5" x14ac:dyDescent="0.55000000000000004">
      <c r="A2882" s="1">
        <v>43907</v>
      </c>
      <c r="B2882" t="s">
        <v>41</v>
      </c>
      <c r="C2882" t="s">
        <v>68</v>
      </c>
      <c r="D2882" t="str">
        <f>TRIM(COVID_STATE[[#This Row],[REGION_HOLD]])</f>
        <v>South</v>
      </c>
      <c r="E2882">
        <v>9</v>
      </c>
      <c r="F2882">
        <v>0</v>
      </c>
      <c r="G2882">
        <v>0</v>
      </c>
    </row>
    <row r="2883" spans="1:7" ht="18.5" x14ac:dyDescent="0.55000000000000004">
      <c r="A2883" s="1">
        <v>43907</v>
      </c>
      <c r="B2883" t="s">
        <v>30</v>
      </c>
      <c r="C2883" t="s">
        <v>71</v>
      </c>
      <c r="D2883" t="str">
        <f>TRIM(COVID_STATE[[#This Row],[REGION_HOLD]])</f>
        <v>Midwest</v>
      </c>
      <c r="E2883">
        <v>7</v>
      </c>
      <c r="F2883">
        <v>0</v>
      </c>
      <c r="G2883">
        <v>0</v>
      </c>
    </row>
    <row r="2884" spans="1:7" ht="18.5" x14ac:dyDescent="0.55000000000000004">
      <c r="A2884" s="1">
        <v>43907</v>
      </c>
      <c r="B2884" t="s">
        <v>49</v>
      </c>
      <c r="C2884" t="s">
        <v>69</v>
      </c>
      <c r="D2884" t="str">
        <f>TRIM(COVID_STATE[[#This Row],[REGION_HOLD]])</f>
        <v>West</v>
      </c>
      <c r="E2884">
        <v>0</v>
      </c>
      <c r="F2884">
        <v>0</v>
      </c>
      <c r="G2884">
        <v>0</v>
      </c>
    </row>
    <row r="2885" spans="1:7" ht="18.5" x14ac:dyDescent="0.55000000000000004">
      <c r="A2885" s="1">
        <v>43907</v>
      </c>
      <c r="B2885" t="s">
        <v>7</v>
      </c>
      <c r="C2885" t="s">
        <v>71</v>
      </c>
      <c r="D2885" t="str">
        <f>TRIM(COVID_STATE[[#This Row],[REGION_HOLD]])</f>
        <v>Midwest</v>
      </c>
      <c r="E2885">
        <v>3</v>
      </c>
      <c r="F2885">
        <v>0</v>
      </c>
      <c r="G2885">
        <v>0</v>
      </c>
    </row>
    <row r="2886" spans="1:7" ht="18.5" x14ac:dyDescent="0.55000000000000004">
      <c r="A2886" s="1">
        <v>43907</v>
      </c>
      <c r="B2886" t="s">
        <v>19</v>
      </c>
      <c r="C2886" t="s">
        <v>69</v>
      </c>
      <c r="D2886" t="str">
        <f>TRIM(COVID_STATE[[#This Row],[REGION_HOLD]])</f>
        <v>West</v>
      </c>
      <c r="E2886">
        <v>10</v>
      </c>
      <c r="F2886">
        <v>0</v>
      </c>
      <c r="G2886">
        <v>1</v>
      </c>
    </row>
    <row r="2887" spans="1:7" ht="18.5" x14ac:dyDescent="0.55000000000000004">
      <c r="A2887" s="1">
        <v>43907</v>
      </c>
      <c r="B2887" t="s">
        <v>14</v>
      </c>
      <c r="C2887" t="s">
        <v>70</v>
      </c>
      <c r="D2887" t="str">
        <f>TRIM(COVID_STATE[[#This Row],[REGION_HOLD]])</f>
        <v>Northeast</v>
      </c>
      <c r="E2887">
        <v>9</v>
      </c>
      <c r="F2887">
        <v>0</v>
      </c>
      <c r="G2887">
        <v>0</v>
      </c>
    </row>
    <row r="2888" spans="1:7" ht="18.5" x14ac:dyDescent="0.55000000000000004">
      <c r="A2888" s="1">
        <v>43907</v>
      </c>
      <c r="B2888" t="s">
        <v>16</v>
      </c>
      <c r="C2888" t="s">
        <v>70</v>
      </c>
      <c r="D2888" t="str">
        <f>TRIM(COVID_STATE[[#This Row],[REGION_HOLD]])</f>
        <v>Northeast</v>
      </c>
      <c r="E2888">
        <v>92</v>
      </c>
      <c r="F2888">
        <v>0</v>
      </c>
      <c r="G2888">
        <v>3</v>
      </c>
    </row>
    <row r="2889" spans="1:7" ht="18.5" x14ac:dyDescent="0.55000000000000004">
      <c r="A2889" s="1">
        <v>43907</v>
      </c>
      <c r="B2889" t="s">
        <v>42</v>
      </c>
      <c r="C2889" t="s">
        <v>69</v>
      </c>
      <c r="D2889" t="str">
        <f>TRIM(COVID_STATE[[#This Row],[REGION_HOLD]])</f>
        <v>West</v>
      </c>
      <c r="E2889">
        <v>2</v>
      </c>
      <c r="F2889">
        <v>0</v>
      </c>
      <c r="G2889">
        <v>0</v>
      </c>
    </row>
    <row r="2890" spans="1:7" ht="18.5" x14ac:dyDescent="0.55000000000000004">
      <c r="A2890" s="1">
        <v>43907</v>
      </c>
      <c r="B2890" t="s">
        <v>11</v>
      </c>
      <c r="C2890" t="s">
        <v>70</v>
      </c>
      <c r="D2890" t="str">
        <f>TRIM(COVID_STATE[[#This Row],[REGION_HOLD]])</f>
        <v>Northeast</v>
      </c>
      <c r="E2890">
        <v>425</v>
      </c>
      <c r="F2890">
        <v>8</v>
      </c>
      <c r="G2890">
        <v>18</v>
      </c>
    </row>
    <row r="2891" spans="1:7" ht="18.5" x14ac:dyDescent="0.55000000000000004">
      <c r="A2891" s="1">
        <v>43907</v>
      </c>
      <c r="B2891" t="s">
        <v>15</v>
      </c>
      <c r="C2891" t="s">
        <v>68</v>
      </c>
      <c r="D2891" t="str">
        <f>TRIM(COVID_STATE[[#This Row],[REGION_HOLD]])</f>
        <v>South</v>
      </c>
      <c r="E2891">
        <v>8</v>
      </c>
      <c r="F2891">
        <v>0</v>
      </c>
      <c r="G2891">
        <v>0</v>
      </c>
    </row>
    <row r="2892" spans="1:7" ht="18.5" x14ac:dyDescent="0.55000000000000004">
      <c r="A2892" s="1">
        <v>43907</v>
      </c>
      <c r="B2892" t="s">
        <v>43</v>
      </c>
      <c r="C2892" t="s">
        <v>71</v>
      </c>
      <c r="D2892" t="str">
        <f>TRIM(COVID_STATE[[#This Row],[REGION_HOLD]])</f>
        <v>Midwest</v>
      </c>
      <c r="E2892">
        <v>4</v>
      </c>
      <c r="F2892">
        <v>0</v>
      </c>
      <c r="G2892">
        <v>0</v>
      </c>
    </row>
    <row r="2893" spans="1:7" ht="18.5" x14ac:dyDescent="0.55000000000000004">
      <c r="A2893" s="1">
        <v>43907</v>
      </c>
      <c r="B2893" t="s">
        <v>36</v>
      </c>
      <c r="C2893" t="s">
        <v>71</v>
      </c>
      <c r="D2893" t="str">
        <f>TRIM(COVID_STATE[[#This Row],[REGION_HOLD]])</f>
        <v>Midwest</v>
      </c>
      <c r="E2893">
        <v>17</v>
      </c>
      <c r="F2893">
        <v>0</v>
      </c>
      <c r="G2893">
        <v>0</v>
      </c>
    </row>
    <row r="2894" spans="1:7" ht="18.5" x14ac:dyDescent="0.55000000000000004">
      <c r="A2894" s="1">
        <v>43907</v>
      </c>
      <c r="B2894" t="s">
        <v>25</v>
      </c>
      <c r="C2894" t="s">
        <v>68</v>
      </c>
      <c r="D2894" t="str">
        <f>TRIM(COVID_STATE[[#This Row],[REGION_HOLD]])</f>
        <v>South</v>
      </c>
      <c r="E2894">
        <v>8</v>
      </c>
      <c r="F2894">
        <v>0</v>
      </c>
      <c r="G2894">
        <v>0</v>
      </c>
    </row>
    <row r="2895" spans="1:7" ht="18.5" x14ac:dyDescent="0.55000000000000004">
      <c r="A2895" s="1">
        <v>43907</v>
      </c>
      <c r="B2895" t="s">
        <v>9</v>
      </c>
      <c r="C2895" t="s">
        <v>69</v>
      </c>
      <c r="D2895" t="str">
        <f>TRIM(COVID_STATE[[#This Row],[REGION_HOLD]])</f>
        <v>West</v>
      </c>
      <c r="E2895">
        <v>20</v>
      </c>
      <c r="F2895">
        <v>1</v>
      </c>
      <c r="G2895">
        <v>2</v>
      </c>
    </row>
    <row r="2896" spans="1:7" ht="18.5" x14ac:dyDescent="0.55000000000000004">
      <c r="A2896" s="1">
        <v>43907</v>
      </c>
      <c r="B2896" t="s">
        <v>26</v>
      </c>
      <c r="C2896" t="s">
        <v>70</v>
      </c>
      <c r="D2896" t="str">
        <f>TRIM(COVID_STATE[[#This Row],[REGION_HOLD]])</f>
        <v>Northeast</v>
      </c>
      <c r="E2896">
        <v>20</v>
      </c>
      <c r="F2896">
        <v>0</v>
      </c>
      <c r="G2896">
        <v>0</v>
      </c>
    </row>
    <row r="2897" spans="1:7" ht="18.5" x14ac:dyDescent="0.55000000000000004">
      <c r="A2897" s="1">
        <v>43907</v>
      </c>
      <c r="B2897" t="s">
        <v>12</v>
      </c>
      <c r="C2897" t="s">
        <v>70</v>
      </c>
      <c r="D2897" t="str">
        <f>TRIM(COVID_STATE[[#This Row],[REGION_HOLD]])</f>
        <v>Northeast</v>
      </c>
      <c r="E2897">
        <v>2</v>
      </c>
      <c r="F2897">
        <v>0</v>
      </c>
      <c r="G2897">
        <v>0</v>
      </c>
    </row>
    <row r="2898" spans="1:7" ht="18.5" x14ac:dyDescent="0.55000000000000004">
      <c r="A2898" s="1">
        <v>43907</v>
      </c>
      <c r="B2898" t="s">
        <v>27</v>
      </c>
      <c r="C2898" t="s">
        <v>68</v>
      </c>
      <c r="D2898" t="str">
        <f>TRIM(COVID_STATE[[#This Row],[REGION_HOLD]])</f>
        <v>South</v>
      </c>
      <c r="E2898">
        <v>14</v>
      </c>
      <c r="F2898">
        <v>0</v>
      </c>
      <c r="G2898">
        <v>1</v>
      </c>
    </row>
    <row r="2899" spans="1:7" ht="18.5" x14ac:dyDescent="0.55000000000000004">
      <c r="A2899" s="1">
        <v>43907</v>
      </c>
      <c r="B2899" t="s">
        <v>38</v>
      </c>
      <c r="C2899" t="s">
        <v>71</v>
      </c>
      <c r="D2899" t="str">
        <f>TRIM(COVID_STATE[[#This Row],[REGION_HOLD]])</f>
        <v>Midwest</v>
      </c>
      <c r="E2899">
        <v>1</v>
      </c>
      <c r="F2899">
        <v>0</v>
      </c>
      <c r="G2899">
        <v>1</v>
      </c>
    </row>
    <row r="2900" spans="1:7" ht="18.5" x14ac:dyDescent="0.55000000000000004">
      <c r="A2900" s="1">
        <v>43907</v>
      </c>
      <c r="B2900" t="s">
        <v>20</v>
      </c>
      <c r="C2900" t="s">
        <v>68</v>
      </c>
      <c r="D2900" t="str">
        <f>TRIM(COVID_STATE[[#This Row],[REGION_HOLD]])</f>
        <v>South</v>
      </c>
      <c r="E2900">
        <v>21</v>
      </c>
      <c r="F2900">
        <v>0</v>
      </c>
      <c r="G2900">
        <v>0</v>
      </c>
    </row>
    <row r="2901" spans="1:7" ht="18.5" x14ac:dyDescent="0.55000000000000004">
      <c r="A2901" s="1">
        <v>43907</v>
      </c>
      <c r="B2901" t="s">
        <v>6</v>
      </c>
      <c r="C2901" t="s">
        <v>68</v>
      </c>
      <c r="D2901" t="str">
        <f>TRIM(COVID_STATE[[#This Row],[REGION_HOLD]])</f>
        <v>South</v>
      </c>
      <c r="E2901">
        <v>19</v>
      </c>
      <c r="F2901">
        <v>0</v>
      </c>
      <c r="G2901">
        <v>1</v>
      </c>
    </row>
    <row r="2902" spans="1:7" ht="18.5" x14ac:dyDescent="0.55000000000000004">
      <c r="A2902" s="1">
        <v>43907</v>
      </c>
      <c r="B2902" t="s">
        <v>8</v>
      </c>
      <c r="C2902" t="s">
        <v>69</v>
      </c>
      <c r="D2902" t="str">
        <f>TRIM(COVID_STATE[[#This Row],[REGION_HOLD]])</f>
        <v>West</v>
      </c>
      <c r="E2902">
        <v>11</v>
      </c>
      <c r="F2902">
        <v>0</v>
      </c>
      <c r="G2902">
        <v>0</v>
      </c>
    </row>
    <row r="2903" spans="1:7" ht="18.5" x14ac:dyDescent="0.55000000000000004">
      <c r="A2903" s="1">
        <v>43907</v>
      </c>
      <c r="B2903" t="s">
        <v>31</v>
      </c>
      <c r="C2903" t="s">
        <v>70</v>
      </c>
      <c r="D2903" t="str">
        <f>TRIM(COVID_STATE[[#This Row],[REGION_HOLD]])</f>
        <v>Northeast</v>
      </c>
      <c r="E2903">
        <v>2</v>
      </c>
      <c r="F2903">
        <v>0</v>
      </c>
      <c r="G2903">
        <v>0</v>
      </c>
    </row>
    <row r="2904" spans="1:7" ht="18.5" x14ac:dyDescent="0.55000000000000004">
      <c r="A2904" s="1">
        <v>43907</v>
      </c>
      <c r="B2904" t="s">
        <v>32</v>
      </c>
      <c r="C2904" t="s">
        <v>68</v>
      </c>
      <c r="D2904" t="str">
        <f>TRIM(COVID_STATE[[#This Row],[REGION_HOLD]])</f>
        <v>South</v>
      </c>
      <c r="E2904">
        <v>16</v>
      </c>
      <c r="F2904">
        <v>1</v>
      </c>
      <c r="G2904">
        <v>2</v>
      </c>
    </row>
    <row r="2905" spans="1:7" ht="18.5" x14ac:dyDescent="0.55000000000000004">
      <c r="A2905" s="1">
        <v>43907</v>
      </c>
      <c r="B2905" t="s">
        <v>0</v>
      </c>
      <c r="C2905" t="s">
        <v>69</v>
      </c>
      <c r="D2905" t="str">
        <f>TRIM(COVID_STATE[[#This Row],[REGION_HOLD]])</f>
        <v>West</v>
      </c>
      <c r="E2905">
        <v>114</v>
      </c>
      <c r="F2905">
        <v>6</v>
      </c>
      <c r="G2905">
        <v>54</v>
      </c>
    </row>
    <row r="2906" spans="1:7" ht="18.5" x14ac:dyDescent="0.55000000000000004">
      <c r="A2906" s="1">
        <v>43907</v>
      </c>
      <c r="B2906" t="s">
        <v>50</v>
      </c>
      <c r="C2906" t="s">
        <v>68</v>
      </c>
      <c r="D2906" t="str">
        <f>TRIM(COVID_STATE[[#This Row],[REGION_HOLD]])</f>
        <v>South</v>
      </c>
      <c r="E2906">
        <v>1</v>
      </c>
      <c r="F2906">
        <v>0</v>
      </c>
      <c r="G2906">
        <v>0</v>
      </c>
    </row>
    <row r="2907" spans="1:7" ht="18.5" x14ac:dyDescent="0.55000000000000004">
      <c r="A2907" s="1">
        <v>43907</v>
      </c>
      <c r="B2907" t="s">
        <v>5</v>
      </c>
      <c r="C2907" t="s">
        <v>71</v>
      </c>
      <c r="D2907" t="str">
        <f>TRIM(COVID_STATE[[#This Row],[REGION_HOLD]])</f>
        <v>Midwest</v>
      </c>
      <c r="E2907">
        <v>25</v>
      </c>
      <c r="F2907">
        <v>0</v>
      </c>
      <c r="G2907">
        <v>0</v>
      </c>
    </row>
    <row r="2908" spans="1:7" ht="18.5" x14ac:dyDescent="0.55000000000000004">
      <c r="A2908" s="1">
        <v>43907</v>
      </c>
      <c r="B2908" t="s">
        <v>44</v>
      </c>
      <c r="C2908" t="s">
        <v>69</v>
      </c>
      <c r="D2908" t="str">
        <f>TRIM(COVID_STATE[[#This Row],[REGION_HOLD]])</f>
        <v>West</v>
      </c>
      <c r="E2908">
        <v>5</v>
      </c>
      <c r="F2908">
        <v>0</v>
      </c>
      <c r="G2908">
        <v>0</v>
      </c>
    </row>
    <row r="2909" spans="1:7" ht="18.5" x14ac:dyDescent="0.55000000000000004">
      <c r="A2909" s="1">
        <v>43908</v>
      </c>
      <c r="B2909" t="s">
        <v>47</v>
      </c>
      <c r="C2909" t="s">
        <v>68</v>
      </c>
      <c r="D2909" t="str">
        <f>TRIM(COVID_STATE[[#This Row],[REGION_HOLD]])</f>
        <v>South</v>
      </c>
      <c r="E2909">
        <v>12</v>
      </c>
      <c r="F2909">
        <v>0</v>
      </c>
      <c r="G2909">
        <v>0</v>
      </c>
    </row>
    <row r="2910" spans="1:7" ht="18.5" x14ac:dyDescent="0.55000000000000004">
      <c r="A2910" s="1">
        <v>43908</v>
      </c>
      <c r="B2910" t="s">
        <v>45</v>
      </c>
      <c r="C2910" t="s">
        <v>69</v>
      </c>
      <c r="D2910" t="str">
        <f>TRIM(COVID_STATE[[#This Row],[REGION_HOLD]])</f>
        <v>West</v>
      </c>
      <c r="E2910">
        <v>3</v>
      </c>
      <c r="F2910">
        <v>0</v>
      </c>
      <c r="G2910">
        <v>0</v>
      </c>
    </row>
    <row r="2911" spans="1:7" ht="18.5" x14ac:dyDescent="0.55000000000000004">
      <c r="A2911" s="1">
        <v>43908</v>
      </c>
      <c r="B2911" t="s">
        <v>3</v>
      </c>
      <c r="C2911" t="s">
        <v>69</v>
      </c>
      <c r="D2911" t="str">
        <f>TRIM(COVID_STATE[[#This Row],[REGION_HOLD]])</f>
        <v>West</v>
      </c>
      <c r="E2911">
        <v>8</v>
      </c>
      <c r="F2911">
        <v>0</v>
      </c>
      <c r="G2911">
        <v>0</v>
      </c>
    </row>
    <row r="2912" spans="1:7" ht="18.5" x14ac:dyDescent="0.55000000000000004">
      <c r="A2912" s="1">
        <v>43908</v>
      </c>
      <c r="B2912" t="s">
        <v>39</v>
      </c>
      <c r="C2912" t="s">
        <v>68</v>
      </c>
      <c r="D2912" t="str">
        <f>TRIM(COVID_STATE[[#This Row],[REGION_HOLD]])</f>
        <v>South</v>
      </c>
      <c r="E2912">
        <v>11</v>
      </c>
      <c r="F2912">
        <v>0</v>
      </c>
      <c r="G2912">
        <v>0</v>
      </c>
    </row>
    <row r="2913" spans="1:7" ht="18.5" x14ac:dyDescent="0.55000000000000004">
      <c r="A2913" s="1">
        <v>43908</v>
      </c>
      <c r="B2913" t="s">
        <v>2</v>
      </c>
      <c r="C2913" t="s">
        <v>69</v>
      </c>
      <c r="D2913" t="str">
        <f>TRIM(COVID_STATE[[#This Row],[REGION_HOLD]])</f>
        <v>West</v>
      </c>
      <c r="E2913">
        <v>161</v>
      </c>
      <c r="F2913">
        <v>3</v>
      </c>
      <c r="G2913">
        <v>17</v>
      </c>
    </row>
    <row r="2914" spans="1:7" ht="18.5" x14ac:dyDescent="0.55000000000000004">
      <c r="A2914" s="1">
        <v>43908</v>
      </c>
      <c r="B2914" t="s">
        <v>17</v>
      </c>
      <c r="C2914" t="s">
        <v>69</v>
      </c>
      <c r="D2914" t="str">
        <f>TRIM(COVID_STATE[[#This Row],[REGION_HOLD]])</f>
        <v>West</v>
      </c>
      <c r="E2914">
        <v>33</v>
      </c>
      <c r="F2914">
        <v>0</v>
      </c>
      <c r="G2914">
        <v>3</v>
      </c>
    </row>
    <row r="2915" spans="1:7" ht="18.5" x14ac:dyDescent="0.55000000000000004">
      <c r="A2915" s="1">
        <v>43908</v>
      </c>
      <c r="B2915" t="s">
        <v>33</v>
      </c>
      <c r="C2915" t="s">
        <v>70</v>
      </c>
      <c r="D2915" t="str">
        <f>TRIM(COVID_STATE[[#This Row],[REGION_HOLD]])</f>
        <v>Northeast</v>
      </c>
      <c r="E2915">
        <v>28</v>
      </c>
      <c r="F2915">
        <v>1</v>
      </c>
      <c r="G2915">
        <v>1</v>
      </c>
    </row>
    <row r="2916" spans="1:7" ht="18.5" x14ac:dyDescent="0.55000000000000004">
      <c r="A2916" s="1">
        <v>43908</v>
      </c>
      <c r="B2916" t="s">
        <v>40</v>
      </c>
      <c r="C2916" t="s">
        <v>68</v>
      </c>
      <c r="D2916" t="str">
        <f>TRIM(COVID_STATE[[#This Row],[REGION_HOLD]])</f>
        <v>South</v>
      </c>
      <c r="E2916">
        <v>10</v>
      </c>
      <c r="F2916">
        <v>0</v>
      </c>
      <c r="G2916">
        <v>0</v>
      </c>
    </row>
    <row r="2917" spans="1:7" ht="18.5" x14ac:dyDescent="0.55000000000000004">
      <c r="A2917" s="1">
        <v>43908</v>
      </c>
      <c r="B2917" t="s">
        <v>28</v>
      </c>
      <c r="C2917" t="s">
        <v>68</v>
      </c>
      <c r="D2917" t="str">
        <f>TRIM(COVID_STATE[[#This Row],[REGION_HOLD]])</f>
        <v>South</v>
      </c>
      <c r="E2917">
        <v>5</v>
      </c>
      <c r="F2917">
        <v>0</v>
      </c>
      <c r="G2917">
        <v>0</v>
      </c>
    </row>
    <row r="2918" spans="1:7" ht="18.5" x14ac:dyDescent="0.55000000000000004">
      <c r="A2918" s="1">
        <v>43908</v>
      </c>
      <c r="B2918" t="s">
        <v>10</v>
      </c>
      <c r="C2918" t="s">
        <v>68</v>
      </c>
      <c r="D2918" t="str">
        <f>TRIM(COVID_STATE[[#This Row],[REGION_HOLD]])</f>
        <v>South</v>
      </c>
      <c r="E2918">
        <v>116</v>
      </c>
      <c r="F2918">
        <v>1</v>
      </c>
      <c r="G2918">
        <v>7</v>
      </c>
    </row>
    <row r="2919" spans="1:7" ht="18.5" x14ac:dyDescent="0.55000000000000004">
      <c r="A2919" s="1">
        <v>43908</v>
      </c>
      <c r="B2919" t="s">
        <v>13</v>
      </c>
      <c r="C2919" t="s">
        <v>68</v>
      </c>
      <c r="D2919" t="str">
        <f>TRIM(COVID_STATE[[#This Row],[REGION_HOLD]])</f>
        <v>South</v>
      </c>
      <c r="E2919">
        <v>51</v>
      </c>
      <c r="F2919">
        <v>2</v>
      </c>
      <c r="G2919">
        <v>3</v>
      </c>
    </row>
    <row r="2920" spans="1:7" ht="18.5" x14ac:dyDescent="0.55000000000000004">
      <c r="A2920" s="1">
        <v>43908</v>
      </c>
      <c r="B2920" t="s">
        <v>21</v>
      </c>
      <c r="C2920" t="s">
        <v>69</v>
      </c>
      <c r="D2920" t="str">
        <f>TRIM(COVID_STATE[[#This Row],[REGION_HOLD]])</f>
        <v>West</v>
      </c>
      <c r="E2920">
        <v>2</v>
      </c>
      <c r="F2920">
        <v>0</v>
      </c>
      <c r="G2920">
        <v>0</v>
      </c>
    </row>
    <row r="2921" spans="1:7" ht="18.5" x14ac:dyDescent="0.55000000000000004">
      <c r="A2921" s="1">
        <v>43908</v>
      </c>
      <c r="B2921" t="s">
        <v>48</v>
      </c>
      <c r="C2921" t="s">
        <v>69</v>
      </c>
      <c r="D2921" t="str">
        <f>TRIM(COVID_STATE[[#This Row],[REGION_HOLD]])</f>
        <v>West</v>
      </c>
      <c r="E2921">
        <v>2</v>
      </c>
      <c r="F2921">
        <v>0</v>
      </c>
      <c r="G2921">
        <v>0</v>
      </c>
    </row>
    <row r="2922" spans="1:7" ht="18.5" x14ac:dyDescent="0.55000000000000004">
      <c r="A2922" s="1">
        <v>43908</v>
      </c>
      <c r="B2922" t="s">
        <v>1</v>
      </c>
      <c r="C2922" t="s">
        <v>71</v>
      </c>
      <c r="D2922" t="str">
        <f>TRIM(COVID_STATE[[#This Row],[REGION_HOLD]])</f>
        <v>Midwest</v>
      </c>
      <c r="E2922">
        <v>127</v>
      </c>
      <c r="F2922">
        <v>0</v>
      </c>
      <c r="G2922">
        <v>1</v>
      </c>
    </row>
    <row r="2923" spans="1:7" ht="18.5" x14ac:dyDescent="0.55000000000000004">
      <c r="A2923" s="1">
        <v>43908</v>
      </c>
      <c r="B2923" t="s">
        <v>22</v>
      </c>
      <c r="C2923" t="s">
        <v>71</v>
      </c>
      <c r="D2923" t="str">
        <f>TRIM(COVID_STATE[[#This Row],[REGION_HOLD]])</f>
        <v>Midwest</v>
      </c>
      <c r="E2923">
        <v>9</v>
      </c>
      <c r="F2923">
        <v>0</v>
      </c>
      <c r="G2923">
        <v>2</v>
      </c>
    </row>
    <row r="2924" spans="1:7" ht="18.5" x14ac:dyDescent="0.55000000000000004">
      <c r="A2924" s="1">
        <v>43908</v>
      </c>
      <c r="B2924" t="s">
        <v>34</v>
      </c>
      <c r="C2924" t="s">
        <v>71</v>
      </c>
      <c r="D2924" t="str">
        <f>TRIM(COVID_STATE[[#This Row],[REGION_HOLD]])</f>
        <v>Midwest</v>
      </c>
      <c r="E2924">
        <v>9</v>
      </c>
      <c r="F2924">
        <v>0</v>
      </c>
      <c r="G2924">
        <v>0</v>
      </c>
    </row>
    <row r="2925" spans="1:7" ht="18.5" x14ac:dyDescent="0.55000000000000004">
      <c r="A2925" s="1">
        <v>43908</v>
      </c>
      <c r="B2925" t="s">
        <v>29</v>
      </c>
      <c r="C2925" t="s">
        <v>71</v>
      </c>
      <c r="D2925" t="str">
        <f>TRIM(COVID_STATE[[#This Row],[REGION_HOLD]])</f>
        <v>Midwest</v>
      </c>
      <c r="E2925">
        <v>5</v>
      </c>
      <c r="F2925">
        <v>0</v>
      </c>
      <c r="G2925">
        <v>1</v>
      </c>
    </row>
    <row r="2926" spans="1:7" ht="18.5" x14ac:dyDescent="0.55000000000000004">
      <c r="A2926" s="1">
        <v>43908</v>
      </c>
      <c r="B2926" t="s">
        <v>23</v>
      </c>
      <c r="C2926" t="s">
        <v>68</v>
      </c>
      <c r="D2926" t="str">
        <f>TRIM(COVID_STATE[[#This Row],[REGION_HOLD]])</f>
        <v>South</v>
      </c>
      <c r="E2926">
        <v>9</v>
      </c>
      <c r="F2926">
        <v>0</v>
      </c>
      <c r="G2926">
        <v>1</v>
      </c>
    </row>
    <row r="2927" spans="1:7" ht="18.5" x14ac:dyDescent="0.55000000000000004">
      <c r="A2927" s="1">
        <v>43908</v>
      </c>
      <c r="B2927" t="s">
        <v>35</v>
      </c>
      <c r="C2927" t="s">
        <v>68</v>
      </c>
      <c r="D2927" t="str">
        <f>TRIM(COVID_STATE[[#This Row],[REGION_HOLD]])</f>
        <v>South</v>
      </c>
      <c r="E2927">
        <v>84</v>
      </c>
      <c r="F2927">
        <v>2</v>
      </c>
      <c r="G2927">
        <v>7</v>
      </c>
    </row>
    <row r="2928" spans="1:7" ht="18.5" x14ac:dyDescent="0.55000000000000004">
      <c r="A2928" s="1">
        <v>43908</v>
      </c>
      <c r="B2928" t="s">
        <v>46</v>
      </c>
      <c r="C2928" t="s">
        <v>70</v>
      </c>
      <c r="D2928" t="str">
        <f>TRIM(COVID_STATE[[#This Row],[REGION_HOLD]])</f>
        <v>Northeast</v>
      </c>
      <c r="E2928">
        <v>11</v>
      </c>
      <c r="F2928">
        <v>0</v>
      </c>
      <c r="G2928">
        <v>0</v>
      </c>
    </row>
    <row r="2929" spans="1:7" ht="18.5" x14ac:dyDescent="0.55000000000000004">
      <c r="A2929" s="1">
        <v>43908</v>
      </c>
      <c r="B2929" t="s">
        <v>18</v>
      </c>
      <c r="C2929" t="s">
        <v>68</v>
      </c>
      <c r="D2929" t="str">
        <f>TRIM(COVID_STATE[[#This Row],[REGION_HOLD]])</f>
        <v>South</v>
      </c>
      <c r="E2929">
        <v>28</v>
      </c>
      <c r="F2929">
        <v>1</v>
      </c>
      <c r="G2929">
        <v>1</v>
      </c>
    </row>
    <row r="2930" spans="1:7" ht="18.5" x14ac:dyDescent="0.55000000000000004">
      <c r="A2930" s="1">
        <v>43908</v>
      </c>
      <c r="B2930" t="s">
        <v>4</v>
      </c>
      <c r="C2930" t="s">
        <v>70</v>
      </c>
      <c r="D2930" t="str">
        <f>TRIM(COVID_STATE[[#This Row],[REGION_HOLD]])</f>
        <v>Northeast</v>
      </c>
      <c r="E2930">
        <v>38</v>
      </c>
      <c r="F2930">
        <v>0</v>
      </c>
      <c r="G2930">
        <v>0</v>
      </c>
    </row>
    <row r="2931" spans="1:7" ht="18.5" x14ac:dyDescent="0.55000000000000004">
      <c r="A2931" s="1">
        <v>43908</v>
      </c>
      <c r="B2931" t="s">
        <v>37</v>
      </c>
      <c r="C2931" t="s">
        <v>71</v>
      </c>
      <c r="D2931" t="str">
        <f>TRIM(COVID_STATE[[#This Row],[REGION_HOLD]])</f>
        <v>Midwest</v>
      </c>
      <c r="E2931">
        <v>15</v>
      </c>
      <c r="F2931">
        <v>1</v>
      </c>
      <c r="G2931">
        <v>1</v>
      </c>
    </row>
    <row r="2932" spans="1:7" ht="18.5" x14ac:dyDescent="0.55000000000000004">
      <c r="A2932" s="1">
        <v>43908</v>
      </c>
      <c r="B2932" t="s">
        <v>24</v>
      </c>
      <c r="C2932" t="s">
        <v>71</v>
      </c>
      <c r="D2932" t="str">
        <f>TRIM(COVID_STATE[[#This Row],[REGION_HOLD]])</f>
        <v>Midwest</v>
      </c>
      <c r="E2932">
        <v>17</v>
      </c>
      <c r="F2932">
        <v>0</v>
      </c>
      <c r="G2932">
        <v>0</v>
      </c>
    </row>
    <row r="2933" spans="1:7" ht="18.5" x14ac:dyDescent="0.55000000000000004">
      <c r="A2933" s="1">
        <v>43908</v>
      </c>
      <c r="B2933" t="s">
        <v>41</v>
      </c>
      <c r="C2933" t="s">
        <v>68</v>
      </c>
      <c r="D2933" t="str">
        <f>TRIM(COVID_STATE[[#This Row],[REGION_HOLD]])</f>
        <v>South</v>
      </c>
      <c r="E2933">
        <v>13</v>
      </c>
      <c r="F2933">
        <v>0</v>
      </c>
      <c r="G2933">
        <v>0</v>
      </c>
    </row>
    <row r="2934" spans="1:7" ht="18.5" x14ac:dyDescent="0.55000000000000004">
      <c r="A2934" s="1">
        <v>43908</v>
      </c>
      <c r="B2934" t="s">
        <v>30</v>
      </c>
      <c r="C2934" t="s">
        <v>71</v>
      </c>
      <c r="D2934" t="str">
        <f>TRIM(COVID_STATE[[#This Row],[REGION_HOLD]])</f>
        <v>Midwest</v>
      </c>
      <c r="E2934">
        <v>5</v>
      </c>
      <c r="F2934">
        <v>1</v>
      </c>
      <c r="G2934">
        <v>1</v>
      </c>
    </row>
    <row r="2935" spans="1:7" ht="18.5" x14ac:dyDescent="0.55000000000000004">
      <c r="A2935" s="1">
        <v>43908</v>
      </c>
      <c r="B2935" t="s">
        <v>49</v>
      </c>
      <c r="C2935" t="s">
        <v>69</v>
      </c>
      <c r="D2935" t="str">
        <f>TRIM(COVID_STATE[[#This Row],[REGION_HOLD]])</f>
        <v>West</v>
      </c>
      <c r="E2935">
        <v>4</v>
      </c>
      <c r="F2935">
        <v>0</v>
      </c>
      <c r="G2935">
        <v>0</v>
      </c>
    </row>
    <row r="2936" spans="1:7" ht="18.5" x14ac:dyDescent="0.55000000000000004">
      <c r="A2936" s="1">
        <v>43908</v>
      </c>
      <c r="B2936" t="s">
        <v>7</v>
      </c>
      <c r="C2936" t="s">
        <v>71</v>
      </c>
      <c r="D2936" t="str">
        <f>TRIM(COVID_STATE[[#This Row],[REGION_HOLD]])</f>
        <v>Midwest</v>
      </c>
      <c r="E2936">
        <v>7</v>
      </c>
      <c r="F2936">
        <v>0</v>
      </c>
      <c r="G2936">
        <v>0</v>
      </c>
    </row>
    <row r="2937" spans="1:7" ht="18.5" x14ac:dyDescent="0.55000000000000004">
      <c r="A2937" s="1">
        <v>43908</v>
      </c>
      <c r="B2937" t="s">
        <v>19</v>
      </c>
      <c r="C2937" t="s">
        <v>69</v>
      </c>
      <c r="D2937" t="str">
        <f>TRIM(COVID_STATE[[#This Row],[REGION_HOLD]])</f>
        <v>West</v>
      </c>
      <c r="E2937">
        <v>27</v>
      </c>
      <c r="F2937">
        <v>0</v>
      </c>
      <c r="G2937">
        <v>1</v>
      </c>
    </row>
    <row r="2938" spans="1:7" ht="18.5" x14ac:dyDescent="0.55000000000000004">
      <c r="A2938" s="1">
        <v>43908</v>
      </c>
      <c r="B2938" t="s">
        <v>14</v>
      </c>
      <c r="C2938" t="s">
        <v>70</v>
      </c>
      <c r="D2938" t="str">
        <f>TRIM(COVID_STATE[[#This Row],[REGION_HOLD]])</f>
        <v>Northeast</v>
      </c>
      <c r="E2938">
        <v>13</v>
      </c>
      <c r="F2938">
        <v>0</v>
      </c>
      <c r="G2938">
        <v>0</v>
      </c>
    </row>
    <row r="2939" spans="1:7" ht="18.5" x14ac:dyDescent="0.55000000000000004">
      <c r="A2939" s="1">
        <v>43908</v>
      </c>
      <c r="B2939" t="s">
        <v>16</v>
      </c>
      <c r="C2939" t="s">
        <v>70</v>
      </c>
      <c r="D2939" t="str">
        <f>TRIM(COVID_STATE[[#This Row],[REGION_HOLD]])</f>
        <v>Northeast</v>
      </c>
      <c r="E2939">
        <v>159</v>
      </c>
      <c r="F2939">
        <v>2</v>
      </c>
      <c r="G2939">
        <v>5</v>
      </c>
    </row>
    <row r="2940" spans="1:7" ht="18.5" x14ac:dyDescent="0.55000000000000004">
      <c r="A2940" s="1">
        <v>43908</v>
      </c>
      <c r="B2940" t="s">
        <v>42</v>
      </c>
      <c r="C2940" t="s">
        <v>69</v>
      </c>
      <c r="D2940" t="str">
        <f>TRIM(COVID_STATE[[#This Row],[REGION_HOLD]])</f>
        <v>West</v>
      </c>
      <c r="E2940">
        <v>5</v>
      </c>
      <c r="F2940">
        <v>0</v>
      </c>
      <c r="G2940">
        <v>0</v>
      </c>
    </row>
    <row r="2941" spans="1:7" ht="18.5" x14ac:dyDescent="0.55000000000000004">
      <c r="A2941" s="1">
        <v>43908</v>
      </c>
      <c r="B2941" t="s">
        <v>11</v>
      </c>
      <c r="C2941" t="s">
        <v>70</v>
      </c>
      <c r="D2941" t="str">
        <f>TRIM(COVID_STATE[[#This Row],[REGION_HOLD]])</f>
        <v>Northeast</v>
      </c>
      <c r="E2941">
        <v>1012</v>
      </c>
      <c r="F2941">
        <v>14</v>
      </c>
      <c r="G2941">
        <v>32</v>
      </c>
    </row>
    <row r="2942" spans="1:7" ht="18.5" x14ac:dyDescent="0.55000000000000004">
      <c r="A2942" s="1">
        <v>43908</v>
      </c>
      <c r="B2942" t="s">
        <v>15</v>
      </c>
      <c r="C2942" t="s">
        <v>68</v>
      </c>
      <c r="D2942" t="str">
        <f>TRIM(COVID_STATE[[#This Row],[REGION_HOLD]])</f>
        <v>South</v>
      </c>
      <c r="E2942">
        <v>24</v>
      </c>
      <c r="F2942">
        <v>0</v>
      </c>
      <c r="G2942">
        <v>0</v>
      </c>
    </row>
    <row r="2943" spans="1:7" ht="18.5" x14ac:dyDescent="0.55000000000000004">
      <c r="A2943" s="1">
        <v>43908</v>
      </c>
      <c r="B2943" t="s">
        <v>43</v>
      </c>
      <c r="C2943" t="s">
        <v>71</v>
      </c>
      <c r="D2943" t="str">
        <f>TRIM(COVID_STATE[[#This Row],[REGION_HOLD]])</f>
        <v>Midwest</v>
      </c>
      <c r="E2943">
        <v>2</v>
      </c>
      <c r="F2943">
        <v>0</v>
      </c>
      <c r="G2943">
        <v>0</v>
      </c>
    </row>
    <row r="2944" spans="1:7" ht="18.5" x14ac:dyDescent="0.55000000000000004">
      <c r="A2944" s="1">
        <v>43908</v>
      </c>
      <c r="B2944" t="s">
        <v>36</v>
      </c>
      <c r="C2944" t="s">
        <v>71</v>
      </c>
      <c r="D2944" t="str">
        <f>TRIM(COVID_STATE[[#This Row],[REGION_HOLD]])</f>
        <v>Midwest</v>
      </c>
      <c r="E2944">
        <v>23</v>
      </c>
      <c r="F2944">
        <v>0</v>
      </c>
      <c r="G2944">
        <v>0</v>
      </c>
    </row>
    <row r="2945" spans="1:7" ht="18.5" x14ac:dyDescent="0.55000000000000004">
      <c r="A2945" s="1">
        <v>43908</v>
      </c>
      <c r="B2945" t="s">
        <v>25</v>
      </c>
      <c r="C2945" t="s">
        <v>68</v>
      </c>
      <c r="D2945" t="str">
        <f>TRIM(COVID_STATE[[#This Row],[REGION_HOLD]])</f>
        <v>South</v>
      </c>
      <c r="E2945">
        <v>11</v>
      </c>
      <c r="F2945">
        <v>0</v>
      </c>
      <c r="G2945">
        <v>0</v>
      </c>
    </row>
    <row r="2946" spans="1:7" ht="18.5" x14ac:dyDescent="0.55000000000000004">
      <c r="A2946" s="1">
        <v>43908</v>
      </c>
      <c r="B2946" t="s">
        <v>9</v>
      </c>
      <c r="C2946" t="s">
        <v>69</v>
      </c>
      <c r="D2946" t="str">
        <f>TRIM(COVID_STATE[[#This Row],[REGION_HOLD]])</f>
        <v>West</v>
      </c>
      <c r="E2946">
        <v>8</v>
      </c>
      <c r="F2946">
        <v>1</v>
      </c>
      <c r="G2946">
        <v>3</v>
      </c>
    </row>
    <row r="2947" spans="1:7" ht="18.5" x14ac:dyDescent="0.55000000000000004">
      <c r="A2947" s="1">
        <v>43908</v>
      </c>
      <c r="B2947" t="s">
        <v>26</v>
      </c>
      <c r="C2947" t="s">
        <v>70</v>
      </c>
      <c r="D2947" t="str">
        <f>TRIM(COVID_STATE[[#This Row],[REGION_HOLD]])</f>
        <v>Northeast</v>
      </c>
      <c r="E2947">
        <v>38</v>
      </c>
      <c r="F2947">
        <v>1</v>
      </c>
      <c r="G2947">
        <v>1</v>
      </c>
    </row>
    <row r="2948" spans="1:7" ht="18.5" x14ac:dyDescent="0.55000000000000004">
      <c r="A2948" s="1">
        <v>43908</v>
      </c>
      <c r="B2948" t="s">
        <v>12</v>
      </c>
      <c r="C2948" t="s">
        <v>70</v>
      </c>
      <c r="D2948" t="str">
        <f>TRIM(COVID_STATE[[#This Row],[REGION_HOLD]])</f>
        <v>Northeast</v>
      </c>
      <c r="E2948">
        <v>10</v>
      </c>
      <c r="F2948">
        <v>0</v>
      </c>
      <c r="G2948">
        <v>0</v>
      </c>
    </row>
    <row r="2949" spans="1:7" ht="18.5" x14ac:dyDescent="0.55000000000000004">
      <c r="A2949" s="1">
        <v>43908</v>
      </c>
      <c r="B2949" t="s">
        <v>27</v>
      </c>
      <c r="C2949" t="s">
        <v>68</v>
      </c>
      <c r="D2949" t="str">
        <f>TRIM(COVID_STATE[[#This Row],[REGION_HOLD]])</f>
        <v>South</v>
      </c>
      <c r="E2949">
        <v>13</v>
      </c>
      <c r="F2949">
        <v>0</v>
      </c>
      <c r="G2949">
        <v>1</v>
      </c>
    </row>
    <row r="2950" spans="1:7" ht="18.5" x14ac:dyDescent="0.55000000000000004">
      <c r="A2950" s="1">
        <v>43908</v>
      </c>
      <c r="B2950" t="s">
        <v>38</v>
      </c>
      <c r="C2950" t="s">
        <v>71</v>
      </c>
      <c r="D2950" t="str">
        <f>TRIM(COVID_STATE[[#This Row],[REGION_HOLD]])</f>
        <v>Midwest</v>
      </c>
      <c r="E2950">
        <v>0</v>
      </c>
      <c r="F2950">
        <v>0</v>
      </c>
      <c r="G2950">
        <v>1</v>
      </c>
    </row>
    <row r="2951" spans="1:7" ht="18.5" x14ac:dyDescent="0.55000000000000004">
      <c r="A2951" s="1">
        <v>43908</v>
      </c>
      <c r="B2951" t="s">
        <v>20</v>
      </c>
      <c r="C2951" t="s">
        <v>68</v>
      </c>
      <c r="D2951" t="str">
        <f>TRIM(COVID_STATE[[#This Row],[REGION_HOLD]])</f>
        <v>South</v>
      </c>
      <c r="E2951">
        <v>25</v>
      </c>
      <c r="F2951">
        <v>0</v>
      </c>
      <c r="G2951">
        <v>0</v>
      </c>
    </row>
    <row r="2952" spans="1:7" ht="18.5" x14ac:dyDescent="0.55000000000000004">
      <c r="A2952" s="1">
        <v>43908</v>
      </c>
      <c r="B2952" t="s">
        <v>6</v>
      </c>
      <c r="C2952" t="s">
        <v>68</v>
      </c>
      <c r="D2952" t="str">
        <f>TRIM(COVID_STATE[[#This Row],[REGION_HOLD]])</f>
        <v>South</v>
      </c>
      <c r="E2952">
        <v>60</v>
      </c>
      <c r="F2952">
        <v>1</v>
      </c>
      <c r="G2952">
        <v>2</v>
      </c>
    </row>
    <row r="2953" spans="1:7" ht="18.5" x14ac:dyDescent="0.55000000000000004">
      <c r="A2953" s="1">
        <v>43908</v>
      </c>
      <c r="B2953" t="s">
        <v>8</v>
      </c>
      <c r="C2953" t="s">
        <v>69</v>
      </c>
      <c r="D2953" t="str">
        <f>TRIM(COVID_STATE[[#This Row],[REGION_HOLD]])</f>
        <v>West</v>
      </c>
      <c r="E2953">
        <v>14</v>
      </c>
      <c r="F2953">
        <v>0</v>
      </c>
      <c r="G2953">
        <v>0</v>
      </c>
    </row>
    <row r="2954" spans="1:7" ht="18.5" x14ac:dyDescent="0.55000000000000004">
      <c r="A2954" s="1">
        <v>43908</v>
      </c>
      <c r="B2954" t="s">
        <v>31</v>
      </c>
      <c r="C2954" t="s">
        <v>70</v>
      </c>
      <c r="D2954" t="str">
        <f>TRIM(COVID_STATE[[#This Row],[REGION_HOLD]])</f>
        <v>Northeast</v>
      </c>
      <c r="E2954">
        <v>5</v>
      </c>
      <c r="F2954">
        <v>0</v>
      </c>
      <c r="G2954">
        <v>0</v>
      </c>
    </row>
    <row r="2955" spans="1:7" ht="18.5" x14ac:dyDescent="0.55000000000000004">
      <c r="A2955" s="1">
        <v>43908</v>
      </c>
      <c r="B2955" t="s">
        <v>32</v>
      </c>
      <c r="C2955" t="s">
        <v>68</v>
      </c>
      <c r="D2955" t="str">
        <f>TRIM(COVID_STATE[[#This Row],[REGION_HOLD]])</f>
        <v>South</v>
      </c>
      <c r="E2955">
        <v>11</v>
      </c>
      <c r="F2955">
        <v>0</v>
      </c>
      <c r="G2955">
        <v>2</v>
      </c>
    </row>
    <row r="2956" spans="1:7" ht="18.5" x14ac:dyDescent="0.55000000000000004">
      <c r="A2956" s="1">
        <v>43908</v>
      </c>
      <c r="B2956" t="s">
        <v>0</v>
      </c>
      <c r="C2956" t="s">
        <v>69</v>
      </c>
      <c r="D2956" t="str">
        <f>TRIM(COVID_STATE[[#This Row],[REGION_HOLD]])</f>
        <v>West</v>
      </c>
      <c r="E2956">
        <v>118</v>
      </c>
      <c r="F2956">
        <v>14</v>
      </c>
      <c r="G2956">
        <v>68</v>
      </c>
    </row>
    <row r="2957" spans="1:7" ht="18.5" x14ac:dyDescent="0.55000000000000004">
      <c r="A2957" s="1">
        <v>43908</v>
      </c>
      <c r="B2957" t="s">
        <v>50</v>
      </c>
      <c r="C2957" t="s">
        <v>68</v>
      </c>
      <c r="D2957" t="str">
        <f>TRIM(COVID_STATE[[#This Row],[REGION_HOLD]])</f>
        <v>South</v>
      </c>
      <c r="E2957">
        <v>1</v>
      </c>
      <c r="F2957">
        <v>0</v>
      </c>
      <c r="G2957">
        <v>0</v>
      </c>
    </row>
    <row r="2958" spans="1:7" ht="18.5" x14ac:dyDescent="0.55000000000000004">
      <c r="A2958" s="1">
        <v>43908</v>
      </c>
      <c r="B2958" t="s">
        <v>5</v>
      </c>
      <c r="C2958" t="s">
        <v>71</v>
      </c>
      <c r="D2958" t="str">
        <f>TRIM(COVID_STATE[[#This Row],[REGION_HOLD]])</f>
        <v>Midwest</v>
      </c>
      <c r="E2958">
        <v>34</v>
      </c>
      <c r="F2958">
        <v>0</v>
      </c>
      <c r="G2958">
        <v>0</v>
      </c>
    </row>
    <row r="2959" spans="1:7" ht="18.5" x14ac:dyDescent="0.55000000000000004">
      <c r="A2959" s="1">
        <v>43908</v>
      </c>
      <c r="B2959" t="s">
        <v>44</v>
      </c>
      <c r="C2959" t="s">
        <v>69</v>
      </c>
      <c r="D2959" t="str">
        <f>TRIM(COVID_STATE[[#This Row],[REGION_HOLD]])</f>
        <v>West</v>
      </c>
      <c r="E2959">
        <v>2</v>
      </c>
      <c r="F2959">
        <v>0</v>
      </c>
      <c r="G2959">
        <v>0</v>
      </c>
    </row>
    <row r="2960" spans="1:7" ht="18.5" x14ac:dyDescent="0.55000000000000004">
      <c r="A2960" s="1">
        <v>43909</v>
      </c>
      <c r="B2960" t="s">
        <v>47</v>
      </c>
      <c r="C2960" t="s">
        <v>68</v>
      </c>
      <c r="D2960" t="str">
        <f>TRIM(COVID_STATE[[#This Row],[REGION_HOLD]])</f>
        <v>South</v>
      </c>
      <c r="E2960">
        <v>27</v>
      </c>
      <c r="F2960">
        <v>0</v>
      </c>
      <c r="G2960">
        <v>0</v>
      </c>
    </row>
    <row r="2961" spans="1:7" ht="18.5" x14ac:dyDescent="0.55000000000000004">
      <c r="A2961" s="1">
        <v>43909</v>
      </c>
      <c r="B2961" t="s">
        <v>45</v>
      </c>
      <c r="C2961" t="s">
        <v>69</v>
      </c>
      <c r="D2961" t="str">
        <f>TRIM(COVID_STATE[[#This Row],[REGION_HOLD]])</f>
        <v>West</v>
      </c>
      <c r="E2961">
        <v>3</v>
      </c>
      <c r="F2961">
        <v>0</v>
      </c>
      <c r="G2961">
        <v>0</v>
      </c>
    </row>
    <row r="2962" spans="1:7" ht="18.5" x14ac:dyDescent="0.55000000000000004">
      <c r="A2962" s="1">
        <v>43909</v>
      </c>
      <c r="B2962" t="s">
        <v>3</v>
      </c>
      <c r="C2962" t="s">
        <v>69</v>
      </c>
      <c r="D2962" t="str">
        <f>TRIM(COVID_STATE[[#This Row],[REGION_HOLD]])</f>
        <v>West</v>
      </c>
      <c r="E2962">
        <v>19</v>
      </c>
      <c r="F2962">
        <v>0</v>
      </c>
      <c r="G2962">
        <v>0</v>
      </c>
    </row>
    <row r="2963" spans="1:7" ht="18.5" x14ac:dyDescent="0.55000000000000004">
      <c r="A2963" s="1">
        <v>43909</v>
      </c>
      <c r="B2963" t="s">
        <v>39</v>
      </c>
      <c r="C2963" t="s">
        <v>68</v>
      </c>
      <c r="D2963" t="str">
        <f>TRIM(COVID_STATE[[#This Row],[REGION_HOLD]])</f>
        <v>South</v>
      </c>
      <c r="E2963">
        <v>29</v>
      </c>
      <c r="F2963">
        <v>0</v>
      </c>
      <c r="G2963">
        <v>0</v>
      </c>
    </row>
    <row r="2964" spans="1:7" ht="18.5" x14ac:dyDescent="0.55000000000000004">
      <c r="A2964" s="1">
        <v>43909</v>
      </c>
      <c r="B2964" t="s">
        <v>2</v>
      </c>
      <c r="C2964" t="s">
        <v>69</v>
      </c>
      <c r="D2964" t="str">
        <f>TRIM(COVID_STATE[[#This Row],[REGION_HOLD]])</f>
        <v>West</v>
      </c>
      <c r="E2964">
        <v>174</v>
      </c>
      <c r="F2964">
        <v>2</v>
      </c>
      <c r="G2964">
        <v>19</v>
      </c>
    </row>
    <row r="2965" spans="1:7" ht="18.5" x14ac:dyDescent="0.55000000000000004">
      <c r="A2965" s="1">
        <v>43909</v>
      </c>
      <c r="B2965" t="s">
        <v>17</v>
      </c>
      <c r="C2965" t="s">
        <v>69</v>
      </c>
      <c r="D2965" t="str">
        <f>TRIM(COVID_STATE[[#This Row],[REGION_HOLD]])</f>
        <v>West</v>
      </c>
      <c r="E2965">
        <v>62</v>
      </c>
      <c r="F2965">
        <v>2</v>
      </c>
      <c r="G2965">
        <v>5</v>
      </c>
    </row>
    <row r="2966" spans="1:7" ht="18.5" x14ac:dyDescent="0.55000000000000004">
      <c r="A2966" s="1">
        <v>43909</v>
      </c>
      <c r="B2966" t="s">
        <v>33</v>
      </c>
      <c r="C2966" t="s">
        <v>70</v>
      </c>
      <c r="D2966" t="str">
        <f>TRIM(COVID_STATE[[#This Row],[REGION_HOLD]])</f>
        <v>Northeast</v>
      </c>
      <c r="E2966">
        <v>63</v>
      </c>
      <c r="F2966">
        <v>3</v>
      </c>
      <c r="G2966">
        <v>4</v>
      </c>
    </row>
    <row r="2967" spans="1:7" ht="18.5" x14ac:dyDescent="0.55000000000000004">
      <c r="A2967" s="1">
        <v>43909</v>
      </c>
      <c r="B2967" t="s">
        <v>40</v>
      </c>
      <c r="C2967" t="s">
        <v>68</v>
      </c>
      <c r="D2967" t="str">
        <f>TRIM(COVID_STATE[[#This Row],[REGION_HOLD]])</f>
        <v>South</v>
      </c>
      <c r="E2967">
        <v>4</v>
      </c>
      <c r="F2967">
        <v>0</v>
      </c>
      <c r="G2967">
        <v>0</v>
      </c>
    </row>
    <row r="2968" spans="1:7" ht="18.5" x14ac:dyDescent="0.55000000000000004">
      <c r="A2968" s="1">
        <v>43909</v>
      </c>
      <c r="B2968" t="s">
        <v>28</v>
      </c>
      <c r="C2968" t="s">
        <v>68</v>
      </c>
      <c r="D2968" t="str">
        <f>TRIM(COVID_STATE[[#This Row],[REGION_HOLD]])</f>
        <v>South</v>
      </c>
      <c r="E2968">
        <v>3</v>
      </c>
      <c r="F2968">
        <v>0</v>
      </c>
      <c r="G2968">
        <v>0</v>
      </c>
    </row>
    <row r="2969" spans="1:7" ht="18.5" x14ac:dyDescent="0.55000000000000004">
      <c r="A2969" s="1">
        <v>43909</v>
      </c>
      <c r="B2969" t="s">
        <v>10</v>
      </c>
      <c r="C2969" t="s">
        <v>68</v>
      </c>
      <c r="D2969" t="str">
        <f>TRIM(COVID_STATE[[#This Row],[REGION_HOLD]])</f>
        <v>South</v>
      </c>
      <c r="E2969">
        <v>108</v>
      </c>
      <c r="F2969">
        <v>1</v>
      </c>
      <c r="G2969">
        <v>8</v>
      </c>
    </row>
    <row r="2970" spans="1:7" ht="18.5" x14ac:dyDescent="0.55000000000000004">
      <c r="A2970" s="1">
        <v>43909</v>
      </c>
      <c r="B2970" t="s">
        <v>13</v>
      </c>
      <c r="C2970" t="s">
        <v>68</v>
      </c>
      <c r="D2970" t="str">
        <f>TRIM(COVID_STATE[[#This Row],[REGION_HOLD]])</f>
        <v>South</v>
      </c>
      <c r="E2970">
        <v>89</v>
      </c>
      <c r="F2970">
        <v>7</v>
      </c>
      <c r="G2970">
        <v>10</v>
      </c>
    </row>
    <row r="2971" spans="1:7" ht="18.5" x14ac:dyDescent="0.55000000000000004">
      <c r="A2971" s="1">
        <v>43909</v>
      </c>
      <c r="B2971" t="s">
        <v>21</v>
      </c>
      <c r="C2971" t="s">
        <v>69</v>
      </c>
      <c r="D2971" t="str">
        <f>TRIM(COVID_STATE[[#This Row],[REGION_HOLD]])</f>
        <v>West</v>
      </c>
      <c r="E2971">
        <v>10</v>
      </c>
      <c r="F2971">
        <v>0</v>
      </c>
      <c r="G2971">
        <v>0</v>
      </c>
    </row>
    <row r="2972" spans="1:7" ht="18.5" x14ac:dyDescent="0.55000000000000004">
      <c r="A2972" s="1">
        <v>43909</v>
      </c>
      <c r="B2972" t="s">
        <v>48</v>
      </c>
      <c r="C2972" t="s">
        <v>69</v>
      </c>
      <c r="D2972" t="str">
        <f>TRIM(COVID_STATE[[#This Row],[REGION_HOLD]])</f>
        <v>West</v>
      </c>
      <c r="E2972">
        <v>12</v>
      </c>
      <c r="F2972">
        <v>0</v>
      </c>
      <c r="G2972">
        <v>0</v>
      </c>
    </row>
    <row r="2973" spans="1:7" ht="18.5" x14ac:dyDescent="0.55000000000000004">
      <c r="A2973" s="1">
        <v>43909</v>
      </c>
      <c r="B2973" t="s">
        <v>1</v>
      </c>
      <c r="C2973" t="s">
        <v>71</v>
      </c>
      <c r="D2973" t="str">
        <f>TRIM(COVID_STATE[[#This Row],[REGION_HOLD]])</f>
        <v>Midwest</v>
      </c>
      <c r="E2973">
        <v>134</v>
      </c>
      <c r="F2973">
        <v>3</v>
      </c>
      <c r="G2973">
        <v>4</v>
      </c>
    </row>
    <row r="2974" spans="1:7" ht="18.5" x14ac:dyDescent="0.55000000000000004">
      <c r="A2974" s="1">
        <v>43909</v>
      </c>
      <c r="B2974" t="s">
        <v>22</v>
      </c>
      <c r="C2974" t="s">
        <v>71</v>
      </c>
      <c r="D2974" t="str">
        <f>TRIM(COVID_STATE[[#This Row],[REGION_HOLD]])</f>
        <v>Midwest</v>
      </c>
      <c r="E2974">
        <v>17</v>
      </c>
      <c r="F2974">
        <v>0</v>
      </c>
      <c r="G2974">
        <v>2</v>
      </c>
    </row>
    <row r="2975" spans="1:7" ht="18.5" x14ac:dyDescent="0.55000000000000004">
      <c r="A2975" s="1">
        <v>43909</v>
      </c>
      <c r="B2975" t="s">
        <v>34</v>
      </c>
      <c r="C2975" t="s">
        <v>71</v>
      </c>
      <c r="D2975" t="str">
        <f>TRIM(COVID_STATE[[#This Row],[REGION_HOLD]])</f>
        <v>Midwest</v>
      </c>
      <c r="E2975">
        <v>6</v>
      </c>
      <c r="F2975">
        <v>0</v>
      </c>
      <c r="G2975">
        <v>0</v>
      </c>
    </row>
    <row r="2976" spans="1:7" ht="18.5" x14ac:dyDescent="0.55000000000000004">
      <c r="A2976" s="1">
        <v>43909</v>
      </c>
      <c r="B2976" t="s">
        <v>29</v>
      </c>
      <c r="C2976" t="s">
        <v>71</v>
      </c>
      <c r="D2976" t="str">
        <f>TRIM(COVID_STATE[[#This Row],[REGION_HOLD]])</f>
        <v>Midwest</v>
      </c>
      <c r="E2976">
        <v>13</v>
      </c>
      <c r="F2976">
        <v>0</v>
      </c>
      <c r="G2976">
        <v>1</v>
      </c>
    </row>
    <row r="2977" spans="1:7" ht="18.5" x14ac:dyDescent="0.55000000000000004">
      <c r="A2977" s="1">
        <v>43909</v>
      </c>
      <c r="B2977" t="s">
        <v>23</v>
      </c>
      <c r="C2977" t="s">
        <v>68</v>
      </c>
      <c r="D2977" t="str">
        <f>TRIM(COVID_STATE[[#This Row],[REGION_HOLD]])</f>
        <v>South</v>
      </c>
      <c r="E2977">
        <v>12</v>
      </c>
      <c r="F2977">
        <v>1</v>
      </c>
      <c r="G2977">
        <v>2</v>
      </c>
    </row>
    <row r="2978" spans="1:7" ht="18.5" x14ac:dyDescent="0.55000000000000004">
      <c r="A2978" s="1">
        <v>43909</v>
      </c>
      <c r="B2978" t="s">
        <v>35</v>
      </c>
      <c r="C2978" t="s">
        <v>68</v>
      </c>
      <c r="D2978" t="str">
        <f>TRIM(COVID_STATE[[#This Row],[REGION_HOLD]])</f>
        <v>South</v>
      </c>
      <c r="E2978">
        <v>112</v>
      </c>
      <c r="F2978">
        <v>3</v>
      </c>
      <c r="G2978">
        <v>10</v>
      </c>
    </row>
    <row r="2979" spans="1:7" ht="18.5" x14ac:dyDescent="0.55000000000000004">
      <c r="A2979" s="1">
        <v>43909</v>
      </c>
      <c r="B2979" t="s">
        <v>46</v>
      </c>
      <c r="C2979" t="s">
        <v>70</v>
      </c>
      <c r="D2979" t="str">
        <f>TRIM(COVID_STATE[[#This Row],[REGION_HOLD]])</f>
        <v>Northeast</v>
      </c>
      <c r="E2979">
        <v>9</v>
      </c>
      <c r="F2979">
        <v>0</v>
      </c>
      <c r="G2979">
        <v>0</v>
      </c>
    </row>
    <row r="2980" spans="1:7" ht="18.5" x14ac:dyDescent="0.55000000000000004">
      <c r="A2980" s="1">
        <v>43909</v>
      </c>
      <c r="B2980" t="s">
        <v>18</v>
      </c>
      <c r="C2980" t="s">
        <v>68</v>
      </c>
      <c r="D2980" t="str">
        <f>TRIM(COVID_STATE[[#This Row],[REGION_HOLD]])</f>
        <v>South</v>
      </c>
      <c r="E2980">
        <v>23</v>
      </c>
      <c r="F2980">
        <v>0</v>
      </c>
      <c r="G2980">
        <v>1</v>
      </c>
    </row>
    <row r="2981" spans="1:7" ht="18.5" x14ac:dyDescent="0.55000000000000004">
      <c r="A2981" s="1">
        <v>43909</v>
      </c>
      <c r="B2981" t="s">
        <v>4</v>
      </c>
      <c r="C2981" t="s">
        <v>70</v>
      </c>
      <c r="D2981" t="str">
        <f>TRIM(COVID_STATE[[#This Row],[REGION_HOLD]])</f>
        <v>Northeast</v>
      </c>
      <c r="E2981">
        <v>72</v>
      </c>
      <c r="F2981">
        <v>0</v>
      </c>
      <c r="G2981">
        <v>0</v>
      </c>
    </row>
    <row r="2982" spans="1:7" ht="18.5" x14ac:dyDescent="0.55000000000000004">
      <c r="A2982" s="1">
        <v>43909</v>
      </c>
      <c r="B2982" t="s">
        <v>37</v>
      </c>
      <c r="C2982" t="s">
        <v>71</v>
      </c>
      <c r="D2982" t="str">
        <f>TRIM(COVID_STATE[[#This Row],[REGION_HOLD]])</f>
        <v>Midwest</v>
      </c>
      <c r="E2982">
        <v>254</v>
      </c>
      <c r="F2982">
        <v>2</v>
      </c>
      <c r="G2982">
        <v>3</v>
      </c>
    </row>
    <row r="2983" spans="1:7" ht="18.5" x14ac:dyDescent="0.55000000000000004">
      <c r="A2983" s="1">
        <v>43909</v>
      </c>
      <c r="B2983" t="s">
        <v>24</v>
      </c>
      <c r="C2983" t="s">
        <v>71</v>
      </c>
      <c r="D2983" t="str">
        <f>TRIM(COVID_STATE[[#This Row],[REGION_HOLD]])</f>
        <v>Midwest</v>
      </c>
      <c r="E2983">
        <v>12</v>
      </c>
      <c r="F2983">
        <v>0</v>
      </c>
      <c r="G2983">
        <v>0</v>
      </c>
    </row>
    <row r="2984" spans="1:7" ht="18.5" x14ac:dyDescent="0.55000000000000004">
      <c r="A2984" s="1">
        <v>43909</v>
      </c>
      <c r="B2984" t="s">
        <v>41</v>
      </c>
      <c r="C2984" t="s">
        <v>68</v>
      </c>
      <c r="D2984" t="str">
        <f>TRIM(COVID_STATE[[#This Row],[REGION_HOLD]])</f>
        <v>South</v>
      </c>
      <c r="E2984">
        <v>16</v>
      </c>
      <c r="F2984">
        <v>1</v>
      </c>
      <c r="G2984">
        <v>1</v>
      </c>
    </row>
    <row r="2985" spans="1:7" ht="18.5" x14ac:dyDescent="0.55000000000000004">
      <c r="A2985" s="1">
        <v>43909</v>
      </c>
      <c r="B2985" t="s">
        <v>30</v>
      </c>
      <c r="C2985" t="s">
        <v>71</v>
      </c>
      <c r="D2985" t="str">
        <f>TRIM(COVID_STATE[[#This Row],[REGION_HOLD]])</f>
        <v>Midwest</v>
      </c>
      <c r="E2985">
        <v>14</v>
      </c>
      <c r="F2985">
        <v>0</v>
      </c>
      <c r="G2985">
        <v>1</v>
      </c>
    </row>
    <row r="2986" spans="1:7" ht="18.5" x14ac:dyDescent="0.55000000000000004">
      <c r="A2986" s="1">
        <v>43909</v>
      </c>
      <c r="B2986" t="s">
        <v>49</v>
      </c>
      <c r="C2986" t="s">
        <v>69</v>
      </c>
      <c r="D2986" t="str">
        <f>TRIM(COVID_STATE[[#This Row],[REGION_HOLD]])</f>
        <v>West</v>
      </c>
      <c r="E2986">
        <v>7</v>
      </c>
      <c r="F2986">
        <v>0</v>
      </c>
      <c r="G2986">
        <v>0</v>
      </c>
    </row>
    <row r="2987" spans="1:7" ht="18.5" x14ac:dyDescent="0.55000000000000004">
      <c r="A2987" s="1">
        <v>43909</v>
      </c>
      <c r="B2987" t="s">
        <v>7</v>
      </c>
      <c r="C2987" t="s">
        <v>71</v>
      </c>
      <c r="D2987" t="str">
        <f>TRIM(COVID_STATE[[#This Row],[REGION_HOLD]])</f>
        <v>Midwest</v>
      </c>
      <c r="E2987">
        <v>4</v>
      </c>
      <c r="F2987">
        <v>0</v>
      </c>
      <c r="G2987">
        <v>0</v>
      </c>
    </row>
    <row r="2988" spans="1:7" ht="18.5" x14ac:dyDescent="0.55000000000000004">
      <c r="A2988" s="1">
        <v>43909</v>
      </c>
      <c r="B2988" t="s">
        <v>19</v>
      </c>
      <c r="C2988" t="s">
        <v>69</v>
      </c>
      <c r="D2988" t="str">
        <f>TRIM(COVID_STATE[[#This Row],[REGION_HOLD]])</f>
        <v>West</v>
      </c>
      <c r="E2988">
        <v>17</v>
      </c>
      <c r="F2988">
        <v>0</v>
      </c>
      <c r="G2988">
        <v>1</v>
      </c>
    </row>
    <row r="2989" spans="1:7" ht="18.5" x14ac:dyDescent="0.55000000000000004">
      <c r="A2989" s="1">
        <v>43909</v>
      </c>
      <c r="B2989" t="s">
        <v>14</v>
      </c>
      <c r="C2989" t="s">
        <v>70</v>
      </c>
      <c r="D2989" t="str">
        <f>TRIM(COVID_STATE[[#This Row],[REGION_HOLD]])</f>
        <v>Northeast</v>
      </c>
      <c r="E2989">
        <v>5</v>
      </c>
      <c r="F2989">
        <v>0</v>
      </c>
      <c r="G2989">
        <v>0</v>
      </c>
    </row>
    <row r="2990" spans="1:7" ht="18.5" x14ac:dyDescent="0.55000000000000004">
      <c r="A2990" s="1">
        <v>43909</v>
      </c>
      <c r="B2990" t="s">
        <v>16</v>
      </c>
      <c r="C2990" t="s">
        <v>70</v>
      </c>
      <c r="D2990" t="str">
        <f>TRIM(COVID_STATE[[#This Row],[REGION_HOLD]])</f>
        <v>Northeast</v>
      </c>
      <c r="E2990">
        <v>308</v>
      </c>
      <c r="F2990">
        <v>4</v>
      </c>
      <c r="G2990">
        <v>9</v>
      </c>
    </row>
    <row r="2991" spans="1:7" ht="18.5" x14ac:dyDescent="0.55000000000000004">
      <c r="A2991" s="1">
        <v>43909</v>
      </c>
      <c r="B2991" t="s">
        <v>42</v>
      </c>
      <c r="C2991" t="s">
        <v>69</v>
      </c>
      <c r="D2991" t="str">
        <f>TRIM(COVID_STATE[[#This Row],[REGION_HOLD]])</f>
        <v>West</v>
      </c>
      <c r="E2991">
        <v>7</v>
      </c>
      <c r="F2991">
        <v>0</v>
      </c>
      <c r="G2991">
        <v>0</v>
      </c>
    </row>
    <row r="2992" spans="1:7" ht="18.5" x14ac:dyDescent="0.55000000000000004">
      <c r="A2992" s="1">
        <v>43909</v>
      </c>
      <c r="B2992" t="s">
        <v>11</v>
      </c>
      <c r="C2992" t="s">
        <v>70</v>
      </c>
      <c r="D2992" t="str">
        <f>TRIM(COVID_STATE[[#This Row],[REGION_HOLD]])</f>
        <v>Northeast</v>
      </c>
      <c r="E2992">
        <v>1774</v>
      </c>
      <c r="F2992">
        <v>7</v>
      </c>
      <c r="G2992">
        <v>39</v>
      </c>
    </row>
    <row r="2993" spans="1:7" ht="18.5" x14ac:dyDescent="0.55000000000000004">
      <c r="A2993" s="1">
        <v>43909</v>
      </c>
      <c r="B2993" t="s">
        <v>15</v>
      </c>
      <c r="C2993" t="s">
        <v>68</v>
      </c>
      <c r="D2993" t="str">
        <f>TRIM(COVID_STATE[[#This Row],[REGION_HOLD]])</f>
        <v>South</v>
      </c>
      <c r="E2993">
        <v>38</v>
      </c>
      <c r="F2993">
        <v>0</v>
      </c>
      <c r="G2993">
        <v>0</v>
      </c>
    </row>
    <row r="2994" spans="1:7" ht="18.5" x14ac:dyDescent="0.55000000000000004">
      <c r="A2994" s="1">
        <v>43909</v>
      </c>
      <c r="B2994" t="s">
        <v>43</v>
      </c>
      <c r="C2994" t="s">
        <v>71</v>
      </c>
      <c r="D2994" t="str">
        <f>TRIM(COVID_STATE[[#This Row],[REGION_HOLD]])</f>
        <v>Midwest</v>
      </c>
      <c r="E2994">
        <v>12</v>
      </c>
      <c r="F2994">
        <v>0</v>
      </c>
      <c r="G2994">
        <v>0</v>
      </c>
    </row>
    <row r="2995" spans="1:7" ht="18.5" x14ac:dyDescent="0.55000000000000004">
      <c r="A2995" s="1">
        <v>43909</v>
      </c>
      <c r="B2995" t="s">
        <v>36</v>
      </c>
      <c r="C2995" t="s">
        <v>71</v>
      </c>
      <c r="D2995" t="str">
        <f>TRIM(COVID_STATE[[#This Row],[REGION_HOLD]])</f>
        <v>Midwest</v>
      </c>
      <c r="E2995">
        <v>30</v>
      </c>
      <c r="F2995">
        <v>0</v>
      </c>
      <c r="G2995">
        <v>0</v>
      </c>
    </row>
    <row r="2996" spans="1:7" ht="18.5" x14ac:dyDescent="0.55000000000000004">
      <c r="A2996" s="1">
        <v>43909</v>
      </c>
      <c r="B2996" t="s">
        <v>25</v>
      </c>
      <c r="C2996" t="s">
        <v>68</v>
      </c>
      <c r="D2996" t="str">
        <f>TRIM(COVID_STATE[[#This Row],[REGION_HOLD]])</f>
        <v>South</v>
      </c>
      <c r="E2996">
        <v>15</v>
      </c>
      <c r="F2996">
        <v>1</v>
      </c>
      <c r="G2996">
        <v>1</v>
      </c>
    </row>
    <row r="2997" spans="1:7" ht="18.5" x14ac:dyDescent="0.55000000000000004">
      <c r="A2997" s="1">
        <v>43909</v>
      </c>
      <c r="B2997" t="s">
        <v>9</v>
      </c>
      <c r="C2997" t="s">
        <v>69</v>
      </c>
      <c r="D2997" t="str">
        <f>TRIM(COVID_STATE[[#This Row],[REGION_HOLD]])</f>
        <v>West</v>
      </c>
      <c r="E2997">
        <v>13</v>
      </c>
      <c r="F2997">
        <v>0</v>
      </c>
      <c r="G2997">
        <v>3</v>
      </c>
    </row>
    <row r="2998" spans="1:7" ht="18.5" x14ac:dyDescent="0.55000000000000004">
      <c r="A2998" s="1">
        <v>43909</v>
      </c>
      <c r="B2998" t="s">
        <v>26</v>
      </c>
      <c r="C2998" t="s">
        <v>70</v>
      </c>
      <c r="D2998" t="str">
        <f>TRIM(COVID_STATE[[#This Row],[REGION_HOLD]])</f>
        <v>Northeast</v>
      </c>
      <c r="E2998">
        <v>48</v>
      </c>
      <c r="F2998">
        <v>0</v>
      </c>
      <c r="G2998">
        <v>1</v>
      </c>
    </row>
    <row r="2999" spans="1:7" ht="18.5" x14ac:dyDescent="0.55000000000000004">
      <c r="A2999" s="1">
        <v>43909</v>
      </c>
      <c r="B2999" t="s">
        <v>12</v>
      </c>
      <c r="C2999" t="s">
        <v>70</v>
      </c>
      <c r="D2999" t="str">
        <f>TRIM(COVID_STATE[[#This Row],[REGION_HOLD]])</f>
        <v>Northeast</v>
      </c>
      <c r="E2999">
        <v>11</v>
      </c>
      <c r="F2999">
        <v>0</v>
      </c>
      <c r="G2999">
        <v>0</v>
      </c>
    </row>
    <row r="3000" spans="1:7" ht="18.5" x14ac:dyDescent="0.55000000000000004">
      <c r="A3000" s="1">
        <v>43909</v>
      </c>
      <c r="B3000" t="s">
        <v>27</v>
      </c>
      <c r="C3000" t="s">
        <v>68</v>
      </c>
      <c r="D3000" t="str">
        <f>TRIM(COVID_STATE[[#This Row],[REGION_HOLD]])</f>
        <v>South</v>
      </c>
      <c r="E3000">
        <v>21</v>
      </c>
      <c r="F3000">
        <v>0</v>
      </c>
      <c r="G3000">
        <v>1</v>
      </c>
    </row>
    <row r="3001" spans="1:7" ht="18.5" x14ac:dyDescent="0.55000000000000004">
      <c r="A3001" s="1">
        <v>43909</v>
      </c>
      <c r="B3001" t="s">
        <v>38</v>
      </c>
      <c r="C3001" t="s">
        <v>71</v>
      </c>
      <c r="D3001" t="str">
        <f>TRIM(COVID_STATE[[#This Row],[REGION_HOLD]])</f>
        <v>Midwest</v>
      </c>
      <c r="E3001">
        <v>3</v>
      </c>
      <c r="F3001">
        <v>0</v>
      </c>
      <c r="G3001">
        <v>1</v>
      </c>
    </row>
    <row r="3002" spans="1:7" ht="18.5" x14ac:dyDescent="0.55000000000000004">
      <c r="A3002" s="1">
        <v>43909</v>
      </c>
      <c r="B3002" t="s">
        <v>20</v>
      </c>
      <c r="C3002" t="s">
        <v>68</v>
      </c>
      <c r="D3002" t="str">
        <f>TRIM(COVID_STATE[[#This Row],[REGION_HOLD]])</f>
        <v>South</v>
      </c>
      <c r="E3002">
        <v>57</v>
      </c>
      <c r="F3002">
        <v>0</v>
      </c>
      <c r="G3002">
        <v>0</v>
      </c>
    </row>
    <row r="3003" spans="1:7" ht="18.5" x14ac:dyDescent="0.55000000000000004">
      <c r="A3003" s="1">
        <v>43909</v>
      </c>
      <c r="B3003" t="s">
        <v>6</v>
      </c>
      <c r="C3003" t="s">
        <v>68</v>
      </c>
      <c r="D3003" t="str">
        <f>TRIM(COVID_STATE[[#This Row],[REGION_HOLD]])</f>
        <v>South</v>
      </c>
      <c r="E3003">
        <v>82</v>
      </c>
      <c r="F3003">
        <v>2</v>
      </c>
      <c r="G3003">
        <v>4</v>
      </c>
    </row>
    <row r="3004" spans="1:7" ht="18.5" x14ac:dyDescent="0.55000000000000004">
      <c r="A3004" s="1">
        <v>43909</v>
      </c>
      <c r="B3004" t="s">
        <v>8</v>
      </c>
      <c r="C3004" t="s">
        <v>69</v>
      </c>
      <c r="D3004" t="str">
        <f>TRIM(COVID_STATE[[#This Row],[REGION_HOLD]])</f>
        <v>West</v>
      </c>
      <c r="E3004">
        <v>15</v>
      </c>
      <c r="F3004">
        <v>0</v>
      </c>
      <c r="G3004">
        <v>0</v>
      </c>
    </row>
    <row r="3005" spans="1:7" ht="18.5" x14ac:dyDescent="0.55000000000000004">
      <c r="A3005" s="1">
        <v>43909</v>
      </c>
      <c r="B3005" t="s">
        <v>31</v>
      </c>
      <c r="C3005" t="s">
        <v>70</v>
      </c>
      <c r="D3005" t="str">
        <f>TRIM(COVID_STATE[[#This Row],[REGION_HOLD]])</f>
        <v>Northeast</v>
      </c>
      <c r="E3005">
        <v>3</v>
      </c>
      <c r="F3005">
        <v>2</v>
      </c>
      <c r="G3005">
        <v>2</v>
      </c>
    </row>
    <row r="3006" spans="1:7" ht="18.5" x14ac:dyDescent="0.55000000000000004">
      <c r="A3006" s="1">
        <v>43909</v>
      </c>
      <c r="B3006" t="s">
        <v>32</v>
      </c>
      <c r="C3006" t="s">
        <v>68</v>
      </c>
      <c r="D3006" t="str">
        <f>TRIM(COVID_STATE[[#This Row],[REGION_HOLD]])</f>
        <v>South</v>
      </c>
      <c r="E3006">
        <v>16</v>
      </c>
      <c r="F3006">
        <v>0</v>
      </c>
      <c r="G3006">
        <v>2</v>
      </c>
    </row>
    <row r="3007" spans="1:7" ht="18.5" x14ac:dyDescent="0.55000000000000004">
      <c r="A3007" s="1">
        <v>43909</v>
      </c>
      <c r="B3007" t="s">
        <v>0</v>
      </c>
      <c r="C3007" t="s">
        <v>69</v>
      </c>
      <c r="D3007" t="str">
        <f>TRIM(COVID_STATE[[#This Row],[REGION_HOLD]])</f>
        <v>West</v>
      </c>
      <c r="E3007">
        <v>202</v>
      </c>
      <c r="F3007">
        <v>7</v>
      </c>
      <c r="G3007">
        <v>75</v>
      </c>
    </row>
    <row r="3008" spans="1:7" ht="18.5" x14ac:dyDescent="0.55000000000000004">
      <c r="A3008" s="1">
        <v>43909</v>
      </c>
      <c r="B3008" t="s">
        <v>50</v>
      </c>
      <c r="C3008" t="s">
        <v>68</v>
      </c>
      <c r="D3008" t="str">
        <f>TRIM(COVID_STATE[[#This Row],[REGION_HOLD]])</f>
        <v>South</v>
      </c>
      <c r="E3008">
        <v>3</v>
      </c>
      <c r="F3008">
        <v>0</v>
      </c>
      <c r="G3008">
        <v>0</v>
      </c>
    </row>
    <row r="3009" spans="1:7" ht="18.5" x14ac:dyDescent="0.55000000000000004">
      <c r="A3009" s="1">
        <v>43909</v>
      </c>
      <c r="B3009" t="s">
        <v>5</v>
      </c>
      <c r="C3009" t="s">
        <v>71</v>
      </c>
      <c r="D3009" t="str">
        <f>TRIM(COVID_STATE[[#This Row],[REGION_HOLD]])</f>
        <v>Midwest</v>
      </c>
      <c r="E3009">
        <v>49</v>
      </c>
      <c r="F3009">
        <v>2</v>
      </c>
      <c r="G3009">
        <v>2</v>
      </c>
    </row>
    <row r="3010" spans="1:7" ht="18.5" x14ac:dyDescent="0.55000000000000004">
      <c r="A3010" s="1">
        <v>43909</v>
      </c>
      <c r="B3010" t="s">
        <v>44</v>
      </c>
      <c r="C3010" t="s">
        <v>69</v>
      </c>
      <c r="D3010" t="str">
        <f>TRIM(COVID_STATE[[#This Row],[REGION_HOLD]])</f>
        <v>West</v>
      </c>
      <c r="E3010">
        <v>1</v>
      </c>
      <c r="F3010">
        <v>0</v>
      </c>
      <c r="G3010">
        <v>0</v>
      </c>
    </row>
    <row r="3011" spans="1:7" ht="18.5" x14ac:dyDescent="0.55000000000000004">
      <c r="A3011" s="1">
        <v>43910</v>
      </c>
      <c r="B3011" t="s">
        <v>47</v>
      </c>
      <c r="C3011" t="s">
        <v>68</v>
      </c>
      <c r="D3011" t="str">
        <f>TRIM(COVID_STATE[[#This Row],[REGION_HOLD]])</f>
        <v>South</v>
      </c>
      <c r="E3011">
        <v>28</v>
      </c>
      <c r="F3011">
        <v>0</v>
      </c>
      <c r="G3011">
        <v>0</v>
      </c>
    </row>
    <row r="3012" spans="1:7" ht="18.5" x14ac:dyDescent="0.55000000000000004">
      <c r="A3012" s="1">
        <v>43910</v>
      </c>
      <c r="B3012" t="s">
        <v>45</v>
      </c>
      <c r="C3012" t="s">
        <v>69</v>
      </c>
      <c r="D3012" t="str">
        <f>TRIM(COVID_STATE[[#This Row],[REGION_HOLD]])</f>
        <v>West</v>
      </c>
      <c r="E3012">
        <v>2</v>
      </c>
      <c r="F3012">
        <v>0</v>
      </c>
      <c r="G3012">
        <v>0</v>
      </c>
    </row>
    <row r="3013" spans="1:7" ht="18.5" x14ac:dyDescent="0.55000000000000004">
      <c r="A3013" s="1">
        <v>43910</v>
      </c>
      <c r="B3013" t="s">
        <v>3</v>
      </c>
      <c r="C3013" t="s">
        <v>69</v>
      </c>
      <c r="D3013" t="str">
        <f>TRIM(COVID_STATE[[#This Row],[REGION_HOLD]])</f>
        <v>West</v>
      </c>
      <c r="E3013">
        <v>23</v>
      </c>
      <c r="F3013">
        <v>1</v>
      </c>
      <c r="G3013">
        <v>1</v>
      </c>
    </row>
    <row r="3014" spans="1:7" ht="18.5" x14ac:dyDescent="0.55000000000000004">
      <c r="A3014" s="1">
        <v>43910</v>
      </c>
      <c r="B3014" t="s">
        <v>39</v>
      </c>
      <c r="C3014" t="s">
        <v>68</v>
      </c>
      <c r="D3014" t="str">
        <f>TRIM(COVID_STATE[[#This Row],[REGION_HOLD]])</f>
        <v>South</v>
      </c>
      <c r="E3014">
        <v>38</v>
      </c>
      <c r="F3014">
        <v>0</v>
      </c>
      <c r="G3014">
        <v>0</v>
      </c>
    </row>
    <row r="3015" spans="1:7" ht="18.5" x14ac:dyDescent="0.55000000000000004">
      <c r="A3015" s="1">
        <v>43910</v>
      </c>
      <c r="B3015" t="s">
        <v>2</v>
      </c>
      <c r="C3015" t="s">
        <v>69</v>
      </c>
      <c r="D3015" t="str">
        <f>TRIM(COVID_STATE[[#This Row],[REGION_HOLD]])</f>
        <v>West</v>
      </c>
      <c r="E3015">
        <v>216</v>
      </c>
      <c r="F3015">
        <v>5</v>
      </c>
      <c r="G3015">
        <v>24</v>
      </c>
    </row>
    <row r="3016" spans="1:7" ht="18.5" x14ac:dyDescent="0.55000000000000004">
      <c r="A3016" s="1">
        <v>43910</v>
      </c>
      <c r="B3016" t="s">
        <v>17</v>
      </c>
      <c r="C3016" t="s">
        <v>69</v>
      </c>
      <c r="D3016" t="str">
        <f>TRIM(COVID_STATE[[#This Row],[REGION_HOLD]])</f>
        <v>West</v>
      </c>
      <c r="E3016">
        <v>86</v>
      </c>
      <c r="F3016">
        <v>0</v>
      </c>
      <c r="G3016">
        <v>5</v>
      </c>
    </row>
    <row r="3017" spans="1:7" ht="18.5" x14ac:dyDescent="0.55000000000000004">
      <c r="A3017" s="1">
        <v>43910</v>
      </c>
      <c r="B3017" t="s">
        <v>33</v>
      </c>
      <c r="C3017" t="s">
        <v>70</v>
      </c>
      <c r="D3017" t="str">
        <f>TRIM(COVID_STATE[[#This Row],[REGION_HOLD]])</f>
        <v>Northeast</v>
      </c>
      <c r="E3017">
        <v>35</v>
      </c>
      <c r="F3017">
        <v>0</v>
      </c>
      <c r="G3017">
        <v>4</v>
      </c>
    </row>
    <row r="3018" spans="1:7" ht="18.5" x14ac:dyDescent="0.55000000000000004">
      <c r="A3018" s="1">
        <v>43910</v>
      </c>
      <c r="B3018" t="s">
        <v>40</v>
      </c>
      <c r="C3018" t="s">
        <v>68</v>
      </c>
      <c r="D3018" t="str">
        <f>TRIM(COVID_STATE[[#This Row],[REGION_HOLD]])</f>
        <v>South</v>
      </c>
      <c r="E3018">
        <v>9</v>
      </c>
      <c r="F3018">
        <v>0</v>
      </c>
      <c r="G3018">
        <v>0</v>
      </c>
    </row>
    <row r="3019" spans="1:7" ht="18.5" x14ac:dyDescent="0.55000000000000004">
      <c r="A3019" s="1">
        <v>43910</v>
      </c>
      <c r="B3019" t="s">
        <v>28</v>
      </c>
      <c r="C3019" t="s">
        <v>68</v>
      </c>
      <c r="D3019" t="str">
        <f>TRIM(COVID_STATE[[#This Row],[REGION_HOLD]])</f>
        <v>South</v>
      </c>
      <c r="E3019">
        <v>32</v>
      </c>
      <c r="F3019">
        <v>0</v>
      </c>
      <c r="G3019">
        <v>0</v>
      </c>
    </row>
    <row r="3020" spans="1:7" ht="18.5" x14ac:dyDescent="0.55000000000000004">
      <c r="A3020" s="1">
        <v>43910</v>
      </c>
      <c r="B3020" t="s">
        <v>10</v>
      </c>
      <c r="C3020" t="s">
        <v>68</v>
      </c>
      <c r="D3020" t="str">
        <f>TRIM(COVID_STATE[[#This Row],[REGION_HOLD]])</f>
        <v>South</v>
      </c>
      <c r="E3020">
        <v>130</v>
      </c>
      <c r="F3020">
        <v>1</v>
      </c>
      <c r="G3020">
        <v>9</v>
      </c>
    </row>
    <row r="3021" spans="1:7" ht="18.5" x14ac:dyDescent="0.55000000000000004">
      <c r="A3021" s="1">
        <v>43910</v>
      </c>
      <c r="B3021" t="s">
        <v>13</v>
      </c>
      <c r="C3021" t="s">
        <v>68</v>
      </c>
      <c r="D3021" t="str">
        <f>TRIM(COVID_STATE[[#This Row],[REGION_HOLD]])</f>
        <v>South</v>
      </c>
      <c r="E3021">
        <v>200</v>
      </c>
      <c r="F3021">
        <v>4</v>
      </c>
      <c r="G3021">
        <v>14</v>
      </c>
    </row>
    <row r="3022" spans="1:7" ht="18.5" x14ac:dyDescent="0.55000000000000004">
      <c r="A3022" s="1">
        <v>43910</v>
      </c>
      <c r="B3022" t="s">
        <v>21</v>
      </c>
      <c r="C3022" t="s">
        <v>69</v>
      </c>
      <c r="D3022" t="str">
        <f>TRIM(COVID_STATE[[#This Row],[REGION_HOLD]])</f>
        <v>West</v>
      </c>
      <c r="E3022">
        <v>11</v>
      </c>
      <c r="F3022">
        <v>0</v>
      </c>
      <c r="G3022">
        <v>0</v>
      </c>
    </row>
    <row r="3023" spans="1:7" ht="18.5" x14ac:dyDescent="0.55000000000000004">
      <c r="A3023" s="1">
        <v>43910</v>
      </c>
      <c r="B3023" t="s">
        <v>48</v>
      </c>
      <c r="C3023" t="s">
        <v>69</v>
      </c>
      <c r="D3023" t="str">
        <f>TRIM(COVID_STATE[[#This Row],[REGION_HOLD]])</f>
        <v>West</v>
      </c>
      <c r="E3023">
        <v>8</v>
      </c>
      <c r="F3023">
        <v>0</v>
      </c>
      <c r="G3023">
        <v>0</v>
      </c>
    </row>
    <row r="3024" spans="1:7" ht="18.5" x14ac:dyDescent="0.55000000000000004">
      <c r="A3024" s="1">
        <v>43910</v>
      </c>
      <c r="B3024" t="s">
        <v>1</v>
      </c>
      <c r="C3024" t="s">
        <v>71</v>
      </c>
      <c r="D3024" t="str">
        <f>TRIM(COVID_STATE[[#This Row],[REGION_HOLD]])</f>
        <v>Midwest</v>
      </c>
      <c r="E3024">
        <v>163</v>
      </c>
      <c r="F3024">
        <v>1</v>
      </c>
      <c r="G3024">
        <v>5</v>
      </c>
    </row>
    <row r="3025" spans="1:7" ht="18.5" x14ac:dyDescent="0.55000000000000004">
      <c r="A3025" s="1">
        <v>43910</v>
      </c>
      <c r="B3025" t="s">
        <v>22</v>
      </c>
      <c r="C3025" t="s">
        <v>71</v>
      </c>
      <c r="D3025" t="str">
        <f>TRIM(COVID_STATE[[#This Row],[REGION_HOLD]])</f>
        <v>Midwest</v>
      </c>
      <c r="E3025">
        <v>25</v>
      </c>
      <c r="F3025">
        <v>3</v>
      </c>
      <c r="G3025">
        <v>5</v>
      </c>
    </row>
    <row r="3026" spans="1:7" ht="18.5" x14ac:dyDescent="0.55000000000000004">
      <c r="A3026" s="1">
        <v>43910</v>
      </c>
      <c r="B3026" t="s">
        <v>34</v>
      </c>
      <c r="C3026" t="s">
        <v>71</v>
      </c>
      <c r="D3026" t="str">
        <f>TRIM(COVID_STATE[[#This Row],[REGION_HOLD]])</f>
        <v>Midwest</v>
      </c>
      <c r="E3026">
        <v>1</v>
      </c>
      <c r="F3026">
        <v>0</v>
      </c>
      <c r="G3026">
        <v>0</v>
      </c>
    </row>
    <row r="3027" spans="1:7" ht="18.5" x14ac:dyDescent="0.55000000000000004">
      <c r="A3027" s="1">
        <v>43910</v>
      </c>
      <c r="B3027" t="s">
        <v>29</v>
      </c>
      <c r="C3027" t="s">
        <v>71</v>
      </c>
      <c r="D3027" t="str">
        <f>TRIM(COVID_STATE[[#This Row],[REGION_HOLD]])</f>
        <v>Midwest</v>
      </c>
      <c r="E3027">
        <v>14</v>
      </c>
      <c r="F3027">
        <v>0</v>
      </c>
      <c r="G3027">
        <v>1</v>
      </c>
    </row>
    <row r="3028" spans="1:7" ht="18.5" x14ac:dyDescent="0.55000000000000004">
      <c r="A3028" s="1">
        <v>43910</v>
      </c>
      <c r="B3028" t="s">
        <v>23</v>
      </c>
      <c r="C3028" t="s">
        <v>68</v>
      </c>
      <c r="D3028" t="str">
        <f>TRIM(COVID_STATE[[#This Row],[REGION_HOLD]])</f>
        <v>South</v>
      </c>
      <c r="E3028">
        <v>16</v>
      </c>
      <c r="F3028">
        <v>0</v>
      </c>
      <c r="G3028">
        <v>2</v>
      </c>
    </row>
    <row r="3029" spans="1:7" ht="18.5" x14ac:dyDescent="0.55000000000000004">
      <c r="A3029" s="1">
        <v>43910</v>
      </c>
      <c r="B3029" t="s">
        <v>35</v>
      </c>
      <c r="C3029" t="s">
        <v>68</v>
      </c>
      <c r="D3029" t="str">
        <f>TRIM(COVID_STATE[[#This Row],[REGION_HOLD]])</f>
        <v>South</v>
      </c>
      <c r="E3029">
        <v>145</v>
      </c>
      <c r="F3029">
        <v>0</v>
      </c>
      <c r="G3029">
        <v>10</v>
      </c>
    </row>
    <row r="3030" spans="1:7" ht="18.5" x14ac:dyDescent="0.55000000000000004">
      <c r="A3030" s="1">
        <v>43910</v>
      </c>
      <c r="B3030" t="s">
        <v>46</v>
      </c>
      <c r="C3030" t="s">
        <v>70</v>
      </c>
      <c r="D3030" t="str">
        <f>TRIM(COVID_STATE[[#This Row],[REGION_HOLD]])</f>
        <v>Northeast</v>
      </c>
      <c r="E3030">
        <v>5</v>
      </c>
      <c r="F3030">
        <v>0</v>
      </c>
      <c r="G3030">
        <v>0</v>
      </c>
    </row>
    <row r="3031" spans="1:7" ht="18.5" x14ac:dyDescent="0.55000000000000004">
      <c r="A3031" s="1">
        <v>43910</v>
      </c>
      <c r="B3031" t="s">
        <v>18</v>
      </c>
      <c r="C3031" t="s">
        <v>68</v>
      </c>
      <c r="D3031" t="str">
        <f>TRIM(COVID_STATE[[#This Row],[REGION_HOLD]])</f>
        <v>South</v>
      </c>
      <c r="E3031">
        <v>42</v>
      </c>
      <c r="F3031">
        <v>1</v>
      </c>
      <c r="G3031">
        <v>2</v>
      </c>
    </row>
    <row r="3032" spans="1:7" ht="18.5" x14ac:dyDescent="0.55000000000000004">
      <c r="A3032" s="1">
        <v>43910</v>
      </c>
      <c r="B3032" t="s">
        <v>4</v>
      </c>
      <c r="C3032" t="s">
        <v>70</v>
      </c>
      <c r="D3032" t="str">
        <f>TRIM(COVID_STATE[[#This Row],[REGION_HOLD]])</f>
        <v>Northeast</v>
      </c>
      <c r="E3032">
        <v>85</v>
      </c>
      <c r="F3032">
        <v>1</v>
      </c>
      <c r="G3032">
        <v>1</v>
      </c>
    </row>
    <row r="3033" spans="1:7" ht="18.5" x14ac:dyDescent="0.55000000000000004">
      <c r="A3033" s="1">
        <v>43910</v>
      </c>
      <c r="B3033" t="s">
        <v>37</v>
      </c>
      <c r="C3033" t="s">
        <v>71</v>
      </c>
      <c r="D3033" t="str">
        <f>TRIM(COVID_STATE[[#This Row],[REGION_HOLD]])</f>
        <v>Midwest</v>
      </c>
      <c r="E3033">
        <v>214</v>
      </c>
      <c r="F3033">
        <v>1</v>
      </c>
      <c r="G3033">
        <v>4</v>
      </c>
    </row>
    <row r="3034" spans="1:7" ht="18.5" x14ac:dyDescent="0.55000000000000004">
      <c r="A3034" s="1">
        <v>43910</v>
      </c>
      <c r="B3034" t="s">
        <v>24</v>
      </c>
      <c r="C3034" t="s">
        <v>71</v>
      </c>
      <c r="D3034" t="str">
        <f>TRIM(COVID_STATE[[#This Row],[REGION_HOLD]])</f>
        <v>Midwest</v>
      </c>
      <c r="E3034">
        <v>26</v>
      </c>
      <c r="F3034">
        <v>0</v>
      </c>
      <c r="G3034">
        <v>0</v>
      </c>
    </row>
    <row r="3035" spans="1:7" ht="18.5" x14ac:dyDescent="0.55000000000000004">
      <c r="A3035" s="1">
        <v>43910</v>
      </c>
      <c r="B3035" t="s">
        <v>41</v>
      </c>
      <c r="C3035" t="s">
        <v>68</v>
      </c>
      <c r="D3035" t="str">
        <f>TRIM(COVID_STATE[[#This Row],[REGION_HOLD]])</f>
        <v>South</v>
      </c>
      <c r="E3035">
        <v>30</v>
      </c>
      <c r="F3035">
        <v>0</v>
      </c>
      <c r="G3035">
        <v>1</v>
      </c>
    </row>
    <row r="3036" spans="1:7" ht="18.5" x14ac:dyDescent="0.55000000000000004">
      <c r="A3036" s="1">
        <v>43910</v>
      </c>
      <c r="B3036" t="s">
        <v>30</v>
      </c>
      <c r="C3036" t="s">
        <v>71</v>
      </c>
      <c r="D3036" t="str">
        <f>TRIM(COVID_STATE[[#This Row],[REGION_HOLD]])</f>
        <v>Midwest</v>
      </c>
      <c r="E3036">
        <v>38</v>
      </c>
      <c r="F3036">
        <v>2</v>
      </c>
      <c r="G3036">
        <v>3</v>
      </c>
    </row>
    <row r="3037" spans="1:7" ht="18.5" x14ac:dyDescent="0.55000000000000004">
      <c r="A3037" s="1">
        <v>43910</v>
      </c>
      <c r="B3037" t="s">
        <v>49</v>
      </c>
      <c r="C3037" t="s">
        <v>69</v>
      </c>
      <c r="D3037" t="str">
        <f>TRIM(COVID_STATE[[#This Row],[REGION_HOLD]])</f>
        <v>West</v>
      </c>
      <c r="E3037">
        <v>0</v>
      </c>
      <c r="F3037">
        <v>0</v>
      </c>
      <c r="G3037">
        <v>0</v>
      </c>
    </row>
    <row r="3038" spans="1:7" ht="18.5" x14ac:dyDescent="0.55000000000000004">
      <c r="A3038" s="1">
        <v>43910</v>
      </c>
      <c r="B3038" t="s">
        <v>7</v>
      </c>
      <c r="C3038" t="s">
        <v>71</v>
      </c>
      <c r="D3038" t="str">
        <f>TRIM(COVID_STATE[[#This Row],[REGION_HOLD]])</f>
        <v>Midwest</v>
      </c>
      <c r="E3038">
        <v>6</v>
      </c>
      <c r="F3038">
        <v>0</v>
      </c>
      <c r="G3038">
        <v>0</v>
      </c>
    </row>
    <row r="3039" spans="1:7" ht="18.5" x14ac:dyDescent="0.55000000000000004">
      <c r="A3039" s="1">
        <v>43910</v>
      </c>
      <c r="B3039" t="s">
        <v>19</v>
      </c>
      <c r="C3039" t="s">
        <v>69</v>
      </c>
      <c r="D3039" t="str">
        <f>TRIM(COVID_STATE[[#This Row],[REGION_HOLD]])</f>
        <v>West</v>
      </c>
      <c r="E3039">
        <v>66</v>
      </c>
      <c r="F3039">
        <v>1</v>
      </c>
      <c r="G3039">
        <v>2</v>
      </c>
    </row>
    <row r="3040" spans="1:7" ht="18.5" x14ac:dyDescent="0.55000000000000004">
      <c r="A3040" s="1">
        <v>43910</v>
      </c>
      <c r="B3040" t="s">
        <v>14</v>
      </c>
      <c r="C3040" t="s">
        <v>70</v>
      </c>
      <c r="D3040" t="str">
        <f>TRIM(COVID_STATE[[#This Row],[REGION_HOLD]])</f>
        <v>Northeast</v>
      </c>
      <c r="E3040">
        <v>11</v>
      </c>
      <c r="F3040">
        <v>0</v>
      </c>
      <c r="G3040">
        <v>0</v>
      </c>
    </row>
    <row r="3041" spans="1:7" ht="18.5" x14ac:dyDescent="0.55000000000000004">
      <c r="A3041" s="1">
        <v>43910</v>
      </c>
      <c r="B3041" t="s">
        <v>16</v>
      </c>
      <c r="C3041" t="s">
        <v>70</v>
      </c>
      <c r="D3041" t="str">
        <f>TRIM(COVID_STATE[[#This Row],[REGION_HOLD]])</f>
        <v>Northeast</v>
      </c>
      <c r="E3041">
        <v>161</v>
      </c>
      <c r="F3041">
        <v>2</v>
      </c>
      <c r="G3041">
        <v>11</v>
      </c>
    </row>
    <row r="3042" spans="1:7" ht="18.5" x14ac:dyDescent="0.55000000000000004">
      <c r="A3042" s="1">
        <v>43910</v>
      </c>
      <c r="B3042" t="s">
        <v>42</v>
      </c>
      <c r="C3042" t="s">
        <v>69</v>
      </c>
      <c r="D3042" t="str">
        <f>TRIM(COVID_STATE[[#This Row],[REGION_HOLD]])</f>
        <v>West</v>
      </c>
      <c r="E3042">
        <v>8</v>
      </c>
      <c r="F3042">
        <v>0</v>
      </c>
      <c r="G3042">
        <v>0</v>
      </c>
    </row>
    <row r="3043" spans="1:7" ht="18.5" x14ac:dyDescent="0.55000000000000004">
      <c r="A3043" s="1">
        <v>43910</v>
      </c>
      <c r="B3043" t="s">
        <v>11</v>
      </c>
      <c r="C3043" t="s">
        <v>70</v>
      </c>
      <c r="D3043" t="str">
        <f>TRIM(COVID_STATE[[#This Row],[REGION_HOLD]])</f>
        <v>Northeast</v>
      </c>
      <c r="E3043">
        <v>2952</v>
      </c>
      <c r="F3043">
        <v>29</v>
      </c>
      <c r="G3043">
        <v>68</v>
      </c>
    </row>
    <row r="3044" spans="1:7" ht="18.5" x14ac:dyDescent="0.55000000000000004">
      <c r="A3044" s="1">
        <v>43910</v>
      </c>
      <c r="B3044" t="s">
        <v>15</v>
      </c>
      <c r="C3044" t="s">
        <v>68</v>
      </c>
      <c r="D3044" t="str">
        <f>TRIM(COVID_STATE[[#This Row],[REGION_HOLD]])</f>
        <v>South</v>
      </c>
      <c r="E3044">
        <v>40</v>
      </c>
      <c r="F3044">
        <v>0</v>
      </c>
      <c r="G3044">
        <v>0</v>
      </c>
    </row>
    <row r="3045" spans="1:7" ht="18.5" x14ac:dyDescent="0.55000000000000004">
      <c r="A3045" s="1">
        <v>43910</v>
      </c>
      <c r="B3045" t="s">
        <v>43</v>
      </c>
      <c r="C3045" t="s">
        <v>71</v>
      </c>
      <c r="D3045" t="str">
        <f>TRIM(COVID_STATE[[#This Row],[REGION_HOLD]])</f>
        <v>Midwest</v>
      </c>
      <c r="E3045">
        <v>8</v>
      </c>
      <c r="F3045">
        <v>0</v>
      </c>
      <c r="G3045">
        <v>0</v>
      </c>
    </row>
    <row r="3046" spans="1:7" ht="18.5" x14ac:dyDescent="0.55000000000000004">
      <c r="A3046" s="1">
        <v>43910</v>
      </c>
      <c r="B3046" t="s">
        <v>36</v>
      </c>
      <c r="C3046" t="s">
        <v>71</v>
      </c>
      <c r="D3046" t="str">
        <f>TRIM(COVID_STATE[[#This Row],[REGION_HOLD]])</f>
        <v>Midwest</v>
      </c>
      <c r="E3046">
        <v>49</v>
      </c>
      <c r="F3046">
        <v>1</v>
      </c>
      <c r="G3046">
        <v>1</v>
      </c>
    </row>
    <row r="3047" spans="1:7" ht="18.5" x14ac:dyDescent="0.55000000000000004">
      <c r="A3047" s="1">
        <v>43910</v>
      </c>
      <c r="B3047" t="s">
        <v>25</v>
      </c>
      <c r="C3047" t="s">
        <v>68</v>
      </c>
      <c r="D3047" t="str">
        <f>TRIM(COVID_STATE[[#This Row],[REGION_HOLD]])</f>
        <v>South</v>
      </c>
      <c r="E3047">
        <v>5</v>
      </c>
      <c r="F3047">
        <v>0</v>
      </c>
      <c r="G3047">
        <v>1</v>
      </c>
    </row>
    <row r="3048" spans="1:7" ht="18.5" x14ac:dyDescent="0.55000000000000004">
      <c r="A3048" s="1">
        <v>43910</v>
      </c>
      <c r="B3048" t="s">
        <v>9</v>
      </c>
      <c r="C3048" t="s">
        <v>69</v>
      </c>
      <c r="D3048" t="str">
        <f>TRIM(COVID_STATE[[#This Row],[REGION_HOLD]])</f>
        <v>West</v>
      </c>
      <c r="E3048">
        <v>27</v>
      </c>
      <c r="F3048">
        <v>0</v>
      </c>
      <c r="G3048">
        <v>3</v>
      </c>
    </row>
    <row r="3049" spans="1:7" ht="18.5" x14ac:dyDescent="0.55000000000000004">
      <c r="A3049" s="1">
        <v>43910</v>
      </c>
      <c r="B3049" t="s">
        <v>26</v>
      </c>
      <c r="C3049" t="s">
        <v>70</v>
      </c>
      <c r="D3049" t="str">
        <f>TRIM(COVID_STATE[[#This Row],[REGION_HOLD]])</f>
        <v>Northeast</v>
      </c>
      <c r="E3049">
        <v>82</v>
      </c>
      <c r="F3049">
        <v>0</v>
      </c>
      <c r="G3049">
        <v>1</v>
      </c>
    </row>
    <row r="3050" spans="1:7" ht="18.5" x14ac:dyDescent="0.55000000000000004">
      <c r="A3050" s="1">
        <v>43910</v>
      </c>
      <c r="B3050" t="s">
        <v>12</v>
      </c>
      <c r="C3050" t="s">
        <v>70</v>
      </c>
      <c r="D3050" t="str">
        <f>TRIM(COVID_STATE[[#This Row],[REGION_HOLD]])</f>
        <v>Northeast</v>
      </c>
      <c r="E3050">
        <v>0</v>
      </c>
      <c r="F3050">
        <v>0</v>
      </c>
      <c r="G3050">
        <v>0</v>
      </c>
    </row>
    <row r="3051" spans="1:7" ht="18.5" x14ac:dyDescent="0.55000000000000004">
      <c r="A3051" s="1">
        <v>43910</v>
      </c>
      <c r="B3051" t="s">
        <v>27</v>
      </c>
      <c r="C3051" t="s">
        <v>68</v>
      </c>
      <c r="D3051" t="str">
        <f>TRIM(COVID_STATE[[#This Row],[REGION_HOLD]])</f>
        <v>South</v>
      </c>
      <c r="E3051">
        <v>45</v>
      </c>
      <c r="F3051">
        <v>2</v>
      </c>
      <c r="G3051">
        <v>3</v>
      </c>
    </row>
    <row r="3052" spans="1:7" ht="18.5" x14ac:dyDescent="0.55000000000000004">
      <c r="A3052" s="1">
        <v>43910</v>
      </c>
      <c r="B3052" t="s">
        <v>38</v>
      </c>
      <c r="C3052" t="s">
        <v>71</v>
      </c>
      <c r="D3052" t="str">
        <f>TRIM(COVID_STATE[[#This Row],[REGION_HOLD]])</f>
        <v>Midwest</v>
      </c>
      <c r="E3052">
        <v>0</v>
      </c>
      <c r="F3052">
        <v>0</v>
      </c>
      <c r="G3052">
        <v>1</v>
      </c>
    </row>
    <row r="3053" spans="1:7" ht="18.5" x14ac:dyDescent="0.55000000000000004">
      <c r="A3053" s="1">
        <v>43910</v>
      </c>
      <c r="B3053" t="s">
        <v>20</v>
      </c>
      <c r="C3053" t="s">
        <v>68</v>
      </c>
      <c r="D3053" t="str">
        <f>TRIM(COVID_STATE[[#This Row],[REGION_HOLD]])</f>
        <v>South</v>
      </c>
      <c r="E3053">
        <v>82</v>
      </c>
      <c r="F3053">
        <v>0</v>
      </c>
      <c r="G3053">
        <v>0</v>
      </c>
    </row>
    <row r="3054" spans="1:7" ht="18.5" x14ac:dyDescent="0.55000000000000004">
      <c r="A3054" s="1">
        <v>43910</v>
      </c>
      <c r="B3054" t="s">
        <v>6</v>
      </c>
      <c r="C3054" t="s">
        <v>68</v>
      </c>
      <c r="D3054" t="str">
        <f>TRIM(COVID_STATE[[#This Row],[REGION_HOLD]])</f>
        <v>South</v>
      </c>
      <c r="E3054">
        <v>138</v>
      </c>
      <c r="F3054">
        <v>1</v>
      </c>
      <c r="G3054">
        <v>5</v>
      </c>
    </row>
    <row r="3055" spans="1:7" ht="18.5" x14ac:dyDescent="0.55000000000000004">
      <c r="A3055" s="1">
        <v>43910</v>
      </c>
      <c r="B3055" t="s">
        <v>8</v>
      </c>
      <c r="C3055" t="s">
        <v>69</v>
      </c>
      <c r="D3055" t="str">
        <f>TRIM(COVID_STATE[[#This Row],[REGION_HOLD]])</f>
        <v>West</v>
      </c>
      <c r="E3055">
        <v>32</v>
      </c>
      <c r="F3055">
        <v>0</v>
      </c>
      <c r="G3055">
        <v>0</v>
      </c>
    </row>
    <row r="3056" spans="1:7" ht="18.5" x14ac:dyDescent="0.55000000000000004">
      <c r="A3056" s="1">
        <v>43910</v>
      </c>
      <c r="B3056" t="s">
        <v>31</v>
      </c>
      <c r="C3056" t="s">
        <v>70</v>
      </c>
      <c r="D3056" t="str">
        <f>TRIM(COVID_STATE[[#This Row],[REGION_HOLD]])</f>
        <v>Northeast</v>
      </c>
      <c r="E3056">
        <v>7</v>
      </c>
      <c r="F3056">
        <v>0</v>
      </c>
      <c r="G3056">
        <v>2</v>
      </c>
    </row>
    <row r="3057" spans="1:7" ht="18.5" x14ac:dyDescent="0.55000000000000004">
      <c r="A3057" s="1">
        <v>43910</v>
      </c>
      <c r="B3057" t="s">
        <v>32</v>
      </c>
      <c r="C3057" t="s">
        <v>68</v>
      </c>
      <c r="D3057" t="str">
        <f>TRIM(COVID_STATE[[#This Row],[REGION_HOLD]])</f>
        <v>South</v>
      </c>
      <c r="E3057">
        <v>21</v>
      </c>
      <c r="F3057">
        <v>0</v>
      </c>
      <c r="G3057">
        <v>2</v>
      </c>
    </row>
    <row r="3058" spans="1:7" ht="18.5" x14ac:dyDescent="0.55000000000000004">
      <c r="A3058" s="1">
        <v>43910</v>
      </c>
      <c r="B3058" t="s">
        <v>0</v>
      </c>
      <c r="C3058" t="s">
        <v>69</v>
      </c>
      <c r="D3058" t="str">
        <f>TRIM(COVID_STATE[[#This Row],[REGION_HOLD]])</f>
        <v>West</v>
      </c>
      <c r="E3058">
        <v>176</v>
      </c>
      <c r="F3058">
        <v>8</v>
      </c>
      <c r="G3058">
        <v>83</v>
      </c>
    </row>
    <row r="3059" spans="1:7" ht="18.5" x14ac:dyDescent="0.55000000000000004">
      <c r="A3059" s="1">
        <v>43910</v>
      </c>
      <c r="B3059" t="s">
        <v>50</v>
      </c>
      <c r="C3059" t="s">
        <v>68</v>
      </c>
      <c r="D3059" t="str">
        <f>TRIM(COVID_STATE[[#This Row],[REGION_HOLD]])</f>
        <v>South</v>
      </c>
      <c r="E3059">
        <v>3</v>
      </c>
      <c r="F3059">
        <v>0</v>
      </c>
      <c r="G3059">
        <v>0</v>
      </c>
    </row>
    <row r="3060" spans="1:7" ht="18.5" x14ac:dyDescent="0.55000000000000004">
      <c r="A3060" s="1">
        <v>43910</v>
      </c>
      <c r="B3060" t="s">
        <v>5</v>
      </c>
      <c r="C3060" t="s">
        <v>71</v>
      </c>
      <c r="D3060" t="str">
        <f>TRIM(COVID_STATE[[#This Row],[REGION_HOLD]])</f>
        <v>Midwest</v>
      </c>
      <c r="E3060">
        <v>61</v>
      </c>
      <c r="F3060">
        <v>1</v>
      </c>
      <c r="G3060">
        <v>3</v>
      </c>
    </row>
    <row r="3061" spans="1:7" ht="18.5" x14ac:dyDescent="0.55000000000000004">
      <c r="A3061" s="1">
        <v>43910</v>
      </c>
      <c r="B3061" t="s">
        <v>44</v>
      </c>
      <c r="C3061" t="s">
        <v>69</v>
      </c>
      <c r="D3061" t="str">
        <f>TRIM(COVID_STATE[[#This Row],[REGION_HOLD]])</f>
        <v>West</v>
      </c>
      <c r="E3061">
        <v>4</v>
      </c>
      <c r="F3061">
        <v>0</v>
      </c>
      <c r="G3061">
        <v>0</v>
      </c>
    </row>
    <row r="3062" spans="1:7" ht="18.5" x14ac:dyDescent="0.55000000000000004">
      <c r="A3062" s="1">
        <v>43911</v>
      </c>
      <c r="B3062" t="s">
        <v>47</v>
      </c>
      <c r="C3062" t="s">
        <v>68</v>
      </c>
      <c r="D3062" t="str">
        <f>TRIM(COVID_STATE[[#This Row],[REGION_HOLD]])</f>
        <v>South</v>
      </c>
      <c r="E3062">
        <v>25</v>
      </c>
      <c r="F3062">
        <v>0</v>
      </c>
      <c r="G3062">
        <v>0</v>
      </c>
    </row>
    <row r="3063" spans="1:7" ht="18.5" x14ac:dyDescent="0.55000000000000004">
      <c r="A3063" s="1">
        <v>43911</v>
      </c>
      <c r="B3063" t="s">
        <v>45</v>
      </c>
      <c r="C3063" t="s">
        <v>69</v>
      </c>
      <c r="D3063" t="str">
        <f>TRIM(COVID_STATE[[#This Row],[REGION_HOLD]])</f>
        <v>West</v>
      </c>
      <c r="E3063">
        <v>7</v>
      </c>
      <c r="F3063">
        <v>0</v>
      </c>
      <c r="G3063">
        <v>0</v>
      </c>
    </row>
    <row r="3064" spans="1:7" ht="18.5" x14ac:dyDescent="0.55000000000000004">
      <c r="A3064" s="1">
        <v>43911</v>
      </c>
      <c r="B3064" t="s">
        <v>3</v>
      </c>
      <c r="C3064" t="s">
        <v>69</v>
      </c>
      <c r="D3064" t="str">
        <f>TRIM(COVID_STATE[[#This Row],[REGION_HOLD]])</f>
        <v>West</v>
      </c>
      <c r="E3064">
        <v>34</v>
      </c>
      <c r="F3064">
        <v>0</v>
      </c>
      <c r="G3064">
        <v>1</v>
      </c>
    </row>
    <row r="3065" spans="1:7" ht="18.5" x14ac:dyDescent="0.55000000000000004">
      <c r="A3065" s="1">
        <v>43911</v>
      </c>
      <c r="B3065" t="s">
        <v>39</v>
      </c>
      <c r="C3065" t="s">
        <v>68</v>
      </c>
      <c r="D3065" t="str">
        <f>TRIM(COVID_STATE[[#This Row],[REGION_HOLD]])</f>
        <v>South</v>
      </c>
      <c r="E3065">
        <v>18</v>
      </c>
      <c r="F3065">
        <v>0</v>
      </c>
      <c r="G3065">
        <v>0</v>
      </c>
    </row>
    <row r="3066" spans="1:7" ht="18.5" x14ac:dyDescent="0.55000000000000004">
      <c r="A3066" s="1">
        <v>43911</v>
      </c>
      <c r="B3066" t="s">
        <v>2</v>
      </c>
      <c r="C3066" t="s">
        <v>69</v>
      </c>
      <c r="D3066" t="str">
        <f>TRIM(COVID_STATE[[#This Row],[REGION_HOLD]])</f>
        <v>West</v>
      </c>
      <c r="E3066">
        <v>261</v>
      </c>
      <c r="F3066">
        <v>4</v>
      </c>
      <c r="G3066">
        <v>28</v>
      </c>
    </row>
    <row r="3067" spans="1:7" ht="18.5" x14ac:dyDescent="0.55000000000000004">
      <c r="A3067" s="1">
        <v>43911</v>
      </c>
      <c r="B3067" t="s">
        <v>17</v>
      </c>
      <c r="C3067" t="s">
        <v>69</v>
      </c>
      <c r="D3067" t="str">
        <f>TRIM(COVID_STATE[[#This Row],[REGION_HOLD]])</f>
        <v>West</v>
      </c>
      <c r="E3067">
        <v>111</v>
      </c>
      <c r="F3067">
        <v>1</v>
      </c>
      <c r="G3067">
        <v>6</v>
      </c>
    </row>
    <row r="3068" spans="1:7" ht="18.5" x14ac:dyDescent="0.55000000000000004">
      <c r="A3068" s="1">
        <v>43911</v>
      </c>
      <c r="B3068" t="s">
        <v>33</v>
      </c>
      <c r="C3068" t="s">
        <v>70</v>
      </c>
      <c r="D3068" t="str">
        <f>TRIM(COVID_STATE[[#This Row],[REGION_HOLD]])</f>
        <v>Northeast</v>
      </c>
      <c r="E3068">
        <v>29</v>
      </c>
      <c r="F3068">
        <v>1</v>
      </c>
      <c r="G3068">
        <v>5</v>
      </c>
    </row>
    <row r="3069" spans="1:7" ht="18.5" x14ac:dyDescent="0.55000000000000004">
      <c r="A3069" s="1">
        <v>43911</v>
      </c>
      <c r="B3069" t="s">
        <v>40</v>
      </c>
      <c r="C3069" t="s">
        <v>68</v>
      </c>
      <c r="D3069" t="str">
        <f>TRIM(COVID_STATE[[#This Row],[REGION_HOLD]])</f>
        <v>South</v>
      </c>
      <c r="E3069">
        <v>6</v>
      </c>
      <c r="F3069">
        <v>0</v>
      </c>
      <c r="G3069">
        <v>0</v>
      </c>
    </row>
    <row r="3070" spans="1:7" ht="18.5" x14ac:dyDescent="0.55000000000000004">
      <c r="A3070" s="1">
        <v>43911</v>
      </c>
      <c r="B3070" t="s">
        <v>28</v>
      </c>
      <c r="C3070" t="s">
        <v>68</v>
      </c>
      <c r="D3070" t="str">
        <f>TRIM(COVID_STATE[[#This Row],[REGION_HOLD]])</f>
        <v>South</v>
      </c>
      <c r="E3070">
        <v>6</v>
      </c>
      <c r="F3070">
        <v>1</v>
      </c>
      <c r="G3070">
        <v>1</v>
      </c>
    </row>
    <row r="3071" spans="1:7" ht="18.5" x14ac:dyDescent="0.55000000000000004">
      <c r="A3071" s="1">
        <v>43911</v>
      </c>
      <c r="B3071" t="s">
        <v>10</v>
      </c>
      <c r="C3071" t="s">
        <v>68</v>
      </c>
      <c r="D3071" t="str">
        <f>TRIM(COVID_STATE[[#This Row],[REGION_HOLD]])</f>
        <v>South</v>
      </c>
      <c r="E3071">
        <v>200</v>
      </c>
      <c r="F3071">
        <v>2</v>
      </c>
      <c r="G3071">
        <v>11</v>
      </c>
    </row>
    <row r="3072" spans="1:7" ht="18.5" x14ac:dyDescent="0.55000000000000004">
      <c r="A3072" s="1">
        <v>43911</v>
      </c>
      <c r="B3072" t="s">
        <v>13</v>
      </c>
      <c r="C3072" t="s">
        <v>68</v>
      </c>
      <c r="D3072" t="str">
        <f>TRIM(COVID_STATE[[#This Row],[REGION_HOLD]])</f>
        <v>South</v>
      </c>
      <c r="E3072">
        <v>70</v>
      </c>
      <c r="F3072">
        <v>6</v>
      </c>
      <c r="G3072">
        <v>20</v>
      </c>
    </row>
    <row r="3073" spans="1:7" ht="18.5" x14ac:dyDescent="0.55000000000000004">
      <c r="A3073" s="1">
        <v>43911</v>
      </c>
      <c r="B3073" t="s">
        <v>21</v>
      </c>
      <c r="C3073" t="s">
        <v>69</v>
      </c>
      <c r="D3073" t="str">
        <f>TRIM(COVID_STATE[[#This Row],[REGION_HOLD]])</f>
        <v>West</v>
      </c>
      <c r="E3073">
        <v>11</v>
      </c>
      <c r="F3073">
        <v>0</v>
      </c>
      <c r="G3073">
        <v>0</v>
      </c>
    </row>
    <row r="3074" spans="1:7" ht="18.5" x14ac:dyDescent="0.55000000000000004">
      <c r="A3074" s="1">
        <v>43911</v>
      </c>
      <c r="B3074" t="s">
        <v>48</v>
      </c>
      <c r="C3074" t="s">
        <v>69</v>
      </c>
      <c r="D3074" t="str">
        <f>TRIM(COVID_STATE[[#This Row],[REGION_HOLD]])</f>
        <v>West</v>
      </c>
      <c r="E3074">
        <v>11</v>
      </c>
      <c r="F3074">
        <v>0</v>
      </c>
      <c r="G3074">
        <v>0</v>
      </c>
    </row>
    <row r="3075" spans="1:7" ht="18.5" x14ac:dyDescent="0.55000000000000004">
      <c r="A3075" s="1">
        <v>43911</v>
      </c>
      <c r="B3075" t="s">
        <v>1</v>
      </c>
      <c r="C3075" t="s">
        <v>71</v>
      </c>
      <c r="D3075" t="str">
        <f>TRIM(COVID_STATE[[#This Row],[REGION_HOLD]])</f>
        <v>Midwest</v>
      </c>
      <c r="E3075">
        <v>168</v>
      </c>
      <c r="F3075">
        <v>1</v>
      </c>
      <c r="G3075">
        <v>6</v>
      </c>
    </row>
    <row r="3076" spans="1:7" ht="18.5" x14ac:dyDescent="0.55000000000000004">
      <c r="A3076" s="1">
        <v>43911</v>
      </c>
      <c r="B3076" t="s">
        <v>22</v>
      </c>
      <c r="C3076" t="s">
        <v>71</v>
      </c>
      <c r="D3076" t="str">
        <f>TRIM(COVID_STATE[[#This Row],[REGION_HOLD]])</f>
        <v>Midwest</v>
      </c>
      <c r="E3076">
        <v>47</v>
      </c>
      <c r="F3076">
        <v>1</v>
      </c>
      <c r="G3076">
        <v>6</v>
      </c>
    </row>
    <row r="3077" spans="1:7" ht="18.5" x14ac:dyDescent="0.55000000000000004">
      <c r="A3077" s="1">
        <v>43911</v>
      </c>
      <c r="B3077" t="s">
        <v>34</v>
      </c>
      <c r="C3077" t="s">
        <v>71</v>
      </c>
      <c r="D3077" t="str">
        <f>TRIM(COVID_STATE[[#This Row],[REGION_HOLD]])</f>
        <v>Midwest</v>
      </c>
      <c r="E3077">
        <v>23</v>
      </c>
      <c r="F3077">
        <v>0</v>
      </c>
      <c r="G3077">
        <v>0</v>
      </c>
    </row>
    <row r="3078" spans="1:7" ht="18.5" x14ac:dyDescent="0.55000000000000004">
      <c r="A3078" s="1">
        <v>43911</v>
      </c>
      <c r="B3078" t="s">
        <v>29</v>
      </c>
      <c r="C3078" t="s">
        <v>71</v>
      </c>
      <c r="D3078" t="str">
        <f>TRIM(COVID_STATE[[#This Row],[REGION_HOLD]])</f>
        <v>Midwest</v>
      </c>
      <c r="E3078">
        <v>8</v>
      </c>
      <c r="F3078">
        <v>1</v>
      </c>
      <c r="G3078">
        <v>2</v>
      </c>
    </row>
    <row r="3079" spans="1:7" ht="18.5" x14ac:dyDescent="0.55000000000000004">
      <c r="A3079" s="1">
        <v>43911</v>
      </c>
      <c r="B3079" t="s">
        <v>23</v>
      </c>
      <c r="C3079" t="s">
        <v>68</v>
      </c>
      <c r="D3079" t="str">
        <f>TRIM(COVID_STATE[[#This Row],[REGION_HOLD]])</f>
        <v>South</v>
      </c>
      <c r="E3079">
        <v>21</v>
      </c>
      <c r="F3079">
        <v>1</v>
      </c>
      <c r="G3079">
        <v>3</v>
      </c>
    </row>
    <row r="3080" spans="1:7" ht="18.5" x14ac:dyDescent="0.55000000000000004">
      <c r="A3080" s="1">
        <v>43911</v>
      </c>
      <c r="B3080" t="s">
        <v>35</v>
      </c>
      <c r="C3080" t="s">
        <v>68</v>
      </c>
      <c r="D3080" t="str">
        <f>TRIM(COVID_STATE[[#This Row],[REGION_HOLD]])</f>
        <v>South</v>
      </c>
      <c r="E3080">
        <v>226</v>
      </c>
      <c r="F3080">
        <v>6</v>
      </c>
      <c r="G3080">
        <v>16</v>
      </c>
    </row>
    <row r="3081" spans="1:7" ht="18.5" x14ac:dyDescent="0.55000000000000004">
      <c r="A3081" s="1">
        <v>43911</v>
      </c>
      <c r="B3081" t="s">
        <v>46</v>
      </c>
      <c r="C3081" t="s">
        <v>70</v>
      </c>
      <c r="D3081" t="str">
        <f>TRIM(COVID_STATE[[#This Row],[REGION_HOLD]])</f>
        <v>Northeast</v>
      </c>
      <c r="E3081">
        <v>13</v>
      </c>
      <c r="F3081">
        <v>0</v>
      </c>
      <c r="G3081">
        <v>0</v>
      </c>
    </row>
    <row r="3082" spans="1:7" ht="18.5" x14ac:dyDescent="0.55000000000000004">
      <c r="A3082" s="1">
        <v>43911</v>
      </c>
      <c r="B3082" t="s">
        <v>18</v>
      </c>
      <c r="C3082" t="s">
        <v>68</v>
      </c>
      <c r="D3082" t="str">
        <f>TRIM(COVID_STATE[[#This Row],[REGION_HOLD]])</f>
        <v>South</v>
      </c>
      <c r="E3082">
        <v>45</v>
      </c>
      <c r="F3082">
        <v>1</v>
      </c>
      <c r="G3082">
        <v>3</v>
      </c>
    </row>
    <row r="3083" spans="1:7" ht="18.5" x14ac:dyDescent="0.55000000000000004">
      <c r="A3083" s="1">
        <v>43911</v>
      </c>
      <c r="B3083" t="s">
        <v>4</v>
      </c>
      <c r="C3083" t="s">
        <v>70</v>
      </c>
      <c r="D3083" t="str">
        <f>TRIM(COVID_STATE[[#This Row],[REGION_HOLD]])</f>
        <v>Northeast</v>
      </c>
      <c r="E3083">
        <v>112</v>
      </c>
      <c r="F3083">
        <v>1</v>
      </c>
      <c r="G3083">
        <v>2</v>
      </c>
    </row>
    <row r="3084" spans="1:7" ht="18.5" x14ac:dyDescent="0.55000000000000004">
      <c r="A3084" s="1">
        <v>43911</v>
      </c>
      <c r="B3084" t="s">
        <v>37</v>
      </c>
      <c r="C3084" t="s">
        <v>71</v>
      </c>
      <c r="D3084" t="str">
        <f>TRIM(COVID_STATE[[#This Row],[REGION_HOLD]])</f>
        <v>Midwest</v>
      </c>
      <c r="E3084">
        <v>239</v>
      </c>
      <c r="F3084">
        <v>2</v>
      </c>
      <c r="G3084">
        <v>6</v>
      </c>
    </row>
    <row r="3085" spans="1:7" ht="18.5" x14ac:dyDescent="0.55000000000000004">
      <c r="A3085" s="1">
        <v>43911</v>
      </c>
      <c r="B3085" t="s">
        <v>24</v>
      </c>
      <c r="C3085" t="s">
        <v>71</v>
      </c>
      <c r="D3085" t="str">
        <f>TRIM(COVID_STATE[[#This Row],[REGION_HOLD]])</f>
        <v>Midwest</v>
      </c>
      <c r="E3085">
        <v>23</v>
      </c>
      <c r="F3085">
        <v>1</v>
      </c>
      <c r="G3085">
        <v>1</v>
      </c>
    </row>
    <row r="3086" spans="1:7" ht="18.5" x14ac:dyDescent="0.55000000000000004">
      <c r="A3086" s="1">
        <v>43911</v>
      </c>
      <c r="B3086" t="s">
        <v>41</v>
      </c>
      <c r="C3086" t="s">
        <v>68</v>
      </c>
      <c r="D3086" t="str">
        <f>TRIM(COVID_STATE[[#This Row],[REGION_HOLD]])</f>
        <v>South</v>
      </c>
      <c r="E3086">
        <v>60</v>
      </c>
      <c r="F3086">
        <v>0</v>
      </c>
      <c r="G3086">
        <v>1</v>
      </c>
    </row>
    <row r="3087" spans="1:7" ht="18.5" x14ac:dyDescent="0.55000000000000004">
      <c r="A3087" s="1">
        <v>43911</v>
      </c>
      <c r="B3087" t="s">
        <v>30</v>
      </c>
      <c r="C3087" t="s">
        <v>71</v>
      </c>
      <c r="D3087" t="str">
        <f>TRIM(COVID_STATE[[#This Row],[REGION_HOLD]])</f>
        <v>Midwest</v>
      </c>
      <c r="E3087">
        <v>20</v>
      </c>
      <c r="F3087">
        <v>0</v>
      </c>
      <c r="G3087">
        <v>3</v>
      </c>
    </row>
    <row r="3088" spans="1:7" ht="18.5" x14ac:dyDescent="0.55000000000000004">
      <c r="A3088" s="1">
        <v>43911</v>
      </c>
      <c r="B3088" t="s">
        <v>49</v>
      </c>
      <c r="C3088" t="s">
        <v>69</v>
      </c>
      <c r="D3088" t="str">
        <f>TRIM(COVID_STATE[[#This Row],[REGION_HOLD]])</f>
        <v>West</v>
      </c>
      <c r="E3088">
        <v>10</v>
      </c>
      <c r="F3088">
        <v>0</v>
      </c>
      <c r="G3088">
        <v>0</v>
      </c>
    </row>
    <row r="3089" spans="1:7" ht="18.5" x14ac:dyDescent="0.55000000000000004">
      <c r="A3089" s="1">
        <v>43911</v>
      </c>
      <c r="B3089" t="s">
        <v>7</v>
      </c>
      <c r="C3089" t="s">
        <v>71</v>
      </c>
      <c r="D3089" t="str">
        <f>TRIM(COVID_STATE[[#This Row],[REGION_HOLD]])</f>
        <v>Midwest</v>
      </c>
      <c r="E3089">
        <v>8</v>
      </c>
      <c r="F3089">
        <v>0</v>
      </c>
      <c r="G3089">
        <v>0</v>
      </c>
    </row>
    <row r="3090" spans="1:7" ht="18.5" x14ac:dyDescent="0.55000000000000004">
      <c r="A3090" s="1">
        <v>43911</v>
      </c>
      <c r="B3090" t="s">
        <v>19</v>
      </c>
      <c r="C3090" t="s">
        <v>69</v>
      </c>
      <c r="D3090" t="str">
        <f>TRIM(COVID_STATE[[#This Row],[REGION_HOLD]])</f>
        <v>West</v>
      </c>
      <c r="E3090">
        <v>0</v>
      </c>
      <c r="F3090">
        <v>0</v>
      </c>
      <c r="G3090">
        <v>2</v>
      </c>
    </row>
    <row r="3091" spans="1:7" ht="18.5" x14ac:dyDescent="0.55000000000000004">
      <c r="A3091" s="1">
        <v>43911</v>
      </c>
      <c r="B3091" t="s">
        <v>14</v>
      </c>
      <c r="C3091" t="s">
        <v>70</v>
      </c>
      <c r="D3091" t="str">
        <f>TRIM(COVID_STATE[[#This Row],[REGION_HOLD]])</f>
        <v>Northeast</v>
      </c>
      <c r="E3091">
        <v>10</v>
      </c>
      <c r="F3091">
        <v>0</v>
      </c>
      <c r="G3091">
        <v>0</v>
      </c>
    </row>
    <row r="3092" spans="1:7" ht="18.5" x14ac:dyDescent="0.55000000000000004">
      <c r="A3092" s="1">
        <v>43911</v>
      </c>
      <c r="B3092" t="s">
        <v>16</v>
      </c>
      <c r="C3092" t="s">
        <v>70</v>
      </c>
      <c r="D3092" t="str">
        <f>TRIM(COVID_STATE[[#This Row],[REGION_HOLD]])</f>
        <v>Northeast</v>
      </c>
      <c r="E3092">
        <v>440</v>
      </c>
      <c r="F3092">
        <v>5</v>
      </c>
      <c r="G3092">
        <v>16</v>
      </c>
    </row>
    <row r="3093" spans="1:7" ht="18.5" x14ac:dyDescent="0.55000000000000004">
      <c r="A3093" s="1">
        <v>43911</v>
      </c>
      <c r="B3093" t="s">
        <v>42</v>
      </c>
      <c r="C3093" t="s">
        <v>69</v>
      </c>
      <c r="D3093" t="str">
        <f>TRIM(COVID_STATE[[#This Row],[REGION_HOLD]])</f>
        <v>West</v>
      </c>
      <c r="E3093">
        <v>14</v>
      </c>
      <c r="F3093">
        <v>0</v>
      </c>
      <c r="G3093">
        <v>0</v>
      </c>
    </row>
    <row r="3094" spans="1:7" ht="18.5" x14ac:dyDescent="0.55000000000000004">
      <c r="A3094" s="1">
        <v>43911</v>
      </c>
      <c r="B3094" t="s">
        <v>11</v>
      </c>
      <c r="C3094" t="s">
        <v>70</v>
      </c>
      <c r="D3094" t="str">
        <f>TRIM(COVID_STATE[[#This Row],[REGION_HOLD]])</f>
        <v>Northeast</v>
      </c>
      <c r="E3094">
        <v>3258</v>
      </c>
      <c r="F3094">
        <v>27</v>
      </c>
      <c r="G3094">
        <v>95</v>
      </c>
    </row>
    <row r="3095" spans="1:7" ht="18.5" x14ac:dyDescent="0.55000000000000004">
      <c r="A3095" s="1">
        <v>43911</v>
      </c>
      <c r="B3095" t="s">
        <v>15</v>
      </c>
      <c r="C3095" t="s">
        <v>68</v>
      </c>
      <c r="D3095" t="str">
        <f>TRIM(COVID_STATE[[#This Row],[REGION_HOLD]])</f>
        <v>South</v>
      </c>
      <c r="E3095">
        <v>40</v>
      </c>
      <c r="F3095">
        <v>0</v>
      </c>
      <c r="G3095">
        <v>0</v>
      </c>
    </row>
    <row r="3096" spans="1:7" ht="18.5" x14ac:dyDescent="0.55000000000000004">
      <c r="A3096" s="1">
        <v>43911</v>
      </c>
      <c r="B3096" t="s">
        <v>43</v>
      </c>
      <c r="C3096" t="s">
        <v>71</v>
      </c>
      <c r="D3096" t="str">
        <f>TRIM(COVID_STATE[[#This Row],[REGION_HOLD]])</f>
        <v>Midwest</v>
      </c>
      <c r="E3096">
        <v>1</v>
      </c>
      <c r="F3096">
        <v>0</v>
      </c>
      <c r="G3096">
        <v>0</v>
      </c>
    </row>
    <row r="3097" spans="1:7" ht="18.5" x14ac:dyDescent="0.55000000000000004">
      <c r="A3097" s="1">
        <v>43911</v>
      </c>
      <c r="B3097" t="s">
        <v>36</v>
      </c>
      <c r="C3097" t="s">
        <v>71</v>
      </c>
      <c r="D3097" t="str">
        <f>TRIM(COVID_STATE[[#This Row],[REGION_HOLD]])</f>
        <v>Midwest</v>
      </c>
      <c r="E3097">
        <v>78</v>
      </c>
      <c r="F3097">
        <v>2</v>
      </c>
      <c r="G3097">
        <v>3</v>
      </c>
    </row>
    <row r="3098" spans="1:7" ht="18.5" x14ac:dyDescent="0.55000000000000004">
      <c r="A3098" s="1">
        <v>43911</v>
      </c>
      <c r="B3098" t="s">
        <v>25</v>
      </c>
      <c r="C3098" t="s">
        <v>68</v>
      </c>
      <c r="D3098" t="str">
        <f>TRIM(COVID_STATE[[#This Row],[REGION_HOLD]])</f>
        <v>South</v>
      </c>
      <c r="E3098">
        <v>4</v>
      </c>
      <c r="F3098">
        <v>0</v>
      </c>
      <c r="G3098">
        <v>1</v>
      </c>
    </row>
    <row r="3099" spans="1:7" ht="18.5" x14ac:dyDescent="0.55000000000000004">
      <c r="A3099" s="1">
        <v>43911</v>
      </c>
      <c r="B3099" t="s">
        <v>9</v>
      </c>
      <c r="C3099" t="s">
        <v>69</v>
      </c>
      <c r="D3099" t="str">
        <f>TRIM(COVID_STATE[[#This Row],[REGION_HOLD]])</f>
        <v>West</v>
      </c>
      <c r="E3099">
        <v>23</v>
      </c>
      <c r="F3099">
        <v>1</v>
      </c>
      <c r="G3099">
        <v>4</v>
      </c>
    </row>
    <row r="3100" spans="1:7" ht="18.5" x14ac:dyDescent="0.55000000000000004">
      <c r="A3100" s="1">
        <v>43911</v>
      </c>
      <c r="B3100" t="s">
        <v>26</v>
      </c>
      <c r="C3100" t="s">
        <v>70</v>
      </c>
      <c r="D3100" t="str">
        <f>TRIM(COVID_STATE[[#This Row],[REGION_HOLD]])</f>
        <v>Northeast</v>
      </c>
      <c r="E3100">
        <v>119</v>
      </c>
      <c r="F3100">
        <v>1</v>
      </c>
      <c r="G3100">
        <v>2</v>
      </c>
    </row>
    <row r="3101" spans="1:7" ht="18.5" x14ac:dyDescent="0.55000000000000004">
      <c r="A3101" s="1">
        <v>43911</v>
      </c>
      <c r="B3101" t="s">
        <v>12</v>
      </c>
      <c r="C3101" t="s">
        <v>70</v>
      </c>
      <c r="D3101" t="str">
        <f>TRIM(COVID_STATE[[#This Row],[REGION_HOLD]])</f>
        <v>Northeast</v>
      </c>
      <c r="E3101">
        <v>22</v>
      </c>
      <c r="F3101">
        <v>0</v>
      </c>
      <c r="G3101">
        <v>0</v>
      </c>
    </row>
    <row r="3102" spans="1:7" ht="18.5" x14ac:dyDescent="0.55000000000000004">
      <c r="A3102" s="1">
        <v>43911</v>
      </c>
      <c r="B3102" t="s">
        <v>27</v>
      </c>
      <c r="C3102" t="s">
        <v>68</v>
      </c>
      <c r="D3102" t="str">
        <f>TRIM(COVID_STATE[[#This Row],[REGION_HOLD]])</f>
        <v>South</v>
      </c>
      <c r="E3102">
        <v>46</v>
      </c>
      <c r="F3102">
        <v>0</v>
      </c>
      <c r="G3102">
        <v>3</v>
      </c>
    </row>
    <row r="3103" spans="1:7" ht="18.5" x14ac:dyDescent="0.55000000000000004">
      <c r="A3103" s="1">
        <v>43911</v>
      </c>
      <c r="B3103" t="s">
        <v>38</v>
      </c>
      <c r="C3103" t="s">
        <v>71</v>
      </c>
      <c r="D3103" t="str">
        <f>TRIM(COVID_STATE[[#This Row],[REGION_HOLD]])</f>
        <v>Midwest</v>
      </c>
      <c r="E3103">
        <v>0</v>
      </c>
      <c r="F3103">
        <v>0</v>
      </c>
      <c r="G3103">
        <v>1</v>
      </c>
    </row>
    <row r="3104" spans="1:7" ht="18.5" x14ac:dyDescent="0.55000000000000004">
      <c r="A3104" s="1">
        <v>43911</v>
      </c>
      <c r="B3104" t="s">
        <v>20</v>
      </c>
      <c r="C3104" t="s">
        <v>68</v>
      </c>
      <c r="D3104" t="str">
        <f>TRIM(COVID_STATE[[#This Row],[REGION_HOLD]])</f>
        <v>South</v>
      </c>
      <c r="E3104">
        <v>75</v>
      </c>
      <c r="F3104">
        <v>2</v>
      </c>
      <c r="G3104">
        <v>2</v>
      </c>
    </row>
    <row r="3105" spans="1:7" ht="18.5" x14ac:dyDescent="0.55000000000000004">
      <c r="A3105" s="1">
        <v>43911</v>
      </c>
      <c r="B3105" t="s">
        <v>6</v>
      </c>
      <c r="C3105" t="s">
        <v>68</v>
      </c>
      <c r="D3105" t="str">
        <f>TRIM(COVID_STATE[[#This Row],[REGION_HOLD]])</f>
        <v>South</v>
      </c>
      <c r="E3105">
        <v>161</v>
      </c>
      <c r="F3105">
        <v>0</v>
      </c>
      <c r="G3105">
        <v>5</v>
      </c>
    </row>
    <row r="3106" spans="1:7" ht="18.5" x14ac:dyDescent="0.55000000000000004">
      <c r="A3106" s="1">
        <v>43911</v>
      </c>
      <c r="B3106" t="s">
        <v>8</v>
      </c>
      <c r="C3106" t="s">
        <v>69</v>
      </c>
      <c r="D3106" t="str">
        <f>TRIM(COVID_STATE[[#This Row],[REGION_HOLD]])</f>
        <v>West</v>
      </c>
      <c r="E3106">
        <v>26</v>
      </c>
      <c r="F3106">
        <v>0</v>
      </c>
      <c r="G3106">
        <v>0</v>
      </c>
    </row>
    <row r="3107" spans="1:7" ht="18.5" x14ac:dyDescent="0.55000000000000004">
      <c r="A3107" s="1">
        <v>43911</v>
      </c>
      <c r="B3107" t="s">
        <v>31</v>
      </c>
      <c r="C3107" t="s">
        <v>70</v>
      </c>
      <c r="D3107" t="str">
        <f>TRIM(COVID_STATE[[#This Row],[REGION_HOLD]])</f>
        <v>Northeast</v>
      </c>
      <c r="E3107">
        <v>20</v>
      </c>
      <c r="F3107">
        <v>0</v>
      </c>
      <c r="G3107">
        <v>2</v>
      </c>
    </row>
    <row r="3108" spans="1:7" ht="18.5" x14ac:dyDescent="0.55000000000000004">
      <c r="A3108" s="1">
        <v>43911</v>
      </c>
      <c r="B3108" t="s">
        <v>32</v>
      </c>
      <c r="C3108" t="s">
        <v>68</v>
      </c>
      <c r="D3108" t="str">
        <f>TRIM(COVID_STATE[[#This Row],[REGION_HOLD]])</f>
        <v>South</v>
      </c>
      <c r="E3108">
        <v>37</v>
      </c>
      <c r="F3108">
        <v>1</v>
      </c>
      <c r="G3108">
        <v>3</v>
      </c>
    </row>
    <row r="3109" spans="1:7" ht="18.5" x14ac:dyDescent="0.55000000000000004">
      <c r="A3109" s="1">
        <v>43911</v>
      </c>
      <c r="B3109" t="s">
        <v>0</v>
      </c>
      <c r="C3109" t="s">
        <v>69</v>
      </c>
      <c r="D3109" t="str">
        <f>TRIM(COVID_STATE[[#This Row],[REGION_HOLD]])</f>
        <v>West</v>
      </c>
      <c r="E3109">
        <v>251</v>
      </c>
      <c r="F3109">
        <v>12</v>
      </c>
      <c r="G3109">
        <v>95</v>
      </c>
    </row>
    <row r="3110" spans="1:7" ht="18.5" x14ac:dyDescent="0.55000000000000004">
      <c r="A3110" s="1">
        <v>43911</v>
      </c>
      <c r="B3110" t="s">
        <v>50</v>
      </c>
      <c r="C3110" t="s">
        <v>68</v>
      </c>
      <c r="D3110" t="str">
        <f>TRIM(COVID_STATE[[#This Row],[REGION_HOLD]])</f>
        <v>South</v>
      </c>
      <c r="E3110">
        <v>4</v>
      </c>
      <c r="F3110">
        <v>0</v>
      </c>
      <c r="G3110">
        <v>0</v>
      </c>
    </row>
    <row r="3111" spans="1:7" ht="18.5" x14ac:dyDescent="0.55000000000000004">
      <c r="A3111" s="1">
        <v>43911</v>
      </c>
      <c r="B3111" t="s">
        <v>5</v>
      </c>
      <c r="C3111" t="s">
        <v>71</v>
      </c>
      <c r="D3111" t="str">
        <f>TRIM(COVID_STATE[[#This Row],[REGION_HOLD]])</f>
        <v>Midwest</v>
      </c>
      <c r="E3111">
        <v>65</v>
      </c>
      <c r="F3111">
        <v>1</v>
      </c>
      <c r="G3111">
        <v>4</v>
      </c>
    </row>
    <row r="3112" spans="1:7" ht="18.5" x14ac:dyDescent="0.55000000000000004">
      <c r="A3112" s="1">
        <v>43911</v>
      </c>
      <c r="B3112" t="s">
        <v>44</v>
      </c>
      <c r="C3112" t="s">
        <v>69</v>
      </c>
      <c r="D3112" t="str">
        <f>TRIM(COVID_STATE[[#This Row],[REGION_HOLD]])</f>
        <v>West</v>
      </c>
      <c r="E3112">
        <v>2</v>
      </c>
      <c r="F3112">
        <v>0</v>
      </c>
      <c r="G3112">
        <v>0</v>
      </c>
    </row>
    <row r="3113" spans="1:7" ht="18.5" x14ac:dyDescent="0.55000000000000004">
      <c r="A3113" s="1">
        <v>43912</v>
      </c>
      <c r="B3113" t="s">
        <v>47</v>
      </c>
      <c r="C3113" t="s">
        <v>68</v>
      </c>
      <c r="D3113" t="str">
        <f>TRIM(COVID_STATE[[#This Row],[REGION_HOLD]])</f>
        <v>South</v>
      </c>
      <c r="E3113">
        <v>26</v>
      </c>
      <c r="F3113">
        <v>0</v>
      </c>
      <c r="G3113">
        <v>0</v>
      </c>
    </row>
    <row r="3114" spans="1:7" ht="18.5" x14ac:dyDescent="0.55000000000000004">
      <c r="A3114" s="1">
        <v>43912</v>
      </c>
      <c r="B3114" t="s">
        <v>45</v>
      </c>
      <c r="C3114" t="s">
        <v>69</v>
      </c>
      <c r="D3114" t="str">
        <f>TRIM(COVID_STATE[[#This Row],[REGION_HOLD]])</f>
        <v>West</v>
      </c>
      <c r="E3114">
        <v>1</v>
      </c>
      <c r="F3114">
        <v>0</v>
      </c>
      <c r="G3114">
        <v>0</v>
      </c>
    </row>
    <row r="3115" spans="1:7" ht="18.5" x14ac:dyDescent="0.55000000000000004">
      <c r="A3115" s="1">
        <v>43912</v>
      </c>
      <c r="B3115" t="s">
        <v>3</v>
      </c>
      <c r="C3115" t="s">
        <v>69</v>
      </c>
      <c r="D3115" t="str">
        <f>TRIM(COVID_STATE[[#This Row],[REGION_HOLD]])</f>
        <v>West</v>
      </c>
      <c r="E3115">
        <v>49</v>
      </c>
      <c r="F3115">
        <v>1</v>
      </c>
      <c r="G3115">
        <v>2</v>
      </c>
    </row>
    <row r="3116" spans="1:7" ht="18.5" x14ac:dyDescent="0.55000000000000004">
      <c r="A3116" s="1">
        <v>43912</v>
      </c>
      <c r="B3116" t="s">
        <v>39</v>
      </c>
      <c r="C3116" t="s">
        <v>68</v>
      </c>
      <c r="D3116" t="str">
        <f>TRIM(COVID_STATE[[#This Row],[REGION_HOLD]])</f>
        <v>South</v>
      </c>
      <c r="E3116">
        <v>47</v>
      </c>
      <c r="F3116">
        <v>0</v>
      </c>
      <c r="G3116">
        <v>0</v>
      </c>
    </row>
    <row r="3117" spans="1:7" ht="18.5" x14ac:dyDescent="0.55000000000000004">
      <c r="A3117" s="1">
        <v>43912</v>
      </c>
      <c r="B3117" t="s">
        <v>2</v>
      </c>
      <c r="C3117" t="s">
        <v>69</v>
      </c>
      <c r="D3117" t="str">
        <f>TRIM(COVID_STATE[[#This Row],[REGION_HOLD]])</f>
        <v>West</v>
      </c>
      <c r="E3117">
        <v>307</v>
      </c>
      <c r="F3117">
        <v>7</v>
      </c>
      <c r="G3117">
        <v>35</v>
      </c>
    </row>
    <row r="3118" spans="1:7" ht="18.5" x14ac:dyDescent="0.55000000000000004">
      <c r="A3118" s="1">
        <v>43912</v>
      </c>
      <c r="B3118" t="s">
        <v>17</v>
      </c>
      <c r="C3118" t="s">
        <v>69</v>
      </c>
      <c r="D3118" t="str">
        <f>TRIM(COVID_STATE[[#This Row],[REGION_HOLD]])</f>
        <v>West</v>
      </c>
      <c r="E3118">
        <v>116</v>
      </c>
      <c r="F3118">
        <v>1</v>
      </c>
      <c r="G3118">
        <v>7</v>
      </c>
    </row>
    <row r="3119" spans="1:7" ht="18.5" x14ac:dyDescent="0.55000000000000004">
      <c r="A3119" s="1">
        <v>43912</v>
      </c>
      <c r="B3119" t="s">
        <v>33</v>
      </c>
      <c r="C3119" t="s">
        <v>70</v>
      </c>
      <c r="D3119" t="str">
        <f>TRIM(COVID_STATE[[#This Row],[REGION_HOLD]])</f>
        <v>Northeast</v>
      </c>
      <c r="E3119">
        <v>104</v>
      </c>
      <c r="F3119">
        <v>3</v>
      </c>
      <c r="G3119">
        <v>8</v>
      </c>
    </row>
    <row r="3120" spans="1:7" ht="18.5" x14ac:dyDescent="0.55000000000000004">
      <c r="A3120" s="1">
        <v>43912</v>
      </c>
      <c r="B3120" t="s">
        <v>40</v>
      </c>
      <c r="C3120" t="s">
        <v>68</v>
      </c>
      <c r="D3120" t="str">
        <f>TRIM(COVID_STATE[[#This Row],[REGION_HOLD]])</f>
        <v>South</v>
      </c>
      <c r="E3120">
        <v>11</v>
      </c>
      <c r="F3120">
        <v>0</v>
      </c>
      <c r="G3120">
        <v>0</v>
      </c>
    </row>
    <row r="3121" spans="1:7" ht="18.5" x14ac:dyDescent="0.55000000000000004">
      <c r="A3121" s="1">
        <v>43912</v>
      </c>
      <c r="B3121" t="s">
        <v>28</v>
      </c>
      <c r="C3121" t="s">
        <v>68</v>
      </c>
      <c r="D3121" t="str">
        <f>TRIM(COVID_STATE[[#This Row],[REGION_HOLD]])</f>
        <v>South</v>
      </c>
      <c r="E3121">
        <v>21</v>
      </c>
      <c r="F3121">
        <v>0</v>
      </c>
      <c r="G3121">
        <v>1</v>
      </c>
    </row>
    <row r="3122" spans="1:7" ht="18.5" x14ac:dyDescent="0.55000000000000004">
      <c r="A3122" s="1">
        <v>43912</v>
      </c>
      <c r="B3122" t="s">
        <v>10</v>
      </c>
      <c r="C3122" t="s">
        <v>68</v>
      </c>
      <c r="D3122" t="str">
        <f>TRIM(COVID_STATE[[#This Row],[REGION_HOLD]])</f>
        <v>South</v>
      </c>
      <c r="E3122">
        <v>236</v>
      </c>
      <c r="F3122">
        <v>2</v>
      </c>
      <c r="G3122">
        <v>13</v>
      </c>
    </row>
    <row r="3123" spans="1:7" ht="18.5" x14ac:dyDescent="0.55000000000000004">
      <c r="A3123" s="1">
        <v>43912</v>
      </c>
      <c r="B3123" t="s">
        <v>13</v>
      </c>
      <c r="C3123" t="s">
        <v>68</v>
      </c>
      <c r="D3123" t="str">
        <f>TRIM(COVID_STATE[[#This Row],[REGION_HOLD]])</f>
        <v>South</v>
      </c>
      <c r="E3123">
        <v>68</v>
      </c>
      <c r="F3123">
        <v>5</v>
      </c>
      <c r="G3123">
        <v>25</v>
      </c>
    </row>
    <row r="3124" spans="1:7" ht="18.5" x14ac:dyDescent="0.55000000000000004">
      <c r="A3124" s="1">
        <v>43912</v>
      </c>
      <c r="B3124" t="s">
        <v>21</v>
      </c>
      <c r="C3124" t="s">
        <v>69</v>
      </c>
      <c r="D3124" t="str">
        <f>TRIM(COVID_STATE[[#This Row],[REGION_HOLD]])</f>
        <v>West</v>
      </c>
      <c r="E3124">
        <v>8</v>
      </c>
      <c r="F3124">
        <v>0</v>
      </c>
      <c r="G3124">
        <v>0</v>
      </c>
    </row>
    <row r="3125" spans="1:7" ht="18.5" x14ac:dyDescent="0.55000000000000004">
      <c r="A3125" s="1">
        <v>43912</v>
      </c>
      <c r="B3125" t="s">
        <v>48</v>
      </c>
      <c r="C3125" t="s">
        <v>69</v>
      </c>
      <c r="D3125" t="str">
        <f>TRIM(COVID_STATE[[#This Row],[REGION_HOLD]])</f>
        <v>West</v>
      </c>
      <c r="E3125">
        <v>5</v>
      </c>
      <c r="F3125">
        <v>0</v>
      </c>
      <c r="G3125">
        <v>0</v>
      </c>
    </row>
    <row r="3126" spans="1:7" ht="18.5" x14ac:dyDescent="0.55000000000000004">
      <c r="A3126" s="1">
        <v>43912</v>
      </c>
      <c r="B3126" t="s">
        <v>1</v>
      </c>
      <c r="C3126" t="s">
        <v>71</v>
      </c>
      <c r="D3126" t="str">
        <f>TRIM(COVID_STATE[[#This Row],[REGION_HOLD]])</f>
        <v>Midwest</v>
      </c>
      <c r="E3126">
        <v>296</v>
      </c>
      <c r="F3126">
        <v>3</v>
      </c>
      <c r="G3126">
        <v>9</v>
      </c>
    </row>
    <row r="3127" spans="1:7" ht="18.5" x14ac:dyDescent="0.55000000000000004">
      <c r="A3127" s="1">
        <v>43912</v>
      </c>
      <c r="B3127" t="s">
        <v>22</v>
      </c>
      <c r="C3127" t="s">
        <v>71</v>
      </c>
      <c r="D3127" t="str">
        <f>TRIM(COVID_STATE[[#This Row],[REGION_HOLD]])</f>
        <v>Midwest</v>
      </c>
      <c r="E3127">
        <v>76</v>
      </c>
      <c r="F3127">
        <v>3</v>
      </c>
      <c r="G3127">
        <v>9</v>
      </c>
    </row>
    <row r="3128" spans="1:7" ht="18.5" x14ac:dyDescent="0.55000000000000004">
      <c r="A3128" s="1">
        <v>43912</v>
      </c>
      <c r="B3128" t="s">
        <v>34</v>
      </c>
      <c r="C3128" t="s">
        <v>71</v>
      </c>
      <c r="D3128" t="str">
        <f>TRIM(COVID_STATE[[#This Row],[REGION_HOLD]])</f>
        <v>Midwest</v>
      </c>
      <c r="E3128">
        <v>22</v>
      </c>
      <c r="F3128">
        <v>0</v>
      </c>
      <c r="G3128">
        <v>0</v>
      </c>
    </row>
    <row r="3129" spans="1:7" ht="18.5" x14ac:dyDescent="0.55000000000000004">
      <c r="A3129" s="1">
        <v>43912</v>
      </c>
      <c r="B3129" t="s">
        <v>29</v>
      </c>
      <c r="C3129" t="s">
        <v>71</v>
      </c>
      <c r="D3129" t="str">
        <f>TRIM(COVID_STATE[[#This Row],[REGION_HOLD]])</f>
        <v>Midwest</v>
      </c>
      <c r="E3129">
        <v>9</v>
      </c>
      <c r="F3129">
        <v>0</v>
      </c>
      <c r="G3129">
        <v>2</v>
      </c>
    </row>
    <row r="3130" spans="1:7" ht="18.5" x14ac:dyDescent="0.55000000000000004">
      <c r="A3130" s="1">
        <v>43912</v>
      </c>
      <c r="B3130" t="s">
        <v>23</v>
      </c>
      <c r="C3130" t="s">
        <v>68</v>
      </c>
      <c r="D3130" t="str">
        <f>TRIM(COVID_STATE[[#This Row],[REGION_HOLD]])</f>
        <v>South</v>
      </c>
      <c r="E3130">
        <v>19</v>
      </c>
      <c r="F3130">
        <v>0</v>
      </c>
      <c r="G3130">
        <v>3</v>
      </c>
    </row>
    <row r="3131" spans="1:7" ht="18.5" x14ac:dyDescent="0.55000000000000004">
      <c r="A3131" s="1">
        <v>43912</v>
      </c>
      <c r="B3131" t="s">
        <v>35</v>
      </c>
      <c r="C3131" t="s">
        <v>68</v>
      </c>
      <c r="D3131" t="str">
        <f>TRIM(COVID_STATE[[#This Row],[REGION_HOLD]])</f>
        <v>South</v>
      </c>
      <c r="E3131">
        <v>74</v>
      </c>
      <c r="F3131">
        <v>4</v>
      </c>
      <c r="G3131">
        <v>20</v>
      </c>
    </row>
    <row r="3132" spans="1:7" ht="18.5" x14ac:dyDescent="0.55000000000000004">
      <c r="A3132" s="1">
        <v>43912</v>
      </c>
      <c r="B3132" t="s">
        <v>46</v>
      </c>
      <c r="C3132" t="s">
        <v>70</v>
      </c>
      <c r="D3132" t="str">
        <f>TRIM(COVID_STATE[[#This Row],[REGION_HOLD]])</f>
        <v>Northeast</v>
      </c>
      <c r="E3132">
        <v>19</v>
      </c>
      <c r="F3132">
        <v>0</v>
      </c>
      <c r="G3132">
        <v>0</v>
      </c>
    </row>
    <row r="3133" spans="1:7" ht="18.5" x14ac:dyDescent="0.55000000000000004">
      <c r="A3133" s="1">
        <v>43912</v>
      </c>
      <c r="B3133" t="s">
        <v>18</v>
      </c>
      <c r="C3133" t="s">
        <v>68</v>
      </c>
      <c r="D3133" t="str">
        <f>TRIM(COVID_STATE[[#This Row],[REGION_HOLD]])</f>
        <v>South</v>
      </c>
      <c r="E3133">
        <v>50</v>
      </c>
      <c r="F3133">
        <v>0</v>
      </c>
      <c r="G3133">
        <v>3</v>
      </c>
    </row>
    <row r="3134" spans="1:7" ht="18.5" x14ac:dyDescent="0.55000000000000004">
      <c r="A3134" s="1">
        <v>43912</v>
      </c>
      <c r="B3134" t="s">
        <v>4</v>
      </c>
      <c r="C3134" t="s">
        <v>70</v>
      </c>
      <c r="D3134" t="str">
        <f>TRIM(COVID_STATE[[#This Row],[REGION_HOLD]])</f>
        <v>Northeast</v>
      </c>
      <c r="E3134">
        <v>121</v>
      </c>
      <c r="F3134">
        <v>3</v>
      </c>
      <c r="G3134">
        <v>5</v>
      </c>
    </row>
    <row r="3135" spans="1:7" ht="18.5" x14ac:dyDescent="0.55000000000000004">
      <c r="A3135" s="1">
        <v>43912</v>
      </c>
      <c r="B3135" t="s">
        <v>37</v>
      </c>
      <c r="C3135" t="s">
        <v>71</v>
      </c>
      <c r="D3135" t="str">
        <f>TRIM(COVID_STATE[[#This Row],[REGION_HOLD]])</f>
        <v>Midwest</v>
      </c>
      <c r="E3135">
        <v>246</v>
      </c>
      <c r="F3135">
        <v>3</v>
      </c>
      <c r="G3135">
        <v>9</v>
      </c>
    </row>
    <row r="3136" spans="1:7" ht="18.5" x14ac:dyDescent="0.55000000000000004">
      <c r="A3136" s="1">
        <v>43912</v>
      </c>
      <c r="B3136" t="s">
        <v>24</v>
      </c>
      <c r="C3136" t="s">
        <v>71</v>
      </c>
      <c r="D3136" t="str">
        <f>TRIM(COVID_STATE[[#This Row],[REGION_HOLD]])</f>
        <v>Midwest</v>
      </c>
      <c r="E3136">
        <v>33</v>
      </c>
      <c r="F3136">
        <v>0</v>
      </c>
      <c r="G3136">
        <v>1</v>
      </c>
    </row>
    <row r="3137" spans="1:7" ht="18.5" x14ac:dyDescent="0.55000000000000004">
      <c r="A3137" s="1">
        <v>43912</v>
      </c>
      <c r="B3137" t="s">
        <v>41</v>
      </c>
      <c r="C3137" t="s">
        <v>68</v>
      </c>
      <c r="D3137" t="str">
        <f>TRIM(COVID_STATE[[#This Row],[REGION_HOLD]])</f>
        <v>South</v>
      </c>
      <c r="E3137">
        <v>67</v>
      </c>
      <c r="F3137">
        <v>0</v>
      </c>
      <c r="G3137">
        <v>1</v>
      </c>
    </row>
    <row r="3138" spans="1:7" ht="18.5" x14ac:dyDescent="0.55000000000000004">
      <c r="A3138" s="1">
        <v>43912</v>
      </c>
      <c r="B3138" t="s">
        <v>30</v>
      </c>
      <c r="C3138" t="s">
        <v>71</v>
      </c>
      <c r="D3138" t="str">
        <f>TRIM(COVID_STATE[[#This Row],[REGION_HOLD]])</f>
        <v>Midwest</v>
      </c>
      <c r="E3138">
        <v>37</v>
      </c>
      <c r="F3138">
        <v>0</v>
      </c>
      <c r="G3138">
        <v>3</v>
      </c>
    </row>
    <row r="3139" spans="1:7" ht="18.5" x14ac:dyDescent="0.55000000000000004">
      <c r="A3139" s="1">
        <v>43912</v>
      </c>
      <c r="B3139" t="s">
        <v>49</v>
      </c>
      <c r="C3139" t="s">
        <v>69</v>
      </c>
      <c r="D3139" t="str">
        <f>TRIM(COVID_STATE[[#This Row],[REGION_HOLD]])</f>
        <v>West</v>
      </c>
      <c r="E3139">
        <v>5</v>
      </c>
      <c r="F3139">
        <v>0</v>
      </c>
      <c r="G3139">
        <v>0</v>
      </c>
    </row>
    <row r="3140" spans="1:7" ht="18.5" x14ac:dyDescent="0.55000000000000004">
      <c r="A3140" s="1">
        <v>43912</v>
      </c>
      <c r="B3140" t="s">
        <v>7</v>
      </c>
      <c r="C3140" t="s">
        <v>71</v>
      </c>
      <c r="D3140" t="str">
        <f>TRIM(COVID_STATE[[#This Row],[REGION_HOLD]])</f>
        <v>Midwest</v>
      </c>
      <c r="E3140">
        <v>1</v>
      </c>
      <c r="F3140">
        <v>0</v>
      </c>
      <c r="G3140">
        <v>0</v>
      </c>
    </row>
    <row r="3141" spans="1:7" ht="18.5" x14ac:dyDescent="0.55000000000000004">
      <c r="A3141" s="1">
        <v>43912</v>
      </c>
      <c r="B3141" t="s">
        <v>19</v>
      </c>
      <c r="C3141" t="s">
        <v>69</v>
      </c>
      <c r="D3141" t="str">
        <f>TRIM(COVID_STATE[[#This Row],[REGION_HOLD]])</f>
        <v>West</v>
      </c>
      <c r="E3141">
        <v>25</v>
      </c>
      <c r="F3141">
        <v>0</v>
      </c>
      <c r="G3141">
        <v>2</v>
      </c>
    </row>
    <row r="3142" spans="1:7" ht="18.5" x14ac:dyDescent="0.55000000000000004">
      <c r="A3142" s="1">
        <v>43912</v>
      </c>
      <c r="B3142" t="s">
        <v>14</v>
      </c>
      <c r="C3142" t="s">
        <v>70</v>
      </c>
      <c r="D3142" t="str">
        <f>TRIM(COVID_STATE[[#This Row],[REGION_HOLD]])</f>
        <v>Northeast</v>
      </c>
      <c r="E3142">
        <v>13</v>
      </c>
      <c r="F3142">
        <v>0</v>
      </c>
      <c r="G3142">
        <v>0</v>
      </c>
    </row>
    <row r="3143" spans="1:7" ht="18.5" x14ac:dyDescent="0.55000000000000004">
      <c r="A3143" s="1">
        <v>43912</v>
      </c>
      <c r="B3143" t="s">
        <v>16</v>
      </c>
      <c r="C3143" t="s">
        <v>70</v>
      </c>
      <c r="D3143" t="str">
        <f>TRIM(COVID_STATE[[#This Row],[REGION_HOLD]])</f>
        <v>Northeast</v>
      </c>
      <c r="E3143">
        <v>578</v>
      </c>
      <c r="F3143">
        <v>4</v>
      </c>
      <c r="G3143">
        <v>20</v>
      </c>
    </row>
    <row r="3144" spans="1:7" ht="18.5" x14ac:dyDescent="0.55000000000000004">
      <c r="A3144" s="1">
        <v>43912</v>
      </c>
      <c r="B3144" t="s">
        <v>42</v>
      </c>
      <c r="C3144" t="s">
        <v>69</v>
      </c>
      <c r="D3144" t="str">
        <f>TRIM(COVID_STATE[[#This Row],[REGION_HOLD]])</f>
        <v>West</v>
      </c>
      <c r="E3144">
        <v>8</v>
      </c>
      <c r="F3144">
        <v>0</v>
      </c>
      <c r="G3144">
        <v>0</v>
      </c>
    </row>
    <row r="3145" spans="1:7" ht="18.5" x14ac:dyDescent="0.55000000000000004">
      <c r="A3145" s="1">
        <v>43912</v>
      </c>
      <c r="B3145" t="s">
        <v>11</v>
      </c>
      <c r="C3145" t="s">
        <v>70</v>
      </c>
      <c r="D3145" t="str">
        <f>TRIM(COVID_STATE[[#This Row],[REGION_HOLD]])</f>
        <v>Northeast</v>
      </c>
      <c r="E3145">
        <v>4817</v>
      </c>
      <c r="F3145">
        <v>47</v>
      </c>
      <c r="G3145">
        <v>142</v>
      </c>
    </row>
    <row r="3146" spans="1:7" ht="18.5" x14ac:dyDescent="0.55000000000000004">
      <c r="A3146" s="1">
        <v>43912</v>
      </c>
      <c r="B3146" t="s">
        <v>15</v>
      </c>
      <c r="C3146" t="s">
        <v>68</v>
      </c>
      <c r="D3146" t="str">
        <f>TRIM(COVID_STATE[[#This Row],[REGION_HOLD]])</f>
        <v>South</v>
      </c>
      <c r="E3146">
        <v>85</v>
      </c>
      <c r="F3146">
        <v>0</v>
      </c>
      <c r="G3146">
        <v>0</v>
      </c>
    </row>
    <row r="3147" spans="1:7" ht="18.5" x14ac:dyDescent="0.55000000000000004">
      <c r="A3147" s="1">
        <v>43912</v>
      </c>
      <c r="B3147" t="s">
        <v>43</v>
      </c>
      <c r="C3147" t="s">
        <v>71</v>
      </c>
      <c r="D3147" t="str">
        <f>TRIM(COVID_STATE[[#This Row],[REGION_HOLD]])</f>
        <v>Midwest</v>
      </c>
      <c r="E3147">
        <v>2</v>
      </c>
      <c r="F3147">
        <v>0</v>
      </c>
      <c r="G3147">
        <v>0</v>
      </c>
    </row>
    <row r="3148" spans="1:7" ht="18.5" x14ac:dyDescent="0.55000000000000004">
      <c r="A3148" s="1">
        <v>43912</v>
      </c>
      <c r="B3148" t="s">
        <v>36</v>
      </c>
      <c r="C3148" t="s">
        <v>71</v>
      </c>
      <c r="D3148" t="str">
        <f>TRIM(COVID_STATE[[#This Row],[REGION_HOLD]])</f>
        <v>Midwest</v>
      </c>
      <c r="E3148">
        <v>104</v>
      </c>
      <c r="F3148">
        <v>0</v>
      </c>
      <c r="G3148">
        <v>3</v>
      </c>
    </row>
    <row r="3149" spans="1:7" ht="18.5" x14ac:dyDescent="0.55000000000000004">
      <c r="A3149" s="1">
        <v>43912</v>
      </c>
      <c r="B3149" t="s">
        <v>25</v>
      </c>
      <c r="C3149" t="s">
        <v>68</v>
      </c>
      <c r="D3149" t="str">
        <f>TRIM(COVID_STATE[[#This Row],[REGION_HOLD]])</f>
        <v>South</v>
      </c>
      <c r="E3149">
        <v>14</v>
      </c>
      <c r="F3149">
        <v>1</v>
      </c>
      <c r="G3149">
        <v>2</v>
      </c>
    </row>
    <row r="3150" spans="1:7" ht="18.5" x14ac:dyDescent="0.55000000000000004">
      <c r="A3150" s="1">
        <v>43912</v>
      </c>
      <c r="B3150" t="s">
        <v>9</v>
      </c>
      <c r="C3150" t="s">
        <v>69</v>
      </c>
      <c r="D3150" t="str">
        <f>TRIM(COVID_STATE[[#This Row],[REGION_HOLD]])</f>
        <v>West</v>
      </c>
      <c r="E3150">
        <v>24</v>
      </c>
      <c r="F3150">
        <v>1</v>
      </c>
      <c r="G3150">
        <v>5</v>
      </c>
    </row>
    <row r="3151" spans="1:7" ht="18.5" x14ac:dyDescent="0.55000000000000004">
      <c r="A3151" s="1">
        <v>43912</v>
      </c>
      <c r="B3151" t="s">
        <v>26</v>
      </c>
      <c r="C3151" t="s">
        <v>70</v>
      </c>
      <c r="D3151" t="str">
        <f>TRIM(COVID_STATE[[#This Row],[REGION_HOLD]])</f>
        <v>Northeast</v>
      </c>
      <c r="E3151">
        <v>116</v>
      </c>
      <c r="F3151">
        <v>1</v>
      </c>
      <c r="G3151">
        <v>3</v>
      </c>
    </row>
    <row r="3152" spans="1:7" ht="18.5" x14ac:dyDescent="0.55000000000000004">
      <c r="A3152" s="1">
        <v>43912</v>
      </c>
      <c r="B3152" t="s">
        <v>12</v>
      </c>
      <c r="C3152" t="s">
        <v>70</v>
      </c>
      <c r="D3152" t="str">
        <f>TRIM(COVID_STATE[[#This Row],[REGION_HOLD]])</f>
        <v>Northeast</v>
      </c>
      <c r="E3152">
        <v>17</v>
      </c>
      <c r="F3152">
        <v>0</v>
      </c>
      <c r="G3152">
        <v>0</v>
      </c>
    </row>
    <row r="3153" spans="1:7" ht="18.5" x14ac:dyDescent="0.55000000000000004">
      <c r="A3153" s="1">
        <v>43912</v>
      </c>
      <c r="B3153" t="s">
        <v>27</v>
      </c>
      <c r="C3153" t="s">
        <v>68</v>
      </c>
      <c r="D3153" t="str">
        <f>TRIM(COVID_STATE[[#This Row],[REGION_HOLD]])</f>
        <v>South</v>
      </c>
      <c r="E3153">
        <v>22</v>
      </c>
      <c r="F3153">
        <v>0</v>
      </c>
      <c r="G3153">
        <v>3</v>
      </c>
    </row>
    <row r="3154" spans="1:7" ht="18.5" x14ac:dyDescent="0.55000000000000004">
      <c r="A3154" s="1">
        <v>43912</v>
      </c>
      <c r="B3154" t="s">
        <v>38</v>
      </c>
      <c r="C3154" t="s">
        <v>71</v>
      </c>
      <c r="D3154" t="str">
        <f>TRIM(COVID_STATE[[#This Row],[REGION_HOLD]])</f>
        <v>Midwest</v>
      </c>
      <c r="E3154">
        <v>7</v>
      </c>
      <c r="F3154">
        <v>0</v>
      </c>
      <c r="G3154">
        <v>1</v>
      </c>
    </row>
    <row r="3155" spans="1:7" ht="18.5" x14ac:dyDescent="0.55000000000000004">
      <c r="A3155" s="1">
        <v>43912</v>
      </c>
      <c r="B3155" t="s">
        <v>20</v>
      </c>
      <c r="C3155" t="s">
        <v>68</v>
      </c>
      <c r="D3155" t="str">
        <f>TRIM(COVID_STATE[[#This Row],[REGION_HOLD]])</f>
        <v>South</v>
      </c>
      <c r="E3155">
        <v>112</v>
      </c>
      <c r="F3155">
        <v>0</v>
      </c>
      <c r="G3155">
        <v>2</v>
      </c>
    </row>
    <row r="3156" spans="1:7" ht="18.5" x14ac:dyDescent="0.55000000000000004">
      <c r="A3156" s="1">
        <v>43912</v>
      </c>
      <c r="B3156" t="s">
        <v>6</v>
      </c>
      <c r="C3156" t="s">
        <v>68</v>
      </c>
      <c r="D3156" t="str">
        <f>TRIM(COVID_STATE[[#This Row],[REGION_HOLD]])</f>
        <v>South</v>
      </c>
      <c r="E3156">
        <v>92</v>
      </c>
      <c r="F3156">
        <v>2</v>
      </c>
      <c r="G3156">
        <v>7</v>
      </c>
    </row>
    <row r="3157" spans="1:7" ht="18.5" x14ac:dyDescent="0.55000000000000004">
      <c r="A3157" s="1">
        <v>43912</v>
      </c>
      <c r="B3157" t="s">
        <v>8</v>
      </c>
      <c r="C3157" t="s">
        <v>69</v>
      </c>
      <c r="D3157" t="str">
        <f>TRIM(COVID_STATE[[#This Row],[REGION_HOLD]])</f>
        <v>West</v>
      </c>
      <c r="E3157">
        <v>44</v>
      </c>
      <c r="F3157">
        <v>1</v>
      </c>
      <c r="G3157">
        <v>1</v>
      </c>
    </row>
    <row r="3158" spans="1:7" ht="18.5" x14ac:dyDescent="0.55000000000000004">
      <c r="A3158" s="1">
        <v>43912</v>
      </c>
      <c r="B3158" t="s">
        <v>31</v>
      </c>
      <c r="C3158" t="s">
        <v>70</v>
      </c>
      <c r="D3158" t="str">
        <f>TRIM(COVID_STATE[[#This Row],[REGION_HOLD]])</f>
        <v>Northeast</v>
      </c>
      <c r="E3158">
        <v>3</v>
      </c>
      <c r="F3158">
        <v>0</v>
      </c>
      <c r="G3158">
        <v>2</v>
      </c>
    </row>
    <row r="3159" spans="1:7" ht="18.5" x14ac:dyDescent="0.55000000000000004">
      <c r="A3159" s="1">
        <v>43912</v>
      </c>
      <c r="B3159" t="s">
        <v>32</v>
      </c>
      <c r="C3159" t="s">
        <v>68</v>
      </c>
      <c r="D3159" t="str">
        <f>TRIM(COVID_STATE[[#This Row],[REGION_HOLD]])</f>
        <v>South</v>
      </c>
      <c r="E3159">
        <v>67</v>
      </c>
      <c r="F3159">
        <v>3</v>
      </c>
      <c r="G3159">
        <v>6</v>
      </c>
    </row>
    <row r="3160" spans="1:7" ht="18.5" x14ac:dyDescent="0.55000000000000004">
      <c r="A3160" s="1">
        <v>43912</v>
      </c>
      <c r="B3160" t="s">
        <v>0</v>
      </c>
      <c r="C3160" t="s">
        <v>69</v>
      </c>
      <c r="D3160" t="str">
        <f>TRIM(COVID_STATE[[#This Row],[REGION_HOLD]])</f>
        <v>West</v>
      </c>
      <c r="E3160">
        <v>189</v>
      </c>
      <c r="F3160">
        <v>2</v>
      </c>
      <c r="G3160">
        <v>97</v>
      </c>
    </row>
    <row r="3161" spans="1:7" ht="18.5" x14ac:dyDescent="0.55000000000000004">
      <c r="A3161" s="1">
        <v>43912</v>
      </c>
      <c r="B3161" t="s">
        <v>50</v>
      </c>
      <c r="C3161" t="s">
        <v>68</v>
      </c>
      <c r="D3161" t="str">
        <f>TRIM(COVID_STATE[[#This Row],[REGION_HOLD]])</f>
        <v>South</v>
      </c>
      <c r="E3161">
        <v>4</v>
      </c>
      <c r="F3161">
        <v>0</v>
      </c>
      <c r="G3161">
        <v>0</v>
      </c>
    </row>
    <row r="3162" spans="1:7" ht="18.5" x14ac:dyDescent="0.55000000000000004">
      <c r="A3162" s="1">
        <v>43912</v>
      </c>
      <c r="B3162" t="s">
        <v>5</v>
      </c>
      <c r="C3162" t="s">
        <v>71</v>
      </c>
      <c r="D3162" t="str">
        <f>TRIM(COVID_STATE[[#This Row],[REGION_HOLD]])</f>
        <v>Midwest</v>
      </c>
      <c r="E3162">
        <v>101</v>
      </c>
      <c r="F3162">
        <v>0</v>
      </c>
      <c r="G3162">
        <v>4</v>
      </c>
    </row>
    <row r="3163" spans="1:7" ht="18.5" x14ac:dyDescent="0.55000000000000004">
      <c r="A3163" s="1">
        <v>43912</v>
      </c>
      <c r="B3163" t="s">
        <v>44</v>
      </c>
      <c r="C3163" t="s">
        <v>69</v>
      </c>
      <c r="D3163" t="str">
        <f>TRIM(COVID_STATE[[#This Row],[REGION_HOLD]])</f>
        <v>West</v>
      </c>
      <c r="E3163">
        <v>2</v>
      </c>
      <c r="F3163">
        <v>0</v>
      </c>
      <c r="G3163">
        <v>0</v>
      </c>
    </row>
    <row r="3164" spans="1:7" ht="18.5" x14ac:dyDescent="0.55000000000000004">
      <c r="A3164" s="1">
        <v>43913</v>
      </c>
      <c r="B3164" t="s">
        <v>47</v>
      </c>
      <c r="C3164" t="s">
        <v>68</v>
      </c>
      <c r="D3164" t="str">
        <f>TRIM(COVID_STATE[[#This Row],[REGION_HOLD]])</f>
        <v>South</v>
      </c>
      <c r="E3164">
        <v>39</v>
      </c>
      <c r="F3164">
        <v>0</v>
      </c>
      <c r="G3164">
        <v>0</v>
      </c>
    </row>
    <row r="3165" spans="1:7" ht="18.5" x14ac:dyDescent="0.55000000000000004">
      <c r="A3165" s="1">
        <v>43913</v>
      </c>
      <c r="B3165" t="s">
        <v>45</v>
      </c>
      <c r="C3165" t="s">
        <v>69</v>
      </c>
      <c r="D3165" t="str">
        <f>TRIM(COVID_STATE[[#This Row],[REGION_HOLD]])</f>
        <v>West</v>
      </c>
      <c r="E3165">
        <v>14</v>
      </c>
      <c r="F3165">
        <v>0</v>
      </c>
      <c r="G3165">
        <v>0</v>
      </c>
    </row>
    <row r="3166" spans="1:7" ht="18.5" x14ac:dyDescent="0.55000000000000004">
      <c r="A3166" s="1">
        <v>43913</v>
      </c>
      <c r="B3166" t="s">
        <v>3</v>
      </c>
      <c r="C3166" t="s">
        <v>69</v>
      </c>
      <c r="D3166" t="str">
        <f>TRIM(COVID_STATE[[#This Row],[REGION_HOLD]])</f>
        <v>West</v>
      </c>
      <c r="E3166">
        <v>81</v>
      </c>
      <c r="F3166">
        <v>0</v>
      </c>
      <c r="G3166">
        <v>2</v>
      </c>
    </row>
    <row r="3167" spans="1:7" ht="18.5" x14ac:dyDescent="0.55000000000000004">
      <c r="A3167" s="1">
        <v>43913</v>
      </c>
      <c r="B3167" t="s">
        <v>39</v>
      </c>
      <c r="C3167" t="s">
        <v>68</v>
      </c>
      <c r="D3167" t="str">
        <f>TRIM(COVID_STATE[[#This Row],[REGION_HOLD]])</f>
        <v>South</v>
      </c>
      <c r="E3167">
        <v>36</v>
      </c>
      <c r="F3167">
        <v>0</v>
      </c>
      <c r="G3167">
        <v>0</v>
      </c>
    </row>
    <row r="3168" spans="1:7" ht="18.5" x14ac:dyDescent="0.55000000000000004">
      <c r="A3168" s="1">
        <v>43913</v>
      </c>
      <c r="B3168" t="s">
        <v>2</v>
      </c>
      <c r="C3168" t="s">
        <v>69</v>
      </c>
      <c r="D3168" t="str">
        <f>TRIM(COVID_STATE[[#This Row],[REGION_HOLD]])</f>
        <v>West</v>
      </c>
      <c r="E3168">
        <v>389</v>
      </c>
      <c r="F3168">
        <v>4</v>
      </c>
      <c r="G3168">
        <v>39</v>
      </c>
    </row>
    <row r="3169" spans="1:7" ht="18.5" x14ac:dyDescent="0.55000000000000004">
      <c r="A3169" s="1">
        <v>43913</v>
      </c>
      <c r="B3169" t="s">
        <v>17</v>
      </c>
      <c r="C3169" t="s">
        <v>69</v>
      </c>
      <c r="D3169" t="str">
        <f>TRIM(COVID_STATE[[#This Row],[REGION_HOLD]])</f>
        <v>West</v>
      </c>
      <c r="E3169">
        <v>130</v>
      </c>
      <c r="F3169">
        <v>3</v>
      </c>
      <c r="G3169">
        <v>10</v>
      </c>
    </row>
    <row r="3170" spans="1:7" ht="18.5" x14ac:dyDescent="0.55000000000000004">
      <c r="A3170" s="1">
        <v>43913</v>
      </c>
      <c r="B3170" t="s">
        <v>33</v>
      </c>
      <c r="C3170" t="s">
        <v>70</v>
      </c>
      <c r="D3170" t="str">
        <f>TRIM(COVID_STATE[[#This Row],[REGION_HOLD]])</f>
        <v>Northeast</v>
      </c>
      <c r="E3170">
        <v>88</v>
      </c>
      <c r="F3170">
        <v>2</v>
      </c>
      <c r="G3170">
        <v>10</v>
      </c>
    </row>
    <row r="3171" spans="1:7" ht="18.5" x14ac:dyDescent="0.55000000000000004">
      <c r="A3171" s="1">
        <v>43913</v>
      </c>
      <c r="B3171" t="s">
        <v>40</v>
      </c>
      <c r="C3171" t="s">
        <v>68</v>
      </c>
      <c r="D3171" t="str">
        <f>TRIM(COVID_STATE[[#This Row],[REGION_HOLD]])</f>
        <v>South</v>
      </c>
      <c r="E3171">
        <v>31</v>
      </c>
      <c r="F3171">
        <v>0</v>
      </c>
      <c r="G3171">
        <v>0</v>
      </c>
    </row>
    <row r="3172" spans="1:7" ht="18.5" x14ac:dyDescent="0.55000000000000004">
      <c r="A3172" s="1">
        <v>43913</v>
      </c>
      <c r="B3172" t="s">
        <v>28</v>
      </c>
      <c r="C3172" t="s">
        <v>68</v>
      </c>
      <c r="D3172" t="str">
        <f>TRIM(COVID_STATE[[#This Row],[REGION_HOLD]])</f>
        <v>South</v>
      </c>
      <c r="E3172">
        <v>18</v>
      </c>
      <c r="F3172">
        <v>1</v>
      </c>
      <c r="G3172">
        <v>2</v>
      </c>
    </row>
    <row r="3173" spans="1:7" ht="18.5" x14ac:dyDescent="0.55000000000000004">
      <c r="A3173" s="1">
        <v>43913</v>
      </c>
      <c r="B3173" t="s">
        <v>10</v>
      </c>
      <c r="C3173" t="s">
        <v>68</v>
      </c>
      <c r="D3173" t="str">
        <f>TRIM(COVID_STATE[[#This Row],[REGION_HOLD]])</f>
        <v>South</v>
      </c>
      <c r="E3173">
        <v>222</v>
      </c>
      <c r="F3173">
        <v>5</v>
      </c>
      <c r="G3173">
        <v>18</v>
      </c>
    </row>
    <row r="3174" spans="1:7" ht="18.5" x14ac:dyDescent="0.55000000000000004">
      <c r="A3174" s="1">
        <v>43913</v>
      </c>
      <c r="B3174" t="s">
        <v>13</v>
      </c>
      <c r="C3174" t="s">
        <v>68</v>
      </c>
      <c r="D3174" t="str">
        <f>TRIM(COVID_STATE[[#This Row],[REGION_HOLD]])</f>
        <v>South</v>
      </c>
      <c r="E3174">
        <v>180</v>
      </c>
      <c r="F3174">
        <v>0</v>
      </c>
      <c r="G3174">
        <v>25</v>
      </c>
    </row>
    <row r="3175" spans="1:7" ht="18.5" x14ac:dyDescent="0.55000000000000004">
      <c r="A3175" s="1">
        <v>43913</v>
      </c>
      <c r="B3175" t="s">
        <v>21</v>
      </c>
      <c r="C3175" t="s">
        <v>69</v>
      </c>
      <c r="D3175" t="str">
        <f>TRIM(COVID_STATE[[#This Row],[REGION_HOLD]])</f>
        <v>West</v>
      </c>
      <c r="E3175">
        <v>21</v>
      </c>
      <c r="F3175">
        <v>0</v>
      </c>
      <c r="G3175">
        <v>0</v>
      </c>
    </row>
    <row r="3176" spans="1:7" ht="18.5" x14ac:dyDescent="0.55000000000000004">
      <c r="A3176" s="1">
        <v>43913</v>
      </c>
      <c r="B3176" t="s">
        <v>48</v>
      </c>
      <c r="C3176" t="s">
        <v>69</v>
      </c>
      <c r="D3176" t="str">
        <f>TRIM(COVID_STATE[[#This Row],[REGION_HOLD]])</f>
        <v>West</v>
      </c>
      <c r="E3176">
        <v>3</v>
      </c>
      <c r="F3176">
        <v>0</v>
      </c>
      <c r="G3176">
        <v>0</v>
      </c>
    </row>
    <row r="3177" spans="1:7" ht="18.5" x14ac:dyDescent="0.55000000000000004">
      <c r="A3177" s="1">
        <v>43913</v>
      </c>
      <c r="B3177" t="s">
        <v>1</v>
      </c>
      <c r="C3177" t="s">
        <v>71</v>
      </c>
      <c r="D3177" t="str">
        <f>TRIM(COVID_STATE[[#This Row],[REGION_HOLD]])</f>
        <v>Midwest</v>
      </c>
      <c r="E3177">
        <v>238</v>
      </c>
      <c r="F3177">
        <v>3</v>
      </c>
      <c r="G3177">
        <v>12</v>
      </c>
    </row>
    <row r="3178" spans="1:7" ht="18.5" x14ac:dyDescent="0.55000000000000004">
      <c r="A3178" s="1">
        <v>43913</v>
      </c>
      <c r="B3178" t="s">
        <v>22</v>
      </c>
      <c r="C3178" t="s">
        <v>71</v>
      </c>
      <c r="D3178" t="str">
        <f>TRIM(COVID_STATE[[#This Row],[REGION_HOLD]])</f>
        <v>Midwest</v>
      </c>
      <c r="E3178">
        <v>60</v>
      </c>
      <c r="F3178">
        <v>3</v>
      </c>
      <c r="G3178">
        <v>12</v>
      </c>
    </row>
    <row r="3179" spans="1:7" ht="18.5" x14ac:dyDescent="0.55000000000000004">
      <c r="A3179" s="1">
        <v>43913</v>
      </c>
      <c r="B3179" t="s">
        <v>34</v>
      </c>
      <c r="C3179" t="s">
        <v>71</v>
      </c>
      <c r="D3179" t="str">
        <f>TRIM(COVID_STATE[[#This Row],[REGION_HOLD]])</f>
        <v>Midwest</v>
      </c>
      <c r="E3179">
        <v>15</v>
      </c>
      <c r="F3179">
        <v>0</v>
      </c>
      <c r="G3179">
        <v>0</v>
      </c>
    </row>
    <row r="3180" spans="1:7" ht="18.5" x14ac:dyDescent="0.55000000000000004">
      <c r="A3180" s="1">
        <v>43913</v>
      </c>
      <c r="B3180" t="s">
        <v>29</v>
      </c>
      <c r="C3180" t="s">
        <v>71</v>
      </c>
      <c r="D3180" t="str">
        <f>TRIM(COVID_STATE[[#This Row],[REGION_HOLD]])</f>
        <v>Midwest</v>
      </c>
      <c r="E3180">
        <v>16</v>
      </c>
      <c r="F3180">
        <v>0</v>
      </c>
      <c r="G3180">
        <v>2</v>
      </c>
    </row>
    <row r="3181" spans="1:7" ht="18.5" x14ac:dyDescent="0.55000000000000004">
      <c r="A3181" s="1">
        <v>43913</v>
      </c>
      <c r="B3181" t="s">
        <v>23</v>
      </c>
      <c r="C3181" t="s">
        <v>68</v>
      </c>
      <c r="D3181" t="str">
        <f>TRIM(COVID_STATE[[#This Row],[REGION_HOLD]])</f>
        <v>South</v>
      </c>
      <c r="E3181">
        <v>21</v>
      </c>
      <c r="F3181">
        <v>0</v>
      </c>
      <c r="G3181">
        <v>3</v>
      </c>
    </row>
    <row r="3182" spans="1:7" ht="18.5" x14ac:dyDescent="0.55000000000000004">
      <c r="A3182" s="1">
        <v>43913</v>
      </c>
      <c r="B3182" t="s">
        <v>35</v>
      </c>
      <c r="C3182" t="s">
        <v>68</v>
      </c>
      <c r="D3182" t="str">
        <f>TRIM(COVID_STATE[[#This Row],[REGION_HOLD]])</f>
        <v>South</v>
      </c>
      <c r="E3182">
        <v>335</v>
      </c>
      <c r="F3182">
        <v>14</v>
      </c>
      <c r="G3182">
        <v>34</v>
      </c>
    </row>
    <row r="3183" spans="1:7" ht="18.5" x14ac:dyDescent="0.55000000000000004">
      <c r="A3183" s="1">
        <v>43913</v>
      </c>
      <c r="B3183" t="s">
        <v>46</v>
      </c>
      <c r="C3183" t="s">
        <v>70</v>
      </c>
      <c r="D3183" t="str">
        <f>TRIM(COVID_STATE[[#This Row],[REGION_HOLD]])</f>
        <v>Northeast</v>
      </c>
      <c r="E3183">
        <v>18</v>
      </c>
      <c r="F3183">
        <v>0</v>
      </c>
      <c r="G3183">
        <v>0</v>
      </c>
    </row>
    <row r="3184" spans="1:7" ht="18.5" x14ac:dyDescent="0.55000000000000004">
      <c r="A3184" s="1">
        <v>43913</v>
      </c>
      <c r="B3184" t="s">
        <v>18</v>
      </c>
      <c r="C3184" t="s">
        <v>68</v>
      </c>
      <c r="D3184" t="str">
        <f>TRIM(COVID_STATE[[#This Row],[REGION_HOLD]])</f>
        <v>South</v>
      </c>
      <c r="E3184">
        <v>45</v>
      </c>
      <c r="F3184">
        <v>0</v>
      </c>
      <c r="G3184">
        <v>3</v>
      </c>
    </row>
    <row r="3185" spans="1:7" ht="18.5" x14ac:dyDescent="0.55000000000000004">
      <c r="A3185" s="1">
        <v>43913</v>
      </c>
      <c r="B3185" t="s">
        <v>4</v>
      </c>
      <c r="C3185" t="s">
        <v>70</v>
      </c>
      <c r="D3185" t="str">
        <f>TRIM(COVID_STATE[[#This Row],[REGION_HOLD]])</f>
        <v>Northeast</v>
      </c>
      <c r="E3185">
        <v>131</v>
      </c>
      <c r="F3185">
        <v>4</v>
      </c>
      <c r="G3185">
        <v>9</v>
      </c>
    </row>
    <row r="3186" spans="1:7" ht="18.5" x14ac:dyDescent="0.55000000000000004">
      <c r="A3186" s="1">
        <v>43913</v>
      </c>
      <c r="B3186" t="s">
        <v>37</v>
      </c>
      <c r="C3186" t="s">
        <v>71</v>
      </c>
      <c r="D3186" t="str">
        <f>TRIM(COVID_STATE[[#This Row],[REGION_HOLD]])</f>
        <v>Midwest</v>
      </c>
      <c r="E3186">
        <v>291</v>
      </c>
      <c r="F3186">
        <v>7</v>
      </c>
      <c r="G3186">
        <v>16</v>
      </c>
    </row>
    <row r="3187" spans="1:7" ht="18.5" x14ac:dyDescent="0.55000000000000004">
      <c r="A3187" s="1">
        <v>43913</v>
      </c>
      <c r="B3187" t="s">
        <v>24</v>
      </c>
      <c r="C3187" t="s">
        <v>71</v>
      </c>
      <c r="D3187" t="str">
        <f>TRIM(COVID_STATE[[#This Row],[REGION_HOLD]])</f>
        <v>Midwest</v>
      </c>
      <c r="E3187">
        <v>64</v>
      </c>
      <c r="F3187">
        <v>0</v>
      </c>
      <c r="G3187">
        <v>1</v>
      </c>
    </row>
    <row r="3188" spans="1:7" ht="18.5" x14ac:dyDescent="0.55000000000000004">
      <c r="A3188" s="1">
        <v>43913</v>
      </c>
      <c r="B3188" t="s">
        <v>41</v>
      </c>
      <c r="C3188" t="s">
        <v>68</v>
      </c>
      <c r="D3188" t="str">
        <f>TRIM(COVID_STATE[[#This Row],[REGION_HOLD]])</f>
        <v>South</v>
      </c>
      <c r="E3188">
        <v>42</v>
      </c>
      <c r="F3188">
        <v>0</v>
      </c>
      <c r="G3188">
        <v>1</v>
      </c>
    </row>
    <row r="3189" spans="1:7" ht="18.5" x14ac:dyDescent="0.55000000000000004">
      <c r="A3189" s="1">
        <v>43913</v>
      </c>
      <c r="B3189" t="s">
        <v>30</v>
      </c>
      <c r="C3189" t="s">
        <v>71</v>
      </c>
      <c r="D3189" t="str">
        <f>TRIM(COVID_STATE[[#This Row],[REGION_HOLD]])</f>
        <v>Midwest</v>
      </c>
      <c r="E3189">
        <v>53</v>
      </c>
      <c r="F3189">
        <v>1</v>
      </c>
      <c r="G3189">
        <v>4</v>
      </c>
    </row>
    <row r="3190" spans="1:7" ht="18.5" x14ac:dyDescent="0.55000000000000004">
      <c r="A3190" s="1">
        <v>43913</v>
      </c>
      <c r="B3190" t="s">
        <v>49</v>
      </c>
      <c r="C3190" t="s">
        <v>69</v>
      </c>
      <c r="D3190" t="str">
        <f>TRIM(COVID_STATE[[#This Row],[REGION_HOLD]])</f>
        <v>West</v>
      </c>
      <c r="E3190">
        <v>11</v>
      </c>
      <c r="F3190">
        <v>0</v>
      </c>
      <c r="G3190">
        <v>0</v>
      </c>
    </row>
    <row r="3191" spans="1:7" ht="18.5" x14ac:dyDescent="0.55000000000000004">
      <c r="A3191" s="1">
        <v>43913</v>
      </c>
      <c r="B3191" t="s">
        <v>7</v>
      </c>
      <c r="C3191" t="s">
        <v>71</v>
      </c>
      <c r="D3191" t="str">
        <f>TRIM(COVID_STATE[[#This Row],[REGION_HOLD]])</f>
        <v>Midwest</v>
      </c>
      <c r="E3191">
        <v>11</v>
      </c>
      <c r="F3191">
        <v>0</v>
      </c>
      <c r="G3191">
        <v>0</v>
      </c>
    </row>
    <row r="3192" spans="1:7" ht="18.5" x14ac:dyDescent="0.55000000000000004">
      <c r="A3192" s="1">
        <v>43913</v>
      </c>
      <c r="B3192" t="s">
        <v>19</v>
      </c>
      <c r="C3192" t="s">
        <v>69</v>
      </c>
      <c r="D3192" t="str">
        <f>TRIM(COVID_STATE[[#This Row],[REGION_HOLD]])</f>
        <v>West</v>
      </c>
      <c r="E3192">
        <v>75</v>
      </c>
      <c r="F3192">
        <v>2</v>
      </c>
      <c r="G3192">
        <v>4</v>
      </c>
    </row>
    <row r="3193" spans="1:7" ht="18.5" x14ac:dyDescent="0.55000000000000004">
      <c r="A3193" s="1">
        <v>43913</v>
      </c>
      <c r="B3193" t="s">
        <v>14</v>
      </c>
      <c r="C3193" t="s">
        <v>70</v>
      </c>
      <c r="D3193" t="str">
        <f>TRIM(COVID_STATE[[#This Row],[REGION_HOLD]])</f>
        <v>Northeast</v>
      </c>
      <c r="E3193">
        <v>23</v>
      </c>
      <c r="F3193">
        <v>1</v>
      </c>
      <c r="G3193">
        <v>1</v>
      </c>
    </row>
    <row r="3194" spans="1:7" ht="18.5" x14ac:dyDescent="0.55000000000000004">
      <c r="A3194" s="1">
        <v>43913</v>
      </c>
      <c r="B3194" t="s">
        <v>16</v>
      </c>
      <c r="C3194" t="s">
        <v>70</v>
      </c>
      <c r="D3194" t="str">
        <f>TRIM(COVID_STATE[[#This Row],[REGION_HOLD]])</f>
        <v>Northeast</v>
      </c>
      <c r="E3194">
        <v>930</v>
      </c>
      <c r="F3194">
        <v>7</v>
      </c>
      <c r="G3194">
        <v>27</v>
      </c>
    </row>
    <row r="3195" spans="1:7" ht="18.5" x14ac:dyDescent="0.55000000000000004">
      <c r="A3195" s="1">
        <v>43913</v>
      </c>
      <c r="B3195" t="s">
        <v>42</v>
      </c>
      <c r="C3195" t="s">
        <v>69</v>
      </c>
      <c r="D3195" t="str">
        <f>TRIM(COVID_STATE[[#This Row],[REGION_HOLD]])</f>
        <v>West</v>
      </c>
      <c r="E3195">
        <v>18</v>
      </c>
      <c r="F3195">
        <v>0</v>
      </c>
      <c r="G3195">
        <v>0</v>
      </c>
    </row>
    <row r="3196" spans="1:7" ht="18.5" x14ac:dyDescent="0.55000000000000004">
      <c r="A3196" s="1">
        <v>43913</v>
      </c>
      <c r="B3196" t="s">
        <v>11</v>
      </c>
      <c r="C3196" t="s">
        <v>70</v>
      </c>
      <c r="D3196" t="str">
        <f>TRIM(COVID_STATE[[#This Row],[REGION_HOLD]])</f>
        <v>Northeast</v>
      </c>
      <c r="E3196">
        <v>5711</v>
      </c>
      <c r="F3196">
        <v>41</v>
      </c>
      <c r="G3196">
        <v>183</v>
      </c>
    </row>
    <row r="3197" spans="1:7" ht="18.5" x14ac:dyDescent="0.55000000000000004">
      <c r="A3197" s="1">
        <v>43913</v>
      </c>
      <c r="B3197" t="s">
        <v>15</v>
      </c>
      <c r="C3197" t="s">
        <v>68</v>
      </c>
      <c r="D3197" t="str">
        <f>TRIM(COVID_STATE[[#This Row],[REGION_HOLD]])</f>
        <v>South</v>
      </c>
      <c r="E3197">
        <v>33</v>
      </c>
      <c r="F3197">
        <v>0</v>
      </c>
      <c r="G3197">
        <v>0</v>
      </c>
    </row>
    <row r="3198" spans="1:7" ht="18.5" x14ac:dyDescent="0.55000000000000004">
      <c r="A3198" s="1">
        <v>43913</v>
      </c>
      <c r="B3198" t="s">
        <v>43</v>
      </c>
      <c r="C3198" t="s">
        <v>71</v>
      </c>
      <c r="D3198" t="str">
        <f>TRIM(COVID_STATE[[#This Row],[REGION_HOLD]])</f>
        <v>Midwest</v>
      </c>
      <c r="E3198">
        <v>2</v>
      </c>
      <c r="F3198">
        <v>0</v>
      </c>
      <c r="G3198">
        <v>0</v>
      </c>
    </row>
    <row r="3199" spans="1:7" ht="18.5" x14ac:dyDescent="0.55000000000000004">
      <c r="A3199" s="1">
        <v>43913</v>
      </c>
      <c r="B3199" t="s">
        <v>36</v>
      </c>
      <c r="C3199" t="s">
        <v>71</v>
      </c>
      <c r="D3199" t="str">
        <f>TRIM(COVID_STATE[[#This Row],[REGION_HOLD]])</f>
        <v>Midwest</v>
      </c>
      <c r="E3199">
        <v>93</v>
      </c>
      <c r="F3199">
        <v>3</v>
      </c>
      <c r="G3199">
        <v>6</v>
      </c>
    </row>
    <row r="3200" spans="1:7" ht="18.5" x14ac:dyDescent="0.55000000000000004">
      <c r="A3200" s="1">
        <v>43913</v>
      </c>
      <c r="B3200" t="s">
        <v>25</v>
      </c>
      <c r="C3200" t="s">
        <v>68</v>
      </c>
      <c r="D3200" t="str">
        <f>TRIM(COVID_STATE[[#This Row],[REGION_HOLD]])</f>
        <v>South</v>
      </c>
      <c r="E3200">
        <v>14</v>
      </c>
      <c r="F3200">
        <v>0</v>
      </c>
      <c r="G3200">
        <v>2</v>
      </c>
    </row>
    <row r="3201" spans="1:7" ht="18.5" x14ac:dyDescent="0.55000000000000004">
      <c r="A3201" s="1">
        <v>43913</v>
      </c>
      <c r="B3201" t="s">
        <v>9</v>
      </c>
      <c r="C3201" t="s">
        <v>69</v>
      </c>
      <c r="D3201" t="str">
        <f>TRIM(COVID_STATE[[#This Row],[REGION_HOLD]])</f>
        <v>West</v>
      </c>
      <c r="E3201">
        <v>30</v>
      </c>
      <c r="F3201">
        <v>0</v>
      </c>
      <c r="G3201">
        <v>5</v>
      </c>
    </row>
    <row r="3202" spans="1:7" ht="18.5" x14ac:dyDescent="0.55000000000000004">
      <c r="A3202" s="1">
        <v>43913</v>
      </c>
      <c r="B3202" t="s">
        <v>26</v>
      </c>
      <c r="C3202" t="s">
        <v>70</v>
      </c>
      <c r="D3202" t="str">
        <f>TRIM(COVID_STATE[[#This Row],[REGION_HOLD]])</f>
        <v>Northeast</v>
      </c>
      <c r="E3202">
        <v>140</v>
      </c>
      <c r="F3202">
        <v>3</v>
      </c>
      <c r="G3202">
        <v>6</v>
      </c>
    </row>
    <row r="3203" spans="1:7" ht="18.5" x14ac:dyDescent="0.55000000000000004">
      <c r="A3203" s="1">
        <v>43913</v>
      </c>
      <c r="B3203" t="s">
        <v>12</v>
      </c>
      <c r="C3203" t="s">
        <v>70</v>
      </c>
      <c r="D3203" t="str">
        <f>TRIM(COVID_STATE[[#This Row],[REGION_HOLD]])</f>
        <v>Northeast</v>
      </c>
      <c r="E3203">
        <v>23</v>
      </c>
      <c r="F3203">
        <v>0</v>
      </c>
      <c r="G3203">
        <v>0</v>
      </c>
    </row>
    <row r="3204" spans="1:7" ht="18.5" x14ac:dyDescent="0.55000000000000004">
      <c r="A3204" s="1">
        <v>43913</v>
      </c>
      <c r="B3204" t="s">
        <v>27</v>
      </c>
      <c r="C3204" t="s">
        <v>68</v>
      </c>
      <c r="D3204" t="str">
        <f>TRIM(COVID_STATE[[#This Row],[REGION_HOLD]])</f>
        <v>South</v>
      </c>
      <c r="E3204">
        <v>105</v>
      </c>
      <c r="F3204">
        <v>2</v>
      </c>
      <c r="G3204">
        <v>5</v>
      </c>
    </row>
    <row r="3205" spans="1:7" ht="18.5" x14ac:dyDescent="0.55000000000000004">
      <c r="A3205" s="1">
        <v>43913</v>
      </c>
      <c r="B3205" t="s">
        <v>38</v>
      </c>
      <c r="C3205" t="s">
        <v>71</v>
      </c>
      <c r="D3205" t="str">
        <f>TRIM(COVID_STATE[[#This Row],[REGION_HOLD]])</f>
        <v>Midwest</v>
      </c>
      <c r="E3205">
        <v>7</v>
      </c>
      <c r="F3205">
        <v>0</v>
      </c>
      <c r="G3205">
        <v>1</v>
      </c>
    </row>
    <row r="3206" spans="1:7" ht="18.5" x14ac:dyDescent="0.55000000000000004">
      <c r="A3206" s="1">
        <v>43913</v>
      </c>
      <c r="B3206" t="s">
        <v>20</v>
      </c>
      <c r="C3206" t="s">
        <v>68</v>
      </c>
      <c r="D3206" t="str">
        <f>TRIM(COVID_STATE[[#This Row],[REGION_HOLD]])</f>
        <v>South</v>
      </c>
      <c r="E3206">
        <v>98</v>
      </c>
      <c r="F3206">
        <v>0</v>
      </c>
      <c r="G3206">
        <v>2</v>
      </c>
    </row>
    <row r="3207" spans="1:7" ht="18.5" x14ac:dyDescent="0.55000000000000004">
      <c r="A3207" s="1">
        <v>43913</v>
      </c>
      <c r="B3207" t="s">
        <v>6</v>
      </c>
      <c r="C3207" t="s">
        <v>68</v>
      </c>
      <c r="D3207" t="str">
        <f>TRIM(COVID_STATE[[#This Row],[REGION_HOLD]])</f>
        <v>South</v>
      </c>
      <c r="E3207">
        <v>89</v>
      </c>
      <c r="F3207">
        <v>0</v>
      </c>
      <c r="G3207">
        <v>7</v>
      </c>
    </row>
    <row r="3208" spans="1:7" ht="18.5" x14ac:dyDescent="0.55000000000000004">
      <c r="A3208" s="1">
        <v>43913</v>
      </c>
      <c r="B3208" t="s">
        <v>8</v>
      </c>
      <c r="C3208" t="s">
        <v>69</v>
      </c>
      <c r="D3208" t="str">
        <f>TRIM(COVID_STATE[[#This Row],[REGION_HOLD]])</f>
        <v>West</v>
      </c>
      <c r="E3208">
        <v>75</v>
      </c>
      <c r="F3208">
        <v>0</v>
      </c>
      <c r="G3208">
        <v>1</v>
      </c>
    </row>
    <row r="3209" spans="1:7" ht="18.5" x14ac:dyDescent="0.55000000000000004">
      <c r="A3209" s="1">
        <v>43913</v>
      </c>
      <c r="B3209" t="s">
        <v>31</v>
      </c>
      <c r="C3209" t="s">
        <v>70</v>
      </c>
      <c r="D3209" t="str">
        <f>TRIM(COVID_STATE[[#This Row],[REGION_HOLD]])</f>
        <v>Northeast</v>
      </c>
      <c r="E3209">
        <v>23</v>
      </c>
      <c r="F3209">
        <v>0</v>
      </c>
      <c r="G3209">
        <v>2</v>
      </c>
    </row>
    <row r="3210" spans="1:7" ht="18.5" x14ac:dyDescent="0.55000000000000004">
      <c r="A3210" s="1">
        <v>43913</v>
      </c>
      <c r="B3210" t="s">
        <v>32</v>
      </c>
      <c r="C3210" t="s">
        <v>68</v>
      </c>
      <c r="D3210" t="str">
        <f>TRIM(COVID_STATE[[#This Row],[REGION_HOLD]])</f>
        <v>South</v>
      </c>
      <c r="E3210">
        <v>35</v>
      </c>
      <c r="F3210">
        <v>0</v>
      </c>
      <c r="G3210">
        <v>6</v>
      </c>
    </row>
    <row r="3211" spans="1:7" ht="18.5" x14ac:dyDescent="0.55000000000000004">
      <c r="A3211" s="1">
        <v>43913</v>
      </c>
      <c r="B3211" t="s">
        <v>0</v>
      </c>
      <c r="C3211" t="s">
        <v>69</v>
      </c>
      <c r="D3211" t="str">
        <f>TRIM(COVID_STATE[[#This Row],[REGION_HOLD]])</f>
        <v>West</v>
      </c>
      <c r="E3211">
        <v>257</v>
      </c>
      <c r="F3211">
        <v>13</v>
      </c>
      <c r="G3211">
        <v>110</v>
      </c>
    </row>
    <row r="3212" spans="1:7" ht="18.5" x14ac:dyDescent="0.55000000000000004">
      <c r="A3212" s="1">
        <v>43913</v>
      </c>
      <c r="B3212" t="s">
        <v>50</v>
      </c>
      <c r="C3212" t="s">
        <v>68</v>
      </c>
      <c r="D3212" t="str">
        <f>TRIM(COVID_STATE[[#This Row],[REGION_HOLD]])</f>
        <v>South</v>
      </c>
      <c r="E3212">
        <v>0</v>
      </c>
      <c r="F3212">
        <v>0</v>
      </c>
      <c r="G3212">
        <v>0</v>
      </c>
    </row>
    <row r="3213" spans="1:7" ht="18.5" x14ac:dyDescent="0.55000000000000004">
      <c r="A3213" s="1">
        <v>43913</v>
      </c>
      <c r="B3213" t="s">
        <v>5</v>
      </c>
      <c r="C3213" t="s">
        <v>71</v>
      </c>
      <c r="D3213" t="str">
        <f>TRIM(COVID_STATE[[#This Row],[REGION_HOLD]])</f>
        <v>Midwest</v>
      </c>
      <c r="E3213">
        <v>36</v>
      </c>
      <c r="F3213">
        <v>1</v>
      </c>
      <c r="G3213">
        <v>5</v>
      </c>
    </row>
    <row r="3214" spans="1:7" ht="18.5" x14ac:dyDescent="0.55000000000000004">
      <c r="A3214" s="1">
        <v>43913</v>
      </c>
      <c r="B3214" t="s">
        <v>44</v>
      </c>
      <c r="C3214" t="s">
        <v>69</v>
      </c>
      <c r="D3214" t="str">
        <f>TRIM(COVID_STATE[[#This Row],[REGION_HOLD]])</f>
        <v>West</v>
      </c>
      <c r="E3214">
        <v>2</v>
      </c>
      <c r="F3214">
        <v>0</v>
      </c>
      <c r="G3214">
        <v>0</v>
      </c>
    </row>
    <row r="3215" spans="1:7" ht="18.5" x14ac:dyDescent="0.55000000000000004">
      <c r="A3215" s="1">
        <v>43914</v>
      </c>
      <c r="B3215" t="s">
        <v>47</v>
      </c>
      <c r="C3215" t="s">
        <v>68</v>
      </c>
      <c r="D3215" t="str">
        <f>TRIM(COVID_STATE[[#This Row],[REGION_HOLD]])</f>
        <v>South</v>
      </c>
      <c r="E3215">
        <v>46</v>
      </c>
      <c r="F3215">
        <v>0</v>
      </c>
      <c r="G3215">
        <v>0</v>
      </c>
    </row>
    <row r="3216" spans="1:7" ht="18.5" x14ac:dyDescent="0.55000000000000004">
      <c r="A3216" s="1">
        <v>43914</v>
      </c>
      <c r="B3216" t="s">
        <v>45</v>
      </c>
      <c r="C3216" t="s">
        <v>69</v>
      </c>
      <c r="D3216" t="str">
        <f>TRIM(COVID_STATE[[#This Row],[REGION_HOLD]])</f>
        <v>West</v>
      </c>
      <c r="E3216">
        <v>6</v>
      </c>
      <c r="F3216">
        <v>0</v>
      </c>
      <c r="G3216">
        <v>0</v>
      </c>
    </row>
    <row r="3217" spans="1:7" ht="18.5" x14ac:dyDescent="0.55000000000000004">
      <c r="A3217" s="1">
        <v>43914</v>
      </c>
      <c r="B3217" t="s">
        <v>3</v>
      </c>
      <c r="C3217" t="s">
        <v>69</v>
      </c>
      <c r="D3217" t="str">
        <f>TRIM(COVID_STATE[[#This Row],[REGION_HOLD]])</f>
        <v>West</v>
      </c>
      <c r="E3217">
        <v>92</v>
      </c>
      <c r="F3217">
        <v>4</v>
      </c>
      <c r="G3217">
        <v>6</v>
      </c>
    </row>
    <row r="3218" spans="1:7" ht="18.5" x14ac:dyDescent="0.55000000000000004">
      <c r="A3218" s="1">
        <v>43914</v>
      </c>
      <c r="B3218" t="s">
        <v>39</v>
      </c>
      <c r="C3218" t="s">
        <v>68</v>
      </c>
      <c r="D3218" t="str">
        <f>TRIM(COVID_STATE[[#This Row],[REGION_HOLD]])</f>
        <v>South</v>
      </c>
      <c r="E3218">
        <v>30</v>
      </c>
      <c r="F3218">
        <v>2</v>
      </c>
      <c r="G3218">
        <v>2</v>
      </c>
    </row>
    <row r="3219" spans="1:7" ht="18.5" x14ac:dyDescent="0.55000000000000004">
      <c r="A3219" s="1">
        <v>43914</v>
      </c>
      <c r="B3219" t="s">
        <v>2</v>
      </c>
      <c r="C3219" t="s">
        <v>69</v>
      </c>
      <c r="D3219" t="str">
        <f>TRIM(COVID_STATE[[#This Row],[REGION_HOLD]])</f>
        <v>West</v>
      </c>
      <c r="E3219">
        <v>405</v>
      </c>
      <c r="F3219">
        <v>13</v>
      </c>
      <c r="G3219">
        <v>52</v>
      </c>
    </row>
    <row r="3220" spans="1:7" ht="18.5" x14ac:dyDescent="0.55000000000000004">
      <c r="A3220" s="1">
        <v>43914</v>
      </c>
      <c r="B3220" t="s">
        <v>17</v>
      </c>
      <c r="C3220" t="s">
        <v>69</v>
      </c>
      <c r="D3220" t="str">
        <f>TRIM(COVID_STATE[[#This Row],[REGION_HOLD]])</f>
        <v>West</v>
      </c>
      <c r="E3220">
        <v>191</v>
      </c>
      <c r="F3220">
        <v>1</v>
      </c>
      <c r="G3220">
        <v>11</v>
      </c>
    </row>
    <row r="3221" spans="1:7" ht="18.5" x14ac:dyDescent="0.55000000000000004">
      <c r="A3221" s="1">
        <v>43914</v>
      </c>
      <c r="B3221" t="s">
        <v>33</v>
      </c>
      <c r="C3221" t="s">
        <v>70</v>
      </c>
      <c r="D3221" t="str">
        <f>TRIM(COVID_STATE[[#This Row],[REGION_HOLD]])</f>
        <v>Northeast</v>
      </c>
      <c r="E3221">
        <v>203</v>
      </c>
      <c r="F3221">
        <v>2</v>
      </c>
      <c r="G3221">
        <v>12</v>
      </c>
    </row>
    <row r="3222" spans="1:7" ht="18.5" x14ac:dyDescent="0.55000000000000004">
      <c r="A3222" s="1">
        <v>43914</v>
      </c>
      <c r="B3222" t="s">
        <v>40</v>
      </c>
      <c r="C3222" t="s">
        <v>68</v>
      </c>
      <c r="D3222" t="str">
        <f>TRIM(COVID_STATE[[#This Row],[REGION_HOLD]])</f>
        <v>South</v>
      </c>
      <c r="E3222">
        <v>17</v>
      </c>
      <c r="F3222">
        <v>0</v>
      </c>
      <c r="G3222">
        <v>0</v>
      </c>
    </row>
    <row r="3223" spans="1:7" ht="18.5" x14ac:dyDescent="0.55000000000000004">
      <c r="A3223" s="1">
        <v>43914</v>
      </c>
      <c r="B3223" t="s">
        <v>28</v>
      </c>
      <c r="C3223" t="s">
        <v>68</v>
      </c>
      <c r="D3223" t="str">
        <f>TRIM(COVID_STATE[[#This Row],[REGION_HOLD]])</f>
        <v>South</v>
      </c>
      <c r="E3223">
        <v>21</v>
      </c>
      <c r="F3223">
        <v>0</v>
      </c>
      <c r="G3223">
        <v>2</v>
      </c>
    </row>
    <row r="3224" spans="1:7" ht="18.5" x14ac:dyDescent="0.55000000000000004">
      <c r="A3224" s="1">
        <v>43914</v>
      </c>
      <c r="B3224" t="s">
        <v>10</v>
      </c>
      <c r="C3224" t="s">
        <v>68</v>
      </c>
      <c r="D3224" t="str">
        <f>TRIM(COVID_STATE[[#This Row],[REGION_HOLD]])</f>
        <v>South</v>
      </c>
      <c r="E3224">
        <v>245</v>
      </c>
      <c r="F3224">
        <v>2</v>
      </c>
      <c r="G3224">
        <v>20</v>
      </c>
    </row>
    <row r="3225" spans="1:7" ht="18.5" x14ac:dyDescent="0.55000000000000004">
      <c r="A3225" s="1">
        <v>43914</v>
      </c>
      <c r="B3225" t="s">
        <v>13</v>
      </c>
      <c r="C3225" t="s">
        <v>68</v>
      </c>
      <c r="D3225" t="str">
        <f>TRIM(COVID_STATE[[#This Row],[REGION_HOLD]])</f>
        <v>South</v>
      </c>
      <c r="E3225">
        <v>295</v>
      </c>
      <c r="F3225">
        <v>13</v>
      </c>
      <c r="G3225">
        <v>38</v>
      </c>
    </row>
    <row r="3226" spans="1:7" ht="18.5" x14ac:dyDescent="0.55000000000000004">
      <c r="A3226" s="1">
        <v>43914</v>
      </c>
      <c r="B3226" t="s">
        <v>21</v>
      </c>
      <c r="C3226" t="s">
        <v>69</v>
      </c>
      <c r="D3226" t="str">
        <f>TRIM(COVID_STATE[[#This Row],[REGION_HOLD]])</f>
        <v>West</v>
      </c>
      <c r="E3226">
        <v>13</v>
      </c>
      <c r="F3226">
        <v>0</v>
      </c>
      <c r="G3226">
        <v>0</v>
      </c>
    </row>
    <row r="3227" spans="1:7" ht="18.5" x14ac:dyDescent="0.55000000000000004">
      <c r="A3227" s="1">
        <v>43914</v>
      </c>
      <c r="B3227" t="s">
        <v>48</v>
      </c>
      <c r="C3227" t="s">
        <v>69</v>
      </c>
      <c r="D3227" t="str">
        <f>TRIM(COVID_STATE[[#This Row],[REGION_HOLD]])</f>
        <v>West</v>
      </c>
      <c r="E3227">
        <v>23</v>
      </c>
      <c r="F3227">
        <v>0</v>
      </c>
      <c r="G3227">
        <v>0</v>
      </c>
    </row>
    <row r="3228" spans="1:7" ht="18.5" x14ac:dyDescent="0.55000000000000004">
      <c r="A3228" s="1">
        <v>43914</v>
      </c>
      <c r="B3228" t="s">
        <v>1</v>
      </c>
      <c r="C3228" t="s">
        <v>71</v>
      </c>
      <c r="D3228" t="str">
        <f>TRIM(COVID_STATE[[#This Row],[REGION_HOLD]])</f>
        <v>Midwest</v>
      </c>
      <c r="E3228">
        <v>250</v>
      </c>
      <c r="F3228">
        <v>4</v>
      </c>
      <c r="G3228">
        <v>16</v>
      </c>
    </row>
    <row r="3229" spans="1:7" ht="18.5" x14ac:dyDescent="0.55000000000000004">
      <c r="A3229" s="1">
        <v>43914</v>
      </c>
      <c r="B3229" t="s">
        <v>22</v>
      </c>
      <c r="C3229" t="s">
        <v>71</v>
      </c>
      <c r="D3229" t="str">
        <f>TRIM(COVID_STATE[[#This Row],[REGION_HOLD]])</f>
        <v>Midwest</v>
      </c>
      <c r="E3229">
        <v>107</v>
      </c>
      <c r="F3229">
        <v>5</v>
      </c>
      <c r="G3229">
        <v>17</v>
      </c>
    </row>
    <row r="3230" spans="1:7" ht="18.5" x14ac:dyDescent="0.55000000000000004">
      <c r="A3230" s="1">
        <v>43914</v>
      </c>
      <c r="B3230" t="s">
        <v>34</v>
      </c>
      <c r="C3230" t="s">
        <v>71</v>
      </c>
      <c r="D3230" t="str">
        <f>TRIM(COVID_STATE[[#This Row],[REGION_HOLD]])</f>
        <v>Midwest</v>
      </c>
      <c r="E3230">
        <v>19</v>
      </c>
      <c r="F3230">
        <v>1</v>
      </c>
      <c r="G3230">
        <v>1</v>
      </c>
    </row>
    <row r="3231" spans="1:7" ht="18.5" x14ac:dyDescent="0.55000000000000004">
      <c r="A3231" s="1">
        <v>43914</v>
      </c>
      <c r="B3231" t="s">
        <v>29</v>
      </c>
      <c r="C3231" t="s">
        <v>71</v>
      </c>
      <c r="D3231" t="str">
        <f>TRIM(COVID_STATE[[#This Row],[REGION_HOLD]])</f>
        <v>Midwest</v>
      </c>
      <c r="E3231">
        <v>20</v>
      </c>
      <c r="F3231">
        <v>1</v>
      </c>
      <c r="G3231">
        <v>3</v>
      </c>
    </row>
    <row r="3232" spans="1:7" ht="18.5" x14ac:dyDescent="0.55000000000000004">
      <c r="A3232" s="1">
        <v>43914</v>
      </c>
      <c r="B3232" t="s">
        <v>23</v>
      </c>
      <c r="C3232" t="s">
        <v>68</v>
      </c>
      <c r="D3232" t="str">
        <f>TRIM(COVID_STATE[[#This Row],[REGION_HOLD]])</f>
        <v>South</v>
      </c>
      <c r="E3232">
        <v>33</v>
      </c>
      <c r="F3232">
        <v>0</v>
      </c>
      <c r="G3232">
        <v>3</v>
      </c>
    </row>
    <row r="3233" spans="1:7" ht="18.5" x14ac:dyDescent="0.55000000000000004">
      <c r="A3233" s="1">
        <v>43914</v>
      </c>
      <c r="B3233" t="s">
        <v>35</v>
      </c>
      <c r="C3233" t="s">
        <v>68</v>
      </c>
      <c r="D3233" t="str">
        <f>TRIM(COVID_STATE[[#This Row],[REGION_HOLD]])</f>
        <v>South</v>
      </c>
      <c r="E3233">
        <v>216</v>
      </c>
      <c r="F3233">
        <v>12</v>
      </c>
      <c r="G3233">
        <v>46</v>
      </c>
    </row>
    <row r="3234" spans="1:7" ht="18.5" x14ac:dyDescent="0.55000000000000004">
      <c r="A3234" s="1">
        <v>43914</v>
      </c>
      <c r="B3234" t="s">
        <v>46</v>
      </c>
      <c r="C3234" t="s">
        <v>70</v>
      </c>
      <c r="D3234" t="str">
        <f>TRIM(COVID_STATE[[#This Row],[REGION_HOLD]])</f>
        <v>Northeast</v>
      </c>
      <c r="E3234">
        <v>16</v>
      </c>
      <c r="F3234">
        <v>0</v>
      </c>
      <c r="G3234">
        <v>0</v>
      </c>
    </row>
    <row r="3235" spans="1:7" ht="18.5" x14ac:dyDescent="0.55000000000000004">
      <c r="A3235" s="1">
        <v>43914</v>
      </c>
      <c r="B3235" t="s">
        <v>18</v>
      </c>
      <c r="C3235" t="s">
        <v>68</v>
      </c>
      <c r="D3235" t="str">
        <f>TRIM(COVID_STATE[[#This Row],[REGION_HOLD]])</f>
        <v>South</v>
      </c>
      <c r="E3235">
        <v>59</v>
      </c>
      <c r="F3235">
        <v>1</v>
      </c>
      <c r="G3235">
        <v>4</v>
      </c>
    </row>
    <row r="3236" spans="1:7" ht="18.5" x14ac:dyDescent="0.55000000000000004">
      <c r="A3236" s="1">
        <v>43914</v>
      </c>
      <c r="B3236" t="s">
        <v>4</v>
      </c>
      <c r="C3236" t="s">
        <v>70</v>
      </c>
      <c r="D3236" t="str">
        <f>TRIM(COVID_STATE[[#This Row],[REGION_HOLD]])</f>
        <v>Northeast</v>
      </c>
      <c r="E3236">
        <v>382</v>
      </c>
      <c r="F3236">
        <v>2</v>
      </c>
      <c r="G3236">
        <v>11</v>
      </c>
    </row>
    <row r="3237" spans="1:7" ht="18.5" x14ac:dyDescent="0.55000000000000004">
      <c r="A3237" s="1">
        <v>43914</v>
      </c>
      <c r="B3237" t="s">
        <v>37</v>
      </c>
      <c r="C3237" t="s">
        <v>71</v>
      </c>
      <c r="D3237" t="str">
        <f>TRIM(COVID_STATE[[#This Row],[REGION_HOLD]])</f>
        <v>Midwest</v>
      </c>
      <c r="E3237">
        <v>467</v>
      </c>
      <c r="F3237">
        <v>8</v>
      </c>
      <c r="G3237">
        <v>24</v>
      </c>
    </row>
    <row r="3238" spans="1:7" ht="18.5" x14ac:dyDescent="0.55000000000000004">
      <c r="A3238" s="1">
        <v>43914</v>
      </c>
      <c r="B3238" t="s">
        <v>24</v>
      </c>
      <c r="C3238" t="s">
        <v>71</v>
      </c>
      <c r="D3238" t="str">
        <f>TRIM(COVID_STATE[[#This Row],[REGION_HOLD]])</f>
        <v>Midwest</v>
      </c>
      <c r="E3238">
        <v>29</v>
      </c>
      <c r="F3238">
        <v>0</v>
      </c>
      <c r="G3238">
        <v>1</v>
      </c>
    </row>
    <row r="3239" spans="1:7" ht="18.5" x14ac:dyDescent="0.55000000000000004">
      <c r="A3239" s="1">
        <v>43914</v>
      </c>
      <c r="B3239" t="s">
        <v>41</v>
      </c>
      <c r="C3239" t="s">
        <v>68</v>
      </c>
      <c r="D3239" t="str">
        <f>TRIM(COVID_STATE[[#This Row],[REGION_HOLD]])</f>
        <v>South</v>
      </c>
      <c r="E3239">
        <v>71</v>
      </c>
      <c r="F3239">
        <v>0</v>
      </c>
      <c r="G3239">
        <v>1</v>
      </c>
    </row>
    <row r="3240" spans="1:7" ht="18.5" x14ac:dyDescent="0.55000000000000004">
      <c r="A3240" s="1">
        <v>43914</v>
      </c>
      <c r="B3240" t="s">
        <v>30</v>
      </c>
      <c r="C3240" t="s">
        <v>71</v>
      </c>
      <c r="D3240" t="str">
        <f>TRIM(COVID_STATE[[#This Row],[REGION_HOLD]])</f>
        <v>Midwest</v>
      </c>
      <c r="E3240">
        <v>72</v>
      </c>
      <c r="F3240">
        <v>1</v>
      </c>
      <c r="G3240">
        <v>5</v>
      </c>
    </row>
    <row r="3241" spans="1:7" ht="18.5" x14ac:dyDescent="0.55000000000000004">
      <c r="A3241" s="1">
        <v>43914</v>
      </c>
      <c r="B3241" t="s">
        <v>49</v>
      </c>
      <c r="C3241" t="s">
        <v>69</v>
      </c>
      <c r="D3241" t="str">
        <f>TRIM(COVID_STATE[[#This Row],[REGION_HOLD]])</f>
        <v>West</v>
      </c>
      <c r="E3241">
        <v>6</v>
      </c>
      <c r="F3241">
        <v>0</v>
      </c>
      <c r="G3241">
        <v>0</v>
      </c>
    </row>
    <row r="3242" spans="1:7" ht="18.5" x14ac:dyDescent="0.55000000000000004">
      <c r="A3242" s="1">
        <v>43914</v>
      </c>
      <c r="B3242" t="s">
        <v>7</v>
      </c>
      <c r="C3242" t="s">
        <v>71</v>
      </c>
      <c r="D3242" t="str">
        <f>TRIM(COVID_STATE[[#This Row],[REGION_HOLD]])</f>
        <v>Midwest</v>
      </c>
      <c r="E3242">
        <v>4</v>
      </c>
      <c r="F3242">
        <v>0</v>
      </c>
      <c r="G3242">
        <v>0</v>
      </c>
    </row>
    <row r="3243" spans="1:7" ht="18.5" x14ac:dyDescent="0.55000000000000004">
      <c r="A3243" s="1">
        <v>43914</v>
      </c>
      <c r="B3243" t="s">
        <v>19</v>
      </c>
      <c r="C3243" t="s">
        <v>69</v>
      </c>
      <c r="D3243" t="str">
        <f>TRIM(COVID_STATE[[#This Row],[REGION_HOLD]])</f>
        <v>West</v>
      </c>
      <c r="E3243">
        <v>50</v>
      </c>
      <c r="F3243">
        <v>2</v>
      </c>
      <c r="G3243">
        <v>6</v>
      </c>
    </row>
    <row r="3244" spans="1:7" ht="18.5" x14ac:dyDescent="0.55000000000000004">
      <c r="A3244" s="1">
        <v>43914</v>
      </c>
      <c r="B3244" t="s">
        <v>14</v>
      </c>
      <c r="C3244" t="s">
        <v>70</v>
      </c>
      <c r="D3244" t="str">
        <f>TRIM(COVID_STATE[[#This Row],[REGION_HOLD]])</f>
        <v>Northeast</v>
      </c>
      <c r="E3244">
        <v>7</v>
      </c>
      <c r="F3244">
        <v>0</v>
      </c>
      <c r="G3244">
        <v>1</v>
      </c>
    </row>
    <row r="3245" spans="1:7" ht="18.5" x14ac:dyDescent="0.55000000000000004">
      <c r="A3245" s="1">
        <v>43914</v>
      </c>
      <c r="B3245" t="s">
        <v>16</v>
      </c>
      <c r="C3245" t="s">
        <v>70</v>
      </c>
      <c r="D3245" t="str">
        <f>TRIM(COVID_STATE[[#This Row],[REGION_HOLD]])</f>
        <v>Northeast</v>
      </c>
      <c r="E3245">
        <v>831</v>
      </c>
      <c r="F3245">
        <v>17</v>
      </c>
      <c r="G3245">
        <v>44</v>
      </c>
    </row>
    <row r="3246" spans="1:7" ht="18.5" x14ac:dyDescent="0.55000000000000004">
      <c r="A3246" s="1">
        <v>43914</v>
      </c>
      <c r="B3246" t="s">
        <v>42</v>
      </c>
      <c r="C3246" t="s">
        <v>69</v>
      </c>
      <c r="D3246" t="str">
        <f>TRIM(COVID_STATE[[#This Row],[REGION_HOLD]])</f>
        <v>West</v>
      </c>
      <c r="E3246">
        <v>17</v>
      </c>
      <c r="F3246">
        <v>0</v>
      </c>
      <c r="G3246">
        <v>0</v>
      </c>
    </row>
    <row r="3247" spans="1:7" ht="18.5" x14ac:dyDescent="0.55000000000000004">
      <c r="A3247" s="1">
        <v>43914</v>
      </c>
      <c r="B3247" t="s">
        <v>11</v>
      </c>
      <c r="C3247" t="s">
        <v>70</v>
      </c>
      <c r="D3247" t="str">
        <f>TRIM(COVID_STATE[[#This Row],[REGION_HOLD]])</f>
        <v>Northeast</v>
      </c>
      <c r="E3247">
        <v>4805</v>
      </c>
      <c r="F3247">
        <v>81</v>
      </c>
      <c r="G3247">
        <v>264</v>
      </c>
    </row>
    <row r="3248" spans="1:7" ht="18.5" x14ac:dyDescent="0.55000000000000004">
      <c r="A3248" s="1">
        <v>43914</v>
      </c>
      <c r="B3248" t="s">
        <v>15</v>
      </c>
      <c r="C3248" t="s">
        <v>68</v>
      </c>
      <c r="D3248" t="str">
        <f>TRIM(COVID_STATE[[#This Row],[REGION_HOLD]])</f>
        <v>South</v>
      </c>
      <c r="E3248">
        <v>95</v>
      </c>
      <c r="F3248">
        <v>0</v>
      </c>
      <c r="G3248">
        <v>0</v>
      </c>
    </row>
    <row r="3249" spans="1:7" ht="18.5" x14ac:dyDescent="0.55000000000000004">
      <c r="A3249" s="1">
        <v>43914</v>
      </c>
      <c r="B3249" t="s">
        <v>43</v>
      </c>
      <c r="C3249" t="s">
        <v>71</v>
      </c>
      <c r="D3249" t="str">
        <f>TRIM(COVID_STATE[[#This Row],[REGION_HOLD]])</f>
        <v>Midwest</v>
      </c>
      <c r="E3249">
        <v>5</v>
      </c>
      <c r="F3249">
        <v>0</v>
      </c>
      <c r="G3249">
        <v>0</v>
      </c>
    </row>
    <row r="3250" spans="1:7" ht="18.5" x14ac:dyDescent="0.55000000000000004">
      <c r="A3250" s="1">
        <v>43914</v>
      </c>
      <c r="B3250" t="s">
        <v>36</v>
      </c>
      <c r="C3250" t="s">
        <v>71</v>
      </c>
      <c r="D3250" t="str">
        <f>TRIM(COVID_STATE[[#This Row],[REGION_HOLD]])</f>
        <v>Midwest</v>
      </c>
      <c r="E3250">
        <v>120</v>
      </c>
      <c r="F3250">
        <v>2</v>
      </c>
      <c r="G3250">
        <v>8</v>
      </c>
    </row>
    <row r="3251" spans="1:7" ht="18.5" x14ac:dyDescent="0.55000000000000004">
      <c r="A3251" s="1">
        <v>43914</v>
      </c>
      <c r="B3251" t="s">
        <v>25</v>
      </c>
      <c r="C3251" t="s">
        <v>68</v>
      </c>
      <c r="D3251" t="str">
        <f>TRIM(COVID_STATE[[#This Row],[REGION_HOLD]])</f>
        <v>South</v>
      </c>
      <c r="E3251">
        <v>25</v>
      </c>
      <c r="F3251">
        <v>1</v>
      </c>
      <c r="G3251">
        <v>3</v>
      </c>
    </row>
    <row r="3252" spans="1:7" ht="18.5" x14ac:dyDescent="0.55000000000000004">
      <c r="A3252" s="1">
        <v>43914</v>
      </c>
      <c r="B3252" t="s">
        <v>9</v>
      </c>
      <c r="C3252" t="s">
        <v>69</v>
      </c>
      <c r="D3252" t="str">
        <f>TRIM(COVID_STATE[[#This Row],[REGION_HOLD]])</f>
        <v>West</v>
      </c>
      <c r="E3252">
        <v>18</v>
      </c>
      <c r="F3252">
        <v>3</v>
      </c>
      <c r="G3252">
        <v>8</v>
      </c>
    </row>
    <row r="3253" spans="1:7" ht="18.5" x14ac:dyDescent="0.55000000000000004">
      <c r="A3253" s="1">
        <v>43914</v>
      </c>
      <c r="B3253" t="s">
        <v>26</v>
      </c>
      <c r="C3253" t="s">
        <v>70</v>
      </c>
      <c r="D3253" t="str">
        <f>TRIM(COVID_STATE[[#This Row],[REGION_HOLD]])</f>
        <v>Northeast</v>
      </c>
      <c r="E3253">
        <v>207</v>
      </c>
      <c r="F3253">
        <v>2</v>
      </c>
      <c r="G3253">
        <v>8</v>
      </c>
    </row>
    <row r="3254" spans="1:7" ht="18.5" x14ac:dyDescent="0.55000000000000004">
      <c r="A3254" s="1">
        <v>43914</v>
      </c>
      <c r="B3254" t="s">
        <v>12</v>
      </c>
      <c r="C3254" t="s">
        <v>70</v>
      </c>
      <c r="D3254" t="str">
        <f>TRIM(COVID_STATE[[#This Row],[REGION_HOLD]])</f>
        <v>Northeast</v>
      </c>
      <c r="E3254">
        <v>18</v>
      </c>
      <c r="F3254">
        <v>0</v>
      </c>
      <c r="G3254">
        <v>0</v>
      </c>
    </row>
    <row r="3255" spans="1:7" ht="18.5" x14ac:dyDescent="0.55000000000000004">
      <c r="A3255" s="1">
        <v>43914</v>
      </c>
      <c r="B3255" t="s">
        <v>27</v>
      </c>
      <c r="C3255" t="s">
        <v>68</v>
      </c>
      <c r="D3255" t="str">
        <f>TRIM(COVID_STATE[[#This Row],[REGION_HOLD]])</f>
        <v>South</v>
      </c>
      <c r="E3255">
        <v>43</v>
      </c>
      <c r="F3255">
        <v>3</v>
      </c>
      <c r="G3255">
        <v>8</v>
      </c>
    </row>
    <row r="3256" spans="1:7" ht="18.5" x14ac:dyDescent="0.55000000000000004">
      <c r="A3256" s="1">
        <v>43914</v>
      </c>
      <c r="B3256" t="s">
        <v>38</v>
      </c>
      <c r="C3256" t="s">
        <v>71</v>
      </c>
      <c r="D3256" t="str">
        <f>TRIM(COVID_STATE[[#This Row],[REGION_HOLD]])</f>
        <v>Midwest</v>
      </c>
      <c r="E3256">
        <v>2</v>
      </c>
      <c r="F3256">
        <v>0</v>
      </c>
      <c r="G3256">
        <v>1</v>
      </c>
    </row>
    <row r="3257" spans="1:7" ht="18.5" x14ac:dyDescent="0.55000000000000004">
      <c r="A3257" s="1">
        <v>43914</v>
      </c>
      <c r="B3257" t="s">
        <v>20</v>
      </c>
      <c r="C3257" t="s">
        <v>68</v>
      </c>
      <c r="D3257" t="str">
        <f>TRIM(COVID_STATE[[#This Row],[REGION_HOLD]])</f>
        <v>South</v>
      </c>
      <c r="E3257">
        <v>156</v>
      </c>
      <c r="F3257">
        <v>0</v>
      </c>
      <c r="G3257">
        <v>2</v>
      </c>
    </row>
    <row r="3258" spans="1:7" ht="18.5" x14ac:dyDescent="0.55000000000000004">
      <c r="A3258" s="1">
        <v>43914</v>
      </c>
      <c r="B3258" t="s">
        <v>6</v>
      </c>
      <c r="C3258" t="s">
        <v>68</v>
      </c>
      <c r="D3258" t="str">
        <f>TRIM(COVID_STATE[[#This Row],[REGION_HOLD]])</f>
        <v>South</v>
      </c>
      <c r="E3258">
        <v>129</v>
      </c>
      <c r="F3258">
        <v>4</v>
      </c>
      <c r="G3258">
        <v>11</v>
      </c>
    </row>
    <row r="3259" spans="1:7" ht="18.5" x14ac:dyDescent="0.55000000000000004">
      <c r="A3259" s="1">
        <v>43914</v>
      </c>
      <c r="B3259" t="s">
        <v>8</v>
      </c>
      <c r="C3259" t="s">
        <v>69</v>
      </c>
      <c r="D3259" t="str">
        <f>TRIM(COVID_STATE[[#This Row],[REGION_HOLD]])</f>
        <v>West</v>
      </c>
      <c r="E3259">
        <v>42</v>
      </c>
      <c r="F3259">
        <v>0</v>
      </c>
      <c r="G3259">
        <v>1</v>
      </c>
    </row>
    <row r="3260" spans="1:7" ht="18.5" x14ac:dyDescent="0.55000000000000004">
      <c r="A3260" s="1">
        <v>43914</v>
      </c>
      <c r="B3260" t="s">
        <v>31</v>
      </c>
      <c r="C3260" t="s">
        <v>70</v>
      </c>
      <c r="D3260" t="str">
        <f>TRIM(COVID_STATE[[#This Row],[REGION_HOLD]])</f>
        <v>Northeast</v>
      </c>
      <c r="E3260">
        <v>20</v>
      </c>
      <c r="F3260">
        <v>5</v>
      </c>
      <c r="G3260">
        <v>7</v>
      </c>
    </row>
    <row r="3261" spans="1:7" ht="18.5" x14ac:dyDescent="0.55000000000000004">
      <c r="A3261" s="1">
        <v>43914</v>
      </c>
      <c r="B3261" t="s">
        <v>32</v>
      </c>
      <c r="C3261" t="s">
        <v>68</v>
      </c>
      <c r="D3261" t="str">
        <f>TRIM(COVID_STATE[[#This Row],[REGION_HOLD]])</f>
        <v>South</v>
      </c>
      <c r="E3261">
        <v>37</v>
      </c>
      <c r="F3261">
        <v>1</v>
      </c>
      <c r="G3261">
        <v>7</v>
      </c>
    </row>
    <row r="3262" spans="1:7" ht="18.5" x14ac:dyDescent="0.55000000000000004">
      <c r="A3262" s="1">
        <v>43914</v>
      </c>
      <c r="B3262" t="s">
        <v>0</v>
      </c>
      <c r="C3262" t="s">
        <v>69</v>
      </c>
      <c r="D3262" t="str">
        <f>TRIM(COVID_STATE[[#This Row],[REGION_HOLD]])</f>
        <v>West</v>
      </c>
      <c r="E3262">
        <v>368</v>
      </c>
      <c r="F3262">
        <v>13</v>
      </c>
      <c r="G3262">
        <v>123</v>
      </c>
    </row>
    <row r="3263" spans="1:7" ht="18.5" x14ac:dyDescent="0.55000000000000004">
      <c r="A3263" s="1">
        <v>43914</v>
      </c>
      <c r="B3263" t="s">
        <v>50</v>
      </c>
      <c r="C3263" t="s">
        <v>68</v>
      </c>
      <c r="D3263" t="str">
        <f>TRIM(COVID_STATE[[#This Row],[REGION_HOLD]])</f>
        <v>South</v>
      </c>
      <c r="E3263">
        <v>23</v>
      </c>
      <c r="F3263">
        <v>0</v>
      </c>
      <c r="G3263">
        <v>0</v>
      </c>
    </row>
    <row r="3264" spans="1:7" ht="18.5" x14ac:dyDescent="0.55000000000000004">
      <c r="A3264" s="1">
        <v>43914</v>
      </c>
      <c r="B3264" t="s">
        <v>5</v>
      </c>
      <c r="C3264" t="s">
        <v>71</v>
      </c>
      <c r="D3264" t="str">
        <f>TRIM(COVID_STATE[[#This Row],[REGION_HOLD]])</f>
        <v>Midwest</v>
      </c>
      <c r="E3264">
        <v>63</v>
      </c>
      <c r="F3264">
        <v>0</v>
      </c>
      <c r="G3264">
        <v>5</v>
      </c>
    </row>
    <row r="3265" spans="1:7" ht="18.5" x14ac:dyDescent="0.55000000000000004">
      <c r="A3265" s="1">
        <v>43914</v>
      </c>
      <c r="B3265" t="s">
        <v>44</v>
      </c>
      <c r="C3265" t="s">
        <v>69</v>
      </c>
      <c r="D3265" t="str">
        <f>TRIM(COVID_STATE[[#This Row],[REGION_HOLD]])</f>
        <v>West</v>
      </c>
      <c r="E3265">
        <v>9</v>
      </c>
      <c r="F3265">
        <v>0</v>
      </c>
      <c r="G3265">
        <v>0</v>
      </c>
    </row>
    <row r="3266" spans="1:7" ht="18.5" x14ac:dyDescent="0.55000000000000004">
      <c r="A3266" s="1">
        <v>43915</v>
      </c>
      <c r="B3266" t="s">
        <v>47</v>
      </c>
      <c r="C3266" t="s">
        <v>68</v>
      </c>
      <c r="D3266" t="str">
        <f>TRIM(COVID_STATE[[#This Row],[REGION_HOLD]])</f>
        <v>South</v>
      </c>
      <c r="E3266">
        <v>144</v>
      </c>
      <c r="F3266">
        <v>1</v>
      </c>
      <c r="G3266">
        <v>1</v>
      </c>
    </row>
    <row r="3267" spans="1:7" ht="18.5" x14ac:dyDescent="0.55000000000000004">
      <c r="A3267" s="1">
        <v>43915</v>
      </c>
      <c r="B3267" t="s">
        <v>45</v>
      </c>
      <c r="C3267" t="s">
        <v>69</v>
      </c>
      <c r="D3267" t="str">
        <f>TRIM(COVID_STATE[[#This Row],[REGION_HOLD]])</f>
        <v>West</v>
      </c>
      <c r="E3267">
        <v>17</v>
      </c>
      <c r="F3267">
        <v>0</v>
      </c>
      <c r="G3267">
        <v>0</v>
      </c>
    </row>
    <row r="3268" spans="1:7" ht="18.5" x14ac:dyDescent="0.55000000000000004">
      <c r="A3268" s="1">
        <v>43915</v>
      </c>
      <c r="B3268" t="s">
        <v>3</v>
      </c>
      <c r="C3268" t="s">
        <v>69</v>
      </c>
      <c r="D3268" t="str">
        <f>TRIM(COVID_STATE[[#This Row],[REGION_HOLD]])</f>
        <v>West</v>
      </c>
      <c r="E3268">
        <v>76</v>
      </c>
      <c r="F3268">
        <v>0</v>
      </c>
      <c r="G3268">
        <v>6</v>
      </c>
    </row>
    <row r="3269" spans="1:7" ht="18.5" x14ac:dyDescent="0.55000000000000004">
      <c r="A3269" s="1">
        <v>43915</v>
      </c>
      <c r="B3269" t="s">
        <v>39</v>
      </c>
      <c r="C3269" t="s">
        <v>68</v>
      </c>
      <c r="D3269" t="str">
        <f>TRIM(COVID_STATE[[#This Row],[REGION_HOLD]])</f>
        <v>South</v>
      </c>
      <c r="E3269">
        <v>76</v>
      </c>
      <c r="F3269">
        <v>0</v>
      </c>
      <c r="G3269">
        <v>2</v>
      </c>
    </row>
    <row r="3270" spans="1:7" ht="18.5" x14ac:dyDescent="0.55000000000000004">
      <c r="A3270" s="1">
        <v>43915</v>
      </c>
      <c r="B3270" t="s">
        <v>2</v>
      </c>
      <c r="C3270" t="s">
        <v>69</v>
      </c>
      <c r="D3270" t="str">
        <f>TRIM(COVID_STATE[[#This Row],[REGION_HOLD]])</f>
        <v>West</v>
      </c>
      <c r="E3270">
        <v>539</v>
      </c>
      <c r="F3270">
        <v>16</v>
      </c>
      <c r="G3270">
        <v>68</v>
      </c>
    </row>
    <row r="3271" spans="1:7" ht="18.5" x14ac:dyDescent="0.55000000000000004">
      <c r="A3271" s="1">
        <v>43915</v>
      </c>
      <c r="B3271" t="s">
        <v>17</v>
      </c>
      <c r="C3271" t="s">
        <v>69</v>
      </c>
      <c r="D3271" t="str">
        <f>TRIM(COVID_STATE[[#This Row],[REGION_HOLD]])</f>
        <v>West</v>
      </c>
      <c r="E3271">
        <v>174</v>
      </c>
      <c r="F3271">
        <v>8</v>
      </c>
      <c r="G3271">
        <v>19</v>
      </c>
    </row>
    <row r="3272" spans="1:7" ht="18.5" x14ac:dyDescent="0.55000000000000004">
      <c r="A3272" s="1">
        <v>43915</v>
      </c>
      <c r="B3272" t="s">
        <v>33</v>
      </c>
      <c r="C3272" t="s">
        <v>70</v>
      </c>
      <c r="D3272" t="str">
        <f>TRIM(COVID_STATE[[#This Row],[REGION_HOLD]])</f>
        <v>Northeast</v>
      </c>
      <c r="E3272">
        <v>257</v>
      </c>
      <c r="F3272">
        <v>7</v>
      </c>
      <c r="G3272">
        <v>19</v>
      </c>
    </row>
    <row r="3273" spans="1:7" ht="18.5" x14ac:dyDescent="0.55000000000000004">
      <c r="A3273" s="1">
        <v>43915</v>
      </c>
      <c r="B3273" t="s">
        <v>40</v>
      </c>
      <c r="C3273" t="s">
        <v>68</v>
      </c>
      <c r="D3273" t="str">
        <f>TRIM(COVID_STATE[[#This Row],[REGION_HOLD]])</f>
        <v>South</v>
      </c>
      <c r="E3273">
        <v>15</v>
      </c>
      <c r="F3273">
        <v>0</v>
      </c>
      <c r="G3273">
        <v>0</v>
      </c>
    </row>
    <row r="3274" spans="1:7" ht="18.5" x14ac:dyDescent="0.55000000000000004">
      <c r="A3274" s="1">
        <v>43915</v>
      </c>
      <c r="B3274" t="s">
        <v>28</v>
      </c>
      <c r="C3274" t="s">
        <v>68</v>
      </c>
      <c r="D3274" t="str">
        <f>TRIM(COVID_STATE[[#This Row],[REGION_HOLD]])</f>
        <v>South</v>
      </c>
      <c r="E3274">
        <v>46</v>
      </c>
      <c r="F3274">
        <v>0</v>
      </c>
      <c r="G3274">
        <v>2</v>
      </c>
    </row>
    <row r="3275" spans="1:7" ht="18.5" x14ac:dyDescent="0.55000000000000004">
      <c r="A3275" s="1">
        <v>43915</v>
      </c>
      <c r="B3275" t="s">
        <v>10</v>
      </c>
      <c r="C3275" t="s">
        <v>68</v>
      </c>
      <c r="D3275" t="str">
        <f>TRIM(COVID_STATE[[#This Row],[REGION_HOLD]])</f>
        <v>South</v>
      </c>
      <c r="E3275">
        <v>504</v>
      </c>
      <c r="F3275">
        <v>3</v>
      </c>
      <c r="G3275">
        <v>23</v>
      </c>
    </row>
    <row r="3276" spans="1:7" ht="18.5" x14ac:dyDescent="0.55000000000000004">
      <c r="A3276" s="1">
        <v>43915</v>
      </c>
      <c r="B3276" t="s">
        <v>13</v>
      </c>
      <c r="C3276" t="s">
        <v>68</v>
      </c>
      <c r="D3276" t="str">
        <f>TRIM(COVID_STATE[[#This Row],[REGION_HOLD]])</f>
        <v>South</v>
      </c>
      <c r="E3276">
        <v>290</v>
      </c>
      <c r="F3276">
        <v>9</v>
      </c>
      <c r="G3276">
        <v>47</v>
      </c>
    </row>
    <row r="3277" spans="1:7" ht="18.5" x14ac:dyDescent="0.55000000000000004">
      <c r="A3277" s="1">
        <v>43915</v>
      </c>
      <c r="B3277" t="s">
        <v>21</v>
      </c>
      <c r="C3277" t="s">
        <v>69</v>
      </c>
      <c r="D3277" t="str">
        <f>TRIM(COVID_STATE[[#This Row],[REGION_HOLD]])</f>
        <v>West</v>
      </c>
      <c r="E3277">
        <v>5</v>
      </c>
      <c r="F3277">
        <v>0</v>
      </c>
      <c r="G3277">
        <v>0</v>
      </c>
    </row>
    <row r="3278" spans="1:7" ht="18.5" x14ac:dyDescent="0.55000000000000004">
      <c r="A3278" s="1">
        <v>43915</v>
      </c>
      <c r="B3278" t="s">
        <v>48</v>
      </c>
      <c r="C3278" t="s">
        <v>69</v>
      </c>
      <c r="D3278" t="str">
        <f>TRIM(COVID_STATE[[#This Row],[REGION_HOLD]])</f>
        <v>West</v>
      </c>
      <c r="E3278">
        <v>50</v>
      </c>
      <c r="F3278">
        <v>0</v>
      </c>
      <c r="G3278">
        <v>0</v>
      </c>
    </row>
    <row r="3279" spans="1:7" ht="18.5" x14ac:dyDescent="0.55000000000000004">
      <c r="A3279" s="1">
        <v>43915</v>
      </c>
      <c r="B3279" t="s">
        <v>1</v>
      </c>
      <c r="C3279" t="s">
        <v>71</v>
      </c>
      <c r="D3279" t="str">
        <f>TRIM(COVID_STATE[[#This Row],[REGION_HOLD]])</f>
        <v>Midwest</v>
      </c>
      <c r="E3279">
        <v>339</v>
      </c>
      <c r="F3279">
        <v>5</v>
      </c>
      <c r="G3279">
        <v>21</v>
      </c>
    </row>
    <row r="3280" spans="1:7" ht="18.5" x14ac:dyDescent="0.55000000000000004">
      <c r="A3280" s="1">
        <v>43915</v>
      </c>
      <c r="B3280" t="s">
        <v>22</v>
      </c>
      <c r="C3280" t="s">
        <v>71</v>
      </c>
      <c r="D3280" t="str">
        <f>TRIM(COVID_STATE[[#This Row],[REGION_HOLD]])</f>
        <v>Midwest</v>
      </c>
      <c r="E3280">
        <v>113</v>
      </c>
      <c r="F3280">
        <v>2</v>
      </c>
      <c r="G3280">
        <v>19</v>
      </c>
    </row>
    <row r="3281" spans="1:7" ht="18.5" x14ac:dyDescent="0.55000000000000004">
      <c r="A3281" s="1">
        <v>43915</v>
      </c>
      <c r="B3281" t="s">
        <v>34</v>
      </c>
      <c r="C3281" t="s">
        <v>71</v>
      </c>
      <c r="D3281" t="str">
        <f>TRIM(COVID_STATE[[#This Row],[REGION_HOLD]])</f>
        <v>Midwest</v>
      </c>
      <c r="E3281">
        <v>23</v>
      </c>
      <c r="F3281">
        <v>0</v>
      </c>
      <c r="G3281">
        <v>1</v>
      </c>
    </row>
    <row r="3282" spans="1:7" ht="18.5" x14ac:dyDescent="0.55000000000000004">
      <c r="A3282" s="1">
        <v>43915</v>
      </c>
      <c r="B3282" t="s">
        <v>29</v>
      </c>
      <c r="C3282" t="s">
        <v>71</v>
      </c>
      <c r="D3282" t="str">
        <f>TRIM(COVID_STATE[[#This Row],[REGION_HOLD]])</f>
        <v>Midwest</v>
      </c>
      <c r="E3282">
        <v>32</v>
      </c>
      <c r="F3282">
        <v>0</v>
      </c>
      <c r="G3282">
        <v>3</v>
      </c>
    </row>
    <row r="3283" spans="1:7" ht="18.5" x14ac:dyDescent="0.55000000000000004">
      <c r="A3283" s="1">
        <v>43915</v>
      </c>
      <c r="B3283" t="s">
        <v>23</v>
      </c>
      <c r="C3283" t="s">
        <v>68</v>
      </c>
      <c r="D3283" t="str">
        <f>TRIM(COVID_STATE[[#This Row],[REGION_HOLD]])</f>
        <v>South</v>
      </c>
      <c r="E3283">
        <v>41</v>
      </c>
      <c r="F3283">
        <v>2</v>
      </c>
      <c r="G3283">
        <v>5</v>
      </c>
    </row>
    <row r="3284" spans="1:7" ht="18.5" x14ac:dyDescent="0.55000000000000004">
      <c r="A3284" s="1">
        <v>43915</v>
      </c>
      <c r="B3284" t="s">
        <v>35</v>
      </c>
      <c r="C3284" t="s">
        <v>68</v>
      </c>
      <c r="D3284" t="str">
        <f>TRIM(COVID_STATE[[#This Row],[REGION_HOLD]])</f>
        <v>South</v>
      </c>
      <c r="E3284">
        <v>407</v>
      </c>
      <c r="F3284">
        <v>19</v>
      </c>
      <c r="G3284">
        <v>65</v>
      </c>
    </row>
    <row r="3285" spans="1:7" ht="18.5" x14ac:dyDescent="0.55000000000000004">
      <c r="A3285" s="1">
        <v>43915</v>
      </c>
      <c r="B3285" t="s">
        <v>46</v>
      </c>
      <c r="C3285" t="s">
        <v>70</v>
      </c>
      <c r="D3285" t="str">
        <f>TRIM(COVID_STATE[[#This Row],[REGION_HOLD]])</f>
        <v>Northeast</v>
      </c>
      <c r="E3285">
        <v>19</v>
      </c>
      <c r="F3285">
        <v>0</v>
      </c>
      <c r="G3285">
        <v>0</v>
      </c>
    </row>
    <row r="3286" spans="1:7" ht="18.5" x14ac:dyDescent="0.55000000000000004">
      <c r="A3286" s="1">
        <v>43915</v>
      </c>
      <c r="B3286" t="s">
        <v>18</v>
      </c>
      <c r="C3286" t="s">
        <v>68</v>
      </c>
      <c r="D3286" t="str">
        <f>TRIM(COVID_STATE[[#This Row],[REGION_HOLD]])</f>
        <v>South</v>
      </c>
      <c r="E3286">
        <v>74</v>
      </c>
      <c r="F3286">
        <v>0</v>
      </c>
      <c r="G3286">
        <v>4</v>
      </c>
    </row>
    <row r="3287" spans="1:7" ht="18.5" x14ac:dyDescent="0.55000000000000004">
      <c r="A3287" s="1">
        <v>43915</v>
      </c>
      <c r="B3287" t="s">
        <v>4</v>
      </c>
      <c r="C3287" t="s">
        <v>70</v>
      </c>
      <c r="D3287" t="str">
        <f>TRIM(COVID_STATE[[#This Row],[REGION_HOLD]])</f>
        <v>Northeast</v>
      </c>
      <c r="E3287">
        <v>679</v>
      </c>
      <c r="F3287">
        <v>4</v>
      </c>
      <c r="G3287">
        <v>15</v>
      </c>
    </row>
    <row r="3288" spans="1:7" ht="18.5" x14ac:dyDescent="0.55000000000000004">
      <c r="A3288" s="1">
        <v>43915</v>
      </c>
      <c r="B3288" t="s">
        <v>37</v>
      </c>
      <c r="C3288" t="s">
        <v>71</v>
      </c>
      <c r="D3288" t="str">
        <f>TRIM(COVID_STATE[[#This Row],[REGION_HOLD]])</f>
        <v>Midwest</v>
      </c>
      <c r="E3288">
        <v>502</v>
      </c>
      <c r="F3288">
        <v>19</v>
      </c>
      <c r="G3288">
        <v>43</v>
      </c>
    </row>
    <row r="3289" spans="1:7" ht="18.5" x14ac:dyDescent="0.55000000000000004">
      <c r="A3289" s="1">
        <v>43915</v>
      </c>
      <c r="B3289" t="s">
        <v>24</v>
      </c>
      <c r="C3289" t="s">
        <v>71</v>
      </c>
      <c r="D3289" t="str">
        <f>TRIM(COVID_STATE[[#This Row],[REGION_HOLD]])</f>
        <v>Midwest</v>
      </c>
      <c r="E3289">
        <v>25</v>
      </c>
      <c r="F3289">
        <v>0</v>
      </c>
      <c r="G3289">
        <v>1</v>
      </c>
    </row>
    <row r="3290" spans="1:7" ht="18.5" x14ac:dyDescent="0.55000000000000004">
      <c r="A3290" s="1">
        <v>43915</v>
      </c>
      <c r="B3290" t="s">
        <v>41</v>
      </c>
      <c r="C3290" t="s">
        <v>68</v>
      </c>
      <c r="D3290" t="str">
        <f>TRIM(COVID_STATE[[#This Row],[REGION_HOLD]])</f>
        <v>South</v>
      </c>
      <c r="E3290">
        <v>56</v>
      </c>
      <c r="F3290">
        <v>4</v>
      </c>
      <c r="G3290">
        <v>5</v>
      </c>
    </row>
    <row r="3291" spans="1:7" ht="18.5" x14ac:dyDescent="0.55000000000000004">
      <c r="A3291" s="1">
        <v>43915</v>
      </c>
      <c r="B3291" t="s">
        <v>30</v>
      </c>
      <c r="C3291" t="s">
        <v>71</v>
      </c>
      <c r="D3291" t="str">
        <f>TRIM(COVID_STATE[[#This Row],[REGION_HOLD]])</f>
        <v>Midwest</v>
      </c>
      <c r="E3291">
        <v>129</v>
      </c>
      <c r="F3291">
        <v>3</v>
      </c>
      <c r="G3291">
        <v>8</v>
      </c>
    </row>
    <row r="3292" spans="1:7" ht="18.5" x14ac:dyDescent="0.55000000000000004">
      <c r="A3292" s="1">
        <v>43915</v>
      </c>
      <c r="B3292" t="s">
        <v>49</v>
      </c>
      <c r="C3292" t="s">
        <v>69</v>
      </c>
      <c r="D3292" t="str">
        <f>TRIM(COVID_STATE[[#This Row],[REGION_HOLD]])</f>
        <v>West</v>
      </c>
      <c r="E3292">
        <v>14</v>
      </c>
      <c r="F3292">
        <v>0</v>
      </c>
      <c r="G3292">
        <v>0</v>
      </c>
    </row>
    <row r="3293" spans="1:7" ht="18.5" x14ac:dyDescent="0.55000000000000004">
      <c r="A3293" s="1">
        <v>43915</v>
      </c>
      <c r="B3293" t="s">
        <v>7</v>
      </c>
      <c r="C3293" t="s">
        <v>71</v>
      </c>
      <c r="D3293" t="str">
        <f>TRIM(COVID_STATE[[#This Row],[REGION_HOLD]])</f>
        <v>Midwest</v>
      </c>
      <c r="E3293">
        <v>7</v>
      </c>
      <c r="F3293">
        <v>0</v>
      </c>
      <c r="G3293">
        <v>0</v>
      </c>
    </row>
    <row r="3294" spans="1:7" ht="18.5" x14ac:dyDescent="0.55000000000000004">
      <c r="A3294" s="1">
        <v>43915</v>
      </c>
      <c r="B3294" t="s">
        <v>19</v>
      </c>
      <c r="C3294" t="s">
        <v>69</v>
      </c>
      <c r="D3294" t="str">
        <f>TRIM(COVID_STATE[[#This Row],[REGION_HOLD]])</f>
        <v>West</v>
      </c>
      <c r="E3294">
        <v>90</v>
      </c>
      <c r="F3294">
        <v>4</v>
      </c>
      <c r="G3294">
        <v>10</v>
      </c>
    </row>
    <row r="3295" spans="1:7" ht="18.5" x14ac:dyDescent="0.55000000000000004">
      <c r="A3295" s="1">
        <v>43915</v>
      </c>
      <c r="B3295" t="s">
        <v>14</v>
      </c>
      <c r="C3295" t="s">
        <v>70</v>
      </c>
      <c r="D3295" t="str">
        <f>TRIM(COVID_STATE[[#This Row],[REGION_HOLD]])</f>
        <v>Northeast</v>
      </c>
      <c r="E3295">
        <v>29</v>
      </c>
      <c r="F3295">
        <v>0</v>
      </c>
      <c r="G3295">
        <v>1</v>
      </c>
    </row>
    <row r="3296" spans="1:7" ht="18.5" x14ac:dyDescent="0.55000000000000004">
      <c r="A3296" s="1">
        <v>43915</v>
      </c>
      <c r="B3296" t="s">
        <v>16</v>
      </c>
      <c r="C3296" t="s">
        <v>70</v>
      </c>
      <c r="D3296" t="str">
        <f>TRIM(COVID_STATE[[#This Row],[REGION_HOLD]])</f>
        <v>Northeast</v>
      </c>
      <c r="E3296">
        <v>727</v>
      </c>
      <c r="F3296">
        <v>18</v>
      </c>
      <c r="G3296">
        <v>62</v>
      </c>
    </row>
    <row r="3297" spans="1:7" ht="18.5" x14ac:dyDescent="0.55000000000000004">
      <c r="A3297" s="1">
        <v>43915</v>
      </c>
      <c r="B3297" t="s">
        <v>42</v>
      </c>
      <c r="C3297" t="s">
        <v>69</v>
      </c>
      <c r="D3297" t="str">
        <f>TRIM(COVID_STATE[[#This Row],[REGION_HOLD]])</f>
        <v>West</v>
      </c>
      <c r="E3297">
        <v>13</v>
      </c>
      <c r="F3297">
        <v>1</v>
      </c>
      <c r="G3297">
        <v>1</v>
      </c>
    </row>
    <row r="3298" spans="1:7" ht="18.5" x14ac:dyDescent="0.55000000000000004">
      <c r="A3298" s="1">
        <v>43915</v>
      </c>
      <c r="B3298" t="s">
        <v>11</v>
      </c>
      <c r="C3298" t="s">
        <v>70</v>
      </c>
      <c r="D3298" t="str">
        <f>TRIM(COVID_STATE[[#This Row],[REGION_HOLD]])</f>
        <v>Northeast</v>
      </c>
      <c r="E3298">
        <v>7413</v>
      </c>
      <c r="F3298">
        <v>117</v>
      </c>
      <c r="G3298">
        <v>381</v>
      </c>
    </row>
    <row r="3299" spans="1:7" ht="18.5" x14ac:dyDescent="0.55000000000000004">
      <c r="A3299" s="1">
        <v>43915</v>
      </c>
      <c r="B3299" t="s">
        <v>15</v>
      </c>
      <c r="C3299" t="s">
        <v>68</v>
      </c>
      <c r="D3299" t="str">
        <f>TRIM(COVID_STATE[[#This Row],[REGION_HOLD]])</f>
        <v>South</v>
      </c>
      <c r="E3299">
        <v>165</v>
      </c>
      <c r="F3299">
        <v>1</v>
      </c>
      <c r="G3299">
        <v>1</v>
      </c>
    </row>
    <row r="3300" spans="1:7" ht="18.5" x14ac:dyDescent="0.55000000000000004">
      <c r="A3300" s="1">
        <v>43915</v>
      </c>
      <c r="B3300" t="s">
        <v>43</v>
      </c>
      <c r="C3300" t="s">
        <v>71</v>
      </c>
      <c r="D3300" t="str">
        <f>TRIM(COVID_STATE[[#This Row],[REGION_HOLD]])</f>
        <v>Midwest</v>
      </c>
      <c r="E3300">
        <v>8</v>
      </c>
      <c r="F3300">
        <v>0</v>
      </c>
      <c r="G3300">
        <v>0</v>
      </c>
    </row>
    <row r="3301" spans="1:7" ht="18.5" x14ac:dyDescent="0.55000000000000004">
      <c r="A3301" s="1">
        <v>43915</v>
      </c>
      <c r="B3301" t="s">
        <v>36</v>
      </c>
      <c r="C3301" t="s">
        <v>71</v>
      </c>
      <c r="D3301" t="str">
        <f>TRIM(COVID_STATE[[#This Row],[REGION_HOLD]])</f>
        <v>Midwest</v>
      </c>
      <c r="E3301">
        <v>143</v>
      </c>
      <c r="F3301">
        <v>3</v>
      </c>
      <c r="G3301">
        <v>11</v>
      </c>
    </row>
    <row r="3302" spans="1:7" ht="18.5" x14ac:dyDescent="0.55000000000000004">
      <c r="A3302" s="1">
        <v>43915</v>
      </c>
      <c r="B3302" t="s">
        <v>25</v>
      </c>
      <c r="C3302" t="s">
        <v>68</v>
      </c>
      <c r="D3302" t="str">
        <f>TRIM(COVID_STATE[[#This Row],[REGION_HOLD]])</f>
        <v>South</v>
      </c>
      <c r="E3302">
        <v>58</v>
      </c>
      <c r="F3302">
        <v>2</v>
      </c>
      <c r="G3302">
        <v>5</v>
      </c>
    </row>
    <row r="3303" spans="1:7" ht="18.5" x14ac:dyDescent="0.55000000000000004">
      <c r="A3303" s="1">
        <v>43915</v>
      </c>
      <c r="B3303" t="s">
        <v>9</v>
      </c>
      <c r="C3303" t="s">
        <v>69</v>
      </c>
      <c r="D3303" t="str">
        <f>TRIM(COVID_STATE[[#This Row],[REGION_HOLD]])</f>
        <v>West</v>
      </c>
      <c r="E3303">
        <v>57</v>
      </c>
      <c r="F3303">
        <v>2</v>
      </c>
      <c r="G3303">
        <v>10</v>
      </c>
    </row>
    <row r="3304" spans="1:7" ht="18.5" x14ac:dyDescent="0.55000000000000004">
      <c r="A3304" s="1">
        <v>43915</v>
      </c>
      <c r="B3304" t="s">
        <v>26</v>
      </c>
      <c r="C3304" t="s">
        <v>70</v>
      </c>
      <c r="D3304" t="str">
        <f>TRIM(COVID_STATE[[#This Row],[REGION_HOLD]])</f>
        <v>Northeast</v>
      </c>
      <c r="E3304">
        <v>300</v>
      </c>
      <c r="F3304">
        <v>4</v>
      </c>
      <c r="G3304">
        <v>12</v>
      </c>
    </row>
    <row r="3305" spans="1:7" ht="18.5" x14ac:dyDescent="0.55000000000000004">
      <c r="A3305" s="1">
        <v>43915</v>
      </c>
      <c r="B3305" t="s">
        <v>12</v>
      </c>
      <c r="C3305" t="s">
        <v>70</v>
      </c>
      <c r="D3305" t="str">
        <f>TRIM(COVID_STATE[[#This Row],[REGION_HOLD]])</f>
        <v>Northeast</v>
      </c>
      <c r="E3305">
        <v>8</v>
      </c>
      <c r="F3305">
        <v>0</v>
      </c>
      <c r="G3305">
        <v>0</v>
      </c>
    </row>
    <row r="3306" spans="1:7" ht="18.5" x14ac:dyDescent="0.55000000000000004">
      <c r="A3306" s="1">
        <v>43915</v>
      </c>
      <c r="B3306" t="s">
        <v>27</v>
      </c>
      <c r="C3306" t="s">
        <v>68</v>
      </c>
      <c r="D3306" t="str">
        <f>TRIM(COVID_STATE[[#This Row],[REGION_HOLD]])</f>
        <v>South</v>
      </c>
      <c r="E3306">
        <v>83</v>
      </c>
      <c r="F3306">
        <v>0</v>
      </c>
      <c r="G3306">
        <v>8</v>
      </c>
    </row>
    <row r="3307" spans="1:7" ht="18.5" x14ac:dyDescent="0.55000000000000004">
      <c r="A3307" s="1">
        <v>43915</v>
      </c>
      <c r="B3307" t="s">
        <v>38</v>
      </c>
      <c r="C3307" t="s">
        <v>71</v>
      </c>
      <c r="D3307" t="str">
        <f>TRIM(COVID_STATE[[#This Row],[REGION_HOLD]])</f>
        <v>Midwest</v>
      </c>
      <c r="E3307">
        <v>11</v>
      </c>
      <c r="F3307">
        <v>0</v>
      </c>
      <c r="G3307">
        <v>1</v>
      </c>
    </row>
    <row r="3308" spans="1:7" ht="18.5" x14ac:dyDescent="0.55000000000000004">
      <c r="A3308" s="1">
        <v>43915</v>
      </c>
      <c r="B3308" t="s">
        <v>20</v>
      </c>
      <c r="C3308" t="s">
        <v>68</v>
      </c>
      <c r="D3308" t="str">
        <f>TRIM(COVID_STATE[[#This Row],[REGION_HOLD]])</f>
        <v>South</v>
      </c>
      <c r="E3308">
        <v>128</v>
      </c>
      <c r="F3308">
        <v>1</v>
      </c>
      <c r="G3308">
        <v>3</v>
      </c>
    </row>
    <row r="3309" spans="1:7" ht="18.5" x14ac:dyDescent="0.55000000000000004">
      <c r="A3309" s="1">
        <v>43915</v>
      </c>
      <c r="B3309" t="s">
        <v>6</v>
      </c>
      <c r="C3309" t="s">
        <v>68</v>
      </c>
      <c r="D3309" t="str">
        <f>TRIM(COVID_STATE[[#This Row],[REGION_HOLD]])</f>
        <v>South</v>
      </c>
      <c r="E3309">
        <v>275</v>
      </c>
      <c r="F3309">
        <v>2</v>
      </c>
      <c r="G3309">
        <v>13</v>
      </c>
    </row>
    <row r="3310" spans="1:7" ht="18.5" x14ac:dyDescent="0.55000000000000004">
      <c r="A3310" s="1">
        <v>43915</v>
      </c>
      <c r="B3310" t="s">
        <v>8</v>
      </c>
      <c r="C3310" t="s">
        <v>69</v>
      </c>
      <c r="D3310" t="str">
        <f>TRIM(COVID_STATE[[#This Row],[REGION_HOLD]])</f>
        <v>West</v>
      </c>
      <c r="E3310">
        <v>47</v>
      </c>
      <c r="F3310">
        <v>0</v>
      </c>
      <c r="G3310">
        <v>1</v>
      </c>
    </row>
    <row r="3311" spans="1:7" ht="18.5" x14ac:dyDescent="0.55000000000000004">
      <c r="A3311" s="1">
        <v>43915</v>
      </c>
      <c r="B3311" t="s">
        <v>31</v>
      </c>
      <c r="C3311" t="s">
        <v>70</v>
      </c>
      <c r="D3311" t="str">
        <f>TRIM(COVID_STATE[[#This Row],[REGION_HOLD]])</f>
        <v>Northeast</v>
      </c>
      <c r="E3311">
        <v>28</v>
      </c>
      <c r="F3311">
        <v>1</v>
      </c>
      <c r="G3311">
        <v>8</v>
      </c>
    </row>
    <row r="3312" spans="1:7" ht="18.5" x14ac:dyDescent="0.55000000000000004">
      <c r="A3312" s="1">
        <v>43915</v>
      </c>
      <c r="B3312" t="s">
        <v>32</v>
      </c>
      <c r="C3312" t="s">
        <v>68</v>
      </c>
      <c r="D3312" t="str">
        <f>TRIM(COVID_STATE[[#This Row],[REGION_HOLD]])</f>
        <v>South</v>
      </c>
      <c r="E3312">
        <v>99</v>
      </c>
      <c r="F3312">
        <v>2</v>
      </c>
      <c r="G3312">
        <v>9</v>
      </c>
    </row>
    <row r="3313" spans="1:7" ht="18.5" x14ac:dyDescent="0.55000000000000004">
      <c r="A3313" s="1">
        <v>43915</v>
      </c>
      <c r="B3313" t="s">
        <v>0</v>
      </c>
      <c r="C3313" t="s">
        <v>69</v>
      </c>
      <c r="D3313" t="str">
        <f>TRIM(COVID_STATE[[#This Row],[REGION_HOLD]])</f>
        <v>West</v>
      </c>
      <c r="E3313">
        <v>116</v>
      </c>
      <c r="F3313">
        <v>7</v>
      </c>
      <c r="G3313">
        <v>130</v>
      </c>
    </row>
    <row r="3314" spans="1:7" ht="18.5" x14ac:dyDescent="0.55000000000000004">
      <c r="A3314" s="1">
        <v>43915</v>
      </c>
      <c r="B3314" t="s">
        <v>50</v>
      </c>
      <c r="C3314" t="s">
        <v>68</v>
      </c>
      <c r="D3314" t="str">
        <f>TRIM(COVID_STATE[[#This Row],[REGION_HOLD]])</f>
        <v>South</v>
      </c>
      <c r="E3314">
        <v>12</v>
      </c>
      <c r="F3314">
        <v>0</v>
      </c>
      <c r="G3314">
        <v>0</v>
      </c>
    </row>
    <row r="3315" spans="1:7" ht="18.5" x14ac:dyDescent="0.55000000000000004">
      <c r="A3315" s="1">
        <v>43915</v>
      </c>
      <c r="B3315" t="s">
        <v>5</v>
      </c>
      <c r="C3315" t="s">
        <v>71</v>
      </c>
      <c r="D3315" t="str">
        <f>TRIM(COVID_STATE[[#This Row],[REGION_HOLD]])</f>
        <v>Midwest</v>
      </c>
      <c r="E3315">
        <v>142</v>
      </c>
      <c r="F3315">
        <v>2</v>
      </c>
      <c r="G3315">
        <v>7</v>
      </c>
    </row>
    <row r="3316" spans="1:7" ht="18.5" x14ac:dyDescent="0.55000000000000004">
      <c r="A3316" s="1">
        <v>43915</v>
      </c>
      <c r="B3316" t="s">
        <v>44</v>
      </c>
      <c r="C3316" t="s">
        <v>69</v>
      </c>
      <c r="D3316" t="str">
        <f>TRIM(COVID_STATE[[#This Row],[REGION_HOLD]])</f>
        <v>West</v>
      </c>
      <c r="E3316">
        <v>12</v>
      </c>
      <c r="F3316">
        <v>0</v>
      </c>
      <c r="G3316">
        <v>0</v>
      </c>
    </row>
    <row r="3317" spans="1:7" ht="18.5" x14ac:dyDescent="0.55000000000000004">
      <c r="A3317" s="1">
        <v>43916</v>
      </c>
      <c r="B3317" t="s">
        <v>47</v>
      </c>
      <c r="C3317" t="s">
        <v>68</v>
      </c>
      <c r="D3317" t="str">
        <f>TRIM(COVID_STATE[[#This Row],[REGION_HOLD]])</f>
        <v>South</v>
      </c>
      <c r="E3317">
        <v>152</v>
      </c>
      <c r="F3317">
        <v>2</v>
      </c>
      <c r="G3317">
        <v>3</v>
      </c>
    </row>
    <row r="3318" spans="1:7" ht="18.5" x14ac:dyDescent="0.55000000000000004">
      <c r="A3318" s="1">
        <v>43916</v>
      </c>
      <c r="B3318" t="s">
        <v>45</v>
      </c>
      <c r="C3318" t="s">
        <v>69</v>
      </c>
      <c r="D3318" t="str">
        <f>TRIM(COVID_STATE[[#This Row],[REGION_HOLD]])</f>
        <v>West</v>
      </c>
      <c r="E3318">
        <v>10</v>
      </c>
      <c r="F3318">
        <v>0</v>
      </c>
      <c r="G3318">
        <v>0</v>
      </c>
    </row>
    <row r="3319" spans="1:7" ht="18.5" x14ac:dyDescent="0.55000000000000004">
      <c r="A3319" s="1">
        <v>43916</v>
      </c>
      <c r="B3319" t="s">
        <v>3</v>
      </c>
      <c r="C3319" t="s">
        <v>69</v>
      </c>
      <c r="D3319" t="str">
        <f>TRIM(COVID_STATE[[#This Row],[REGION_HOLD]])</f>
        <v>West</v>
      </c>
      <c r="E3319">
        <v>106</v>
      </c>
      <c r="F3319">
        <v>2</v>
      </c>
      <c r="G3319">
        <v>8</v>
      </c>
    </row>
    <row r="3320" spans="1:7" ht="18.5" x14ac:dyDescent="0.55000000000000004">
      <c r="A3320" s="1">
        <v>43916</v>
      </c>
      <c r="B3320" t="s">
        <v>39</v>
      </c>
      <c r="C3320" t="s">
        <v>68</v>
      </c>
      <c r="D3320" t="str">
        <f>TRIM(COVID_STATE[[#This Row],[REGION_HOLD]])</f>
        <v>South</v>
      </c>
      <c r="E3320">
        <v>43</v>
      </c>
      <c r="F3320">
        <v>1</v>
      </c>
      <c r="G3320">
        <v>3</v>
      </c>
    </row>
    <row r="3321" spans="1:7" ht="18.5" x14ac:dyDescent="0.55000000000000004">
      <c r="A3321" s="1">
        <v>43916</v>
      </c>
      <c r="B3321" t="s">
        <v>2</v>
      </c>
      <c r="C3321" t="s">
        <v>69</v>
      </c>
      <c r="D3321" t="str">
        <f>TRIM(COVID_STATE[[#This Row],[REGION_HOLD]])</f>
        <v>West</v>
      </c>
      <c r="E3321">
        <v>877</v>
      </c>
      <c r="F3321">
        <v>15</v>
      </c>
      <c r="G3321">
        <v>83</v>
      </c>
    </row>
    <row r="3322" spans="1:7" ht="18.5" x14ac:dyDescent="0.55000000000000004">
      <c r="A3322" s="1">
        <v>43916</v>
      </c>
      <c r="B3322" t="s">
        <v>17</v>
      </c>
      <c r="C3322" t="s">
        <v>69</v>
      </c>
      <c r="D3322" t="str">
        <f>TRIM(COVID_STATE[[#This Row],[REGION_HOLD]])</f>
        <v>West</v>
      </c>
      <c r="E3322">
        <v>346</v>
      </c>
      <c r="F3322">
        <v>5</v>
      </c>
      <c r="G3322">
        <v>24</v>
      </c>
    </row>
    <row r="3323" spans="1:7" ht="18.5" x14ac:dyDescent="0.55000000000000004">
      <c r="A3323" s="1">
        <v>43916</v>
      </c>
      <c r="B3323" t="s">
        <v>33</v>
      </c>
      <c r="C3323" t="s">
        <v>70</v>
      </c>
      <c r="D3323" t="str">
        <f>TRIM(COVID_STATE[[#This Row],[REGION_HOLD]])</f>
        <v>Northeast</v>
      </c>
      <c r="E3323">
        <v>137</v>
      </c>
      <c r="F3323">
        <v>2</v>
      </c>
      <c r="G3323">
        <v>21</v>
      </c>
    </row>
    <row r="3324" spans="1:7" ht="18.5" x14ac:dyDescent="0.55000000000000004">
      <c r="A3324" s="1">
        <v>43916</v>
      </c>
      <c r="B3324" t="s">
        <v>40</v>
      </c>
      <c r="C3324" t="s">
        <v>68</v>
      </c>
      <c r="D3324" t="str">
        <f>TRIM(COVID_STATE[[#This Row],[REGION_HOLD]])</f>
        <v>South</v>
      </c>
      <c r="E3324">
        <v>24</v>
      </c>
      <c r="F3324">
        <v>1</v>
      </c>
      <c r="G3324">
        <v>1</v>
      </c>
    </row>
    <row r="3325" spans="1:7" ht="18.5" x14ac:dyDescent="0.55000000000000004">
      <c r="A3325" s="1">
        <v>43916</v>
      </c>
      <c r="B3325" t="s">
        <v>28</v>
      </c>
      <c r="C3325" t="s">
        <v>68</v>
      </c>
      <c r="D3325" t="str">
        <f>TRIM(COVID_STATE[[#This Row],[REGION_HOLD]])</f>
        <v>South</v>
      </c>
      <c r="E3325">
        <v>48</v>
      </c>
      <c r="F3325">
        <v>1</v>
      </c>
      <c r="G3325">
        <v>3</v>
      </c>
    </row>
    <row r="3326" spans="1:7" ht="18.5" x14ac:dyDescent="0.55000000000000004">
      <c r="A3326" s="1">
        <v>43916</v>
      </c>
      <c r="B3326" t="s">
        <v>10</v>
      </c>
      <c r="C3326" t="s">
        <v>68</v>
      </c>
      <c r="D3326" t="str">
        <f>TRIM(COVID_STATE[[#This Row],[REGION_HOLD]])</f>
        <v>South</v>
      </c>
      <c r="E3326">
        <v>508</v>
      </c>
      <c r="F3326">
        <v>6</v>
      </c>
      <c r="G3326">
        <v>29</v>
      </c>
    </row>
    <row r="3327" spans="1:7" ht="18.5" x14ac:dyDescent="0.55000000000000004">
      <c r="A3327" s="1">
        <v>43916</v>
      </c>
      <c r="B3327" t="s">
        <v>13</v>
      </c>
      <c r="C3327" t="s">
        <v>68</v>
      </c>
      <c r="D3327" t="str">
        <f>TRIM(COVID_STATE[[#This Row],[REGION_HOLD]])</f>
        <v>South</v>
      </c>
      <c r="E3327">
        <v>256</v>
      </c>
      <c r="F3327">
        <v>9</v>
      </c>
      <c r="G3327">
        <v>56</v>
      </c>
    </row>
    <row r="3328" spans="1:7" ht="18.5" x14ac:dyDescent="0.55000000000000004">
      <c r="A3328" s="1">
        <v>43916</v>
      </c>
      <c r="B3328" t="s">
        <v>21</v>
      </c>
      <c r="C3328" t="s">
        <v>69</v>
      </c>
      <c r="D3328" t="str">
        <f>TRIM(COVID_STATE[[#This Row],[REGION_HOLD]])</f>
        <v>West</v>
      </c>
      <c r="E3328">
        <v>11</v>
      </c>
      <c r="F3328">
        <v>0</v>
      </c>
      <c r="G3328">
        <v>0</v>
      </c>
    </row>
    <row r="3329" spans="1:7" ht="18.5" x14ac:dyDescent="0.55000000000000004">
      <c r="A3329" s="1">
        <v>43916</v>
      </c>
      <c r="B3329" t="s">
        <v>48</v>
      </c>
      <c r="C3329" t="s">
        <v>69</v>
      </c>
      <c r="D3329" t="str">
        <f>TRIM(COVID_STATE[[#This Row],[REGION_HOLD]])</f>
        <v>West</v>
      </c>
      <c r="E3329">
        <v>66</v>
      </c>
      <c r="F3329">
        <v>3</v>
      </c>
      <c r="G3329">
        <v>3</v>
      </c>
    </row>
    <row r="3330" spans="1:7" ht="18.5" x14ac:dyDescent="0.55000000000000004">
      <c r="A3330" s="1">
        <v>43916</v>
      </c>
      <c r="B3330" t="s">
        <v>1</v>
      </c>
      <c r="C3330" t="s">
        <v>71</v>
      </c>
      <c r="D3330" t="str">
        <f>TRIM(COVID_STATE[[#This Row],[REGION_HOLD]])</f>
        <v>Midwest</v>
      </c>
      <c r="E3330">
        <v>722</v>
      </c>
      <c r="F3330">
        <v>5</v>
      </c>
      <c r="G3330">
        <v>26</v>
      </c>
    </row>
    <row r="3331" spans="1:7" ht="18.5" x14ac:dyDescent="0.55000000000000004">
      <c r="A3331" s="1">
        <v>43916</v>
      </c>
      <c r="B3331" t="s">
        <v>22</v>
      </c>
      <c r="C3331" t="s">
        <v>71</v>
      </c>
      <c r="D3331" t="str">
        <f>TRIM(COVID_STATE[[#This Row],[REGION_HOLD]])</f>
        <v>Midwest</v>
      </c>
      <c r="E3331">
        <v>177</v>
      </c>
      <c r="F3331">
        <v>4</v>
      </c>
      <c r="G3331">
        <v>23</v>
      </c>
    </row>
    <row r="3332" spans="1:7" ht="18.5" x14ac:dyDescent="0.55000000000000004">
      <c r="A3332" s="1">
        <v>43916</v>
      </c>
      <c r="B3332" t="s">
        <v>34</v>
      </c>
      <c r="C3332" t="s">
        <v>71</v>
      </c>
      <c r="D3332" t="str">
        <f>TRIM(COVID_STATE[[#This Row],[REGION_HOLD]])</f>
        <v>Midwest</v>
      </c>
      <c r="E3332">
        <v>32</v>
      </c>
      <c r="F3332">
        <v>0</v>
      </c>
      <c r="G3332">
        <v>1</v>
      </c>
    </row>
    <row r="3333" spans="1:7" ht="18.5" x14ac:dyDescent="0.55000000000000004">
      <c r="A3333" s="1">
        <v>43916</v>
      </c>
      <c r="B3333" t="s">
        <v>29</v>
      </c>
      <c r="C3333" t="s">
        <v>71</v>
      </c>
      <c r="D3333" t="str">
        <f>TRIM(COVID_STATE[[#This Row],[REGION_HOLD]])</f>
        <v>Midwest</v>
      </c>
      <c r="E3333">
        <v>39</v>
      </c>
      <c r="F3333">
        <v>0</v>
      </c>
      <c r="G3333">
        <v>3</v>
      </c>
    </row>
    <row r="3334" spans="1:7" ht="18.5" x14ac:dyDescent="0.55000000000000004">
      <c r="A3334" s="1">
        <v>43916</v>
      </c>
      <c r="B3334" t="s">
        <v>23</v>
      </c>
      <c r="C3334" t="s">
        <v>68</v>
      </c>
      <c r="D3334" t="str">
        <f>TRIM(COVID_STATE[[#This Row],[REGION_HOLD]])</f>
        <v>South</v>
      </c>
      <c r="E3334">
        <v>50</v>
      </c>
      <c r="F3334">
        <v>0</v>
      </c>
      <c r="G3334">
        <v>5</v>
      </c>
    </row>
    <row r="3335" spans="1:7" ht="18.5" x14ac:dyDescent="0.55000000000000004">
      <c r="A3335" s="1">
        <v>43916</v>
      </c>
      <c r="B3335" t="s">
        <v>35</v>
      </c>
      <c r="C3335" t="s">
        <v>68</v>
      </c>
      <c r="D3335" t="str">
        <f>TRIM(COVID_STATE[[#This Row],[REGION_HOLD]])</f>
        <v>South</v>
      </c>
      <c r="E3335">
        <v>510</v>
      </c>
      <c r="F3335">
        <v>18</v>
      </c>
      <c r="G3335">
        <v>83</v>
      </c>
    </row>
    <row r="3336" spans="1:7" ht="18.5" x14ac:dyDescent="0.55000000000000004">
      <c r="A3336" s="1">
        <v>43916</v>
      </c>
      <c r="B3336" t="s">
        <v>46</v>
      </c>
      <c r="C3336" t="s">
        <v>70</v>
      </c>
      <c r="D3336" t="str">
        <f>TRIM(COVID_STATE[[#This Row],[REGION_HOLD]])</f>
        <v>Northeast</v>
      </c>
      <c r="E3336">
        <v>13</v>
      </c>
      <c r="F3336">
        <v>0</v>
      </c>
      <c r="G3336">
        <v>0</v>
      </c>
    </row>
    <row r="3337" spans="1:7" ht="18.5" x14ac:dyDescent="0.55000000000000004">
      <c r="A3337" s="1">
        <v>43916</v>
      </c>
      <c r="B3337" t="s">
        <v>18</v>
      </c>
      <c r="C3337" t="s">
        <v>68</v>
      </c>
      <c r="D3337" t="str">
        <f>TRIM(COVID_STATE[[#This Row],[REGION_HOLD]])</f>
        <v>South</v>
      </c>
      <c r="E3337">
        <v>158</v>
      </c>
      <c r="F3337">
        <v>0</v>
      </c>
      <c r="G3337">
        <v>4</v>
      </c>
    </row>
    <row r="3338" spans="1:7" ht="18.5" x14ac:dyDescent="0.55000000000000004">
      <c r="A3338" s="1">
        <v>43916</v>
      </c>
      <c r="B3338" t="s">
        <v>4</v>
      </c>
      <c r="C3338" t="s">
        <v>70</v>
      </c>
      <c r="D3338" t="str">
        <f>TRIM(COVID_STATE[[#This Row],[REGION_HOLD]])</f>
        <v>Northeast</v>
      </c>
      <c r="E3338">
        <v>579</v>
      </c>
      <c r="F3338">
        <v>10</v>
      </c>
      <c r="G3338">
        <v>25</v>
      </c>
    </row>
    <row r="3339" spans="1:7" ht="18.5" x14ac:dyDescent="0.55000000000000004">
      <c r="A3339" s="1">
        <v>43916</v>
      </c>
      <c r="B3339" t="s">
        <v>37</v>
      </c>
      <c r="C3339" t="s">
        <v>71</v>
      </c>
      <c r="D3339" t="str">
        <f>TRIM(COVID_STATE[[#This Row],[REGION_HOLD]])</f>
        <v>Midwest</v>
      </c>
      <c r="E3339">
        <v>584</v>
      </c>
      <c r="F3339">
        <v>20</v>
      </c>
      <c r="G3339">
        <v>63</v>
      </c>
    </row>
    <row r="3340" spans="1:7" ht="18.5" x14ac:dyDescent="0.55000000000000004">
      <c r="A3340" s="1">
        <v>43916</v>
      </c>
      <c r="B3340" t="s">
        <v>24</v>
      </c>
      <c r="C3340" t="s">
        <v>71</v>
      </c>
      <c r="D3340" t="str">
        <f>TRIM(COVID_STATE[[#This Row],[REGION_HOLD]])</f>
        <v>Midwest</v>
      </c>
      <c r="E3340">
        <v>57</v>
      </c>
      <c r="F3340">
        <v>1</v>
      </c>
      <c r="G3340">
        <v>2</v>
      </c>
    </row>
    <row r="3341" spans="1:7" ht="18.5" x14ac:dyDescent="0.55000000000000004">
      <c r="A3341" s="1">
        <v>43916</v>
      </c>
      <c r="B3341" t="s">
        <v>41</v>
      </c>
      <c r="C3341" t="s">
        <v>68</v>
      </c>
      <c r="D3341" t="str">
        <f>TRIM(COVID_STATE[[#This Row],[REGION_HOLD]])</f>
        <v>South</v>
      </c>
      <c r="E3341">
        <v>110</v>
      </c>
      <c r="F3341">
        <v>1</v>
      </c>
      <c r="G3341">
        <v>6</v>
      </c>
    </row>
    <row r="3342" spans="1:7" ht="18.5" x14ac:dyDescent="0.55000000000000004">
      <c r="A3342" s="1">
        <v>43916</v>
      </c>
      <c r="B3342" t="s">
        <v>30</v>
      </c>
      <c r="C3342" t="s">
        <v>71</v>
      </c>
      <c r="D3342" t="str">
        <f>TRIM(COVID_STATE[[#This Row],[REGION_HOLD]])</f>
        <v>Midwest</v>
      </c>
      <c r="E3342">
        <v>134</v>
      </c>
      <c r="F3342">
        <v>0</v>
      </c>
      <c r="G3342">
        <v>8</v>
      </c>
    </row>
    <row r="3343" spans="1:7" ht="18.5" x14ac:dyDescent="0.55000000000000004">
      <c r="A3343" s="1">
        <v>43916</v>
      </c>
      <c r="B3343" t="s">
        <v>49</v>
      </c>
      <c r="C3343" t="s">
        <v>69</v>
      </c>
      <c r="D3343" t="str">
        <f>TRIM(COVID_STATE[[#This Row],[REGION_HOLD]])</f>
        <v>West</v>
      </c>
      <c r="E3343">
        <v>25</v>
      </c>
      <c r="F3343">
        <v>0</v>
      </c>
      <c r="G3343">
        <v>0</v>
      </c>
    </row>
    <row r="3344" spans="1:7" ht="18.5" x14ac:dyDescent="0.55000000000000004">
      <c r="A3344" s="1">
        <v>43916</v>
      </c>
      <c r="B3344" t="s">
        <v>7</v>
      </c>
      <c r="C3344" t="s">
        <v>71</v>
      </c>
      <c r="D3344" t="str">
        <f>TRIM(COVID_STATE[[#This Row],[REGION_HOLD]])</f>
        <v>Midwest</v>
      </c>
      <c r="E3344">
        <v>7</v>
      </c>
      <c r="F3344">
        <v>0</v>
      </c>
      <c r="G3344">
        <v>0</v>
      </c>
    </row>
    <row r="3345" spans="1:7" ht="18.5" x14ac:dyDescent="0.55000000000000004">
      <c r="A3345" s="1">
        <v>43916</v>
      </c>
      <c r="B3345" t="s">
        <v>19</v>
      </c>
      <c r="C3345" t="s">
        <v>69</v>
      </c>
      <c r="D3345" t="str">
        <f>TRIM(COVID_STATE[[#This Row],[REGION_HOLD]])</f>
        <v>West</v>
      </c>
      <c r="E3345">
        <v>130</v>
      </c>
      <c r="F3345">
        <v>0</v>
      </c>
      <c r="G3345">
        <v>10</v>
      </c>
    </row>
    <row r="3346" spans="1:7" ht="18.5" x14ac:dyDescent="0.55000000000000004">
      <c r="A3346" s="1">
        <v>43916</v>
      </c>
      <c r="B3346" t="s">
        <v>14</v>
      </c>
      <c r="C3346" t="s">
        <v>70</v>
      </c>
      <c r="D3346" t="str">
        <f>TRIM(COVID_STATE[[#This Row],[REGION_HOLD]])</f>
        <v>Northeast</v>
      </c>
      <c r="E3346">
        <v>21</v>
      </c>
      <c r="F3346">
        <v>0</v>
      </c>
      <c r="G3346">
        <v>1</v>
      </c>
    </row>
    <row r="3347" spans="1:7" ht="18.5" x14ac:dyDescent="0.55000000000000004">
      <c r="A3347" s="1">
        <v>43916</v>
      </c>
      <c r="B3347" t="s">
        <v>16</v>
      </c>
      <c r="C3347" t="s">
        <v>70</v>
      </c>
      <c r="D3347" t="str">
        <f>TRIM(COVID_STATE[[#This Row],[REGION_HOLD]])</f>
        <v>Northeast</v>
      </c>
      <c r="E3347">
        <v>2474</v>
      </c>
      <c r="F3347">
        <v>20</v>
      </c>
      <c r="G3347">
        <v>82</v>
      </c>
    </row>
    <row r="3348" spans="1:7" ht="18.5" x14ac:dyDescent="0.55000000000000004">
      <c r="A3348" s="1">
        <v>43916</v>
      </c>
      <c r="B3348" t="s">
        <v>42</v>
      </c>
      <c r="C3348" t="s">
        <v>69</v>
      </c>
      <c r="D3348" t="str">
        <f>TRIM(COVID_STATE[[#This Row],[REGION_HOLD]])</f>
        <v>West</v>
      </c>
      <c r="E3348">
        <v>23</v>
      </c>
      <c r="F3348">
        <v>0</v>
      </c>
      <c r="G3348">
        <v>1</v>
      </c>
    </row>
    <row r="3349" spans="1:7" ht="18.5" x14ac:dyDescent="0.55000000000000004">
      <c r="A3349" s="1">
        <v>43916</v>
      </c>
      <c r="B3349" t="s">
        <v>11</v>
      </c>
      <c r="C3349" t="s">
        <v>70</v>
      </c>
      <c r="D3349" t="str">
        <f>TRIM(COVID_STATE[[#This Row],[REGION_HOLD]])</f>
        <v>Northeast</v>
      </c>
      <c r="E3349">
        <v>5941</v>
      </c>
      <c r="F3349">
        <v>121</v>
      </c>
      <c r="G3349">
        <v>502</v>
      </c>
    </row>
    <row r="3350" spans="1:7" ht="18.5" x14ac:dyDescent="0.55000000000000004">
      <c r="A3350" s="1">
        <v>43916</v>
      </c>
      <c r="B3350" t="s">
        <v>15</v>
      </c>
      <c r="C3350" t="s">
        <v>68</v>
      </c>
      <c r="D3350" t="str">
        <f>TRIM(COVID_STATE[[#This Row],[REGION_HOLD]])</f>
        <v>South</v>
      </c>
      <c r="E3350">
        <v>77</v>
      </c>
      <c r="F3350">
        <v>1</v>
      </c>
      <c r="G3350">
        <v>2</v>
      </c>
    </row>
    <row r="3351" spans="1:7" ht="18.5" x14ac:dyDescent="0.55000000000000004">
      <c r="A3351" s="1">
        <v>43916</v>
      </c>
      <c r="B3351" t="s">
        <v>43</v>
      </c>
      <c r="C3351" t="s">
        <v>71</v>
      </c>
      <c r="D3351" t="str">
        <f>TRIM(COVID_STATE[[#This Row],[REGION_HOLD]])</f>
        <v>Midwest</v>
      </c>
      <c r="E3351">
        <v>13</v>
      </c>
      <c r="F3351">
        <v>0</v>
      </c>
      <c r="G3351">
        <v>0</v>
      </c>
    </row>
    <row r="3352" spans="1:7" ht="18.5" x14ac:dyDescent="0.55000000000000004">
      <c r="A3352" s="1">
        <v>43916</v>
      </c>
      <c r="B3352" t="s">
        <v>36</v>
      </c>
      <c r="C3352" t="s">
        <v>71</v>
      </c>
      <c r="D3352" t="str">
        <f>TRIM(COVID_STATE[[#This Row],[REGION_HOLD]])</f>
        <v>Midwest</v>
      </c>
      <c r="E3352">
        <v>161</v>
      </c>
      <c r="F3352">
        <v>4</v>
      </c>
      <c r="G3352">
        <v>15</v>
      </c>
    </row>
    <row r="3353" spans="1:7" ht="18.5" x14ac:dyDescent="0.55000000000000004">
      <c r="A3353" s="1">
        <v>43916</v>
      </c>
      <c r="B3353" t="s">
        <v>25</v>
      </c>
      <c r="C3353" t="s">
        <v>68</v>
      </c>
      <c r="D3353" t="str">
        <f>TRIM(COVID_STATE[[#This Row],[REGION_HOLD]])</f>
        <v>South</v>
      </c>
      <c r="E3353">
        <v>84</v>
      </c>
      <c r="F3353">
        <v>2</v>
      </c>
      <c r="G3353">
        <v>7</v>
      </c>
    </row>
    <row r="3354" spans="1:7" ht="18.5" x14ac:dyDescent="0.55000000000000004">
      <c r="A3354" s="1">
        <v>43916</v>
      </c>
      <c r="B3354" t="s">
        <v>9</v>
      </c>
      <c r="C3354" t="s">
        <v>69</v>
      </c>
      <c r="D3354" t="str">
        <f>TRIM(COVID_STATE[[#This Row],[REGION_HOLD]])</f>
        <v>West</v>
      </c>
      <c r="E3354">
        <v>50</v>
      </c>
      <c r="F3354">
        <v>1</v>
      </c>
      <c r="G3354">
        <v>11</v>
      </c>
    </row>
    <row r="3355" spans="1:7" ht="18.5" x14ac:dyDescent="0.55000000000000004">
      <c r="A3355" s="1">
        <v>43916</v>
      </c>
      <c r="B3355" t="s">
        <v>26</v>
      </c>
      <c r="C3355" t="s">
        <v>70</v>
      </c>
      <c r="D3355" t="str">
        <f>TRIM(COVID_STATE[[#This Row],[REGION_HOLD]])</f>
        <v>Northeast</v>
      </c>
      <c r="E3355">
        <v>539</v>
      </c>
      <c r="F3355">
        <v>4</v>
      </c>
      <c r="G3355">
        <v>16</v>
      </c>
    </row>
    <row r="3356" spans="1:7" ht="18.5" x14ac:dyDescent="0.55000000000000004">
      <c r="A3356" s="1">
        <v>43916</v>
      </c>
      <c r="B3356" t="s">
        <v>12</v>
      </c>
      <c r="C3356" t="s">
        <v>70</v>
      </c>
      <c r="D3356" t="str">
        <f>TRIM(COVID_STATE[[#This Row],[REGION_HOLD]])</f>
        <v>Northeast</v>
      </c>
      <c r="E3356">
        <v>33</v>
      </c>
      <c r="F3356">
        <v>0</v>
      </c>
      <c r="G3356">
        <v>0</v>
      </c>
    </row>
    <row r="3357" spans="1:7" ht="18.5" x14ac:dyDescent="0.55000000000000004">
      <c r="A3357" s="1">
        <v>43916</v>
      </c>
      <c r="B3357" t="s">
        <v>27</v>
      </c>
      <c r="C3357" t="s">
        <v>68</v>
      </c>
      <c r="D3357" t="str">
        <f>TRIM(COVID_STATE[[#This Row],[REGION_HOLD]])</f>
        <v>South</v>
      </c>
      <c r="E3357">
        <v>31</v>
      </c>
      <c r="F3357">
        <v>1</v>
      </c>
      <c r="G3357">
        <v>9</v>
      </c>
    </row>
    <row r="3358" spans="1:7" ht="18.5" x14ac:dyDescent="0.55000000000000004">
      <c r="A3358" s="1">
        <v>43916</v>
      </c>
      <c r="B3358" t="s">
        <v>38</v>
      </c>
      <c r="C3358" t="s">
        <v>71</v>
      </c>
      <c r="D3358" t="str">
        <f>TRIM(COVID_STATE[[#This Row],[REGION_HOLD]])</f>
        <v>Midwest</v>
      </c>
      <c r="E3358">
        <v>5</v>
      </c>
      <c r="F3358">
        <v>0</v>
      </c>
      <c r="G3358">
        <v>1</v>
      </c>
    </row>
    <row r="3359" spans="1:7" ht="18.5" x14ac:dyDescent="0.55000000000000004">
      <c r="A3359" s="1">
        <v>43916</v>
      </c>
      <c r="B3359" t="s">
        <v>20</v>
      </c>
      <c r="C3359" t="s">
        <v>68</v>
      </c>
      <c r="D3359" t="str">
        <f>TRIM(COVID_STATE[[#This Row],[REGION_HOLD]])</f>
        <v>South</v>
      </c>
      <c r="E3359">
        <v>175</v>
      </c>
      <c r="F3359">
        <v>0</v>
      </c>
      <c r="G3359">
        <v>3</v>
      </c>
    </row>
    <row r="3360" spans="1:7" ht="18.5" x14ac:dyDescent="0.55000000000000004">
      <c r="A3360" s="1">
        <v>43916</v>
      </c>
      <c r="B3360" t="s">
        <v>6</v>
      </c>
      <c r="C3360" t="s">
        <v>68</v>
      </c>
      <c r="D3360" t="str">
        <f>TRIM(COVID_STATE[[#This Row],[REGION_HOLD]])</f>
        <v>South</v>
      </c>
      <c r="E3360">
        <v>410</v>
      </c>
      <c r="F3360">
        <v>8</v>
      </c>
      <c r="G3360">
        <v>21</v>
      </c>
    </row>
    <row r="3361" spans="1:7" ht="18.5" x14ac:dyDescent="0.55000000000000004">
      <c r="A3361" s="1">
        <v>43916</v>
      </c>
      <c r="B3361" t="s">
        <v>8</v>
      </c>
      <c r="C3361" t="s">
        <v>69</v>
      </c>
      <c r="D3361" t="str">
        <f>TRIM(COVID_STATE[[#This Row],[REGION_HOLD]])</f>
        <v>West</v>
      </c>
      <c r="E3361">
        <v>56</v>
      </c>
      <c r="F3361">
        <v>0</v>
      </c>
      <c r="G3361">
        <v>1</v>
      </c>
    </row>
    <row r="3362" spans="1:7" ht="18.5" x14ac:dyDescent="0.55000000000000004">
      <c r="A3362" s="1">
        <v>43916</v>
      </c>
      <c r="B3362" t="s">
        <v>31</v>
      </c>
      <c r="C3362" t="s">
        <v>70</v>
      </c>
      <c r="D3362" t="str">
        <f>TRIM(COVID_STATE[[#This Row],[REGION_HOLD]])</f>
        <v>Northeast</v>
      </c>
      <c r="E3362">
        <v>35</v>
      </c>
      <c r="F3362">
        <v>1</v>
      </c>
      <c r="G3362">
        <v>9</v>
      </c>
    </row>
    <row r="3363" spans="1:7" ht="18.5" x14ac:dyDescent="0.55000000000000004">
      <c r="A3363" s="1">
        <v>43916</v>
      </c>
      <c r="B3363" t="s">
        <v>32</v>
      </c>
      <c r="C3363" t="s">
        <v>68</v>
      </c>
      <c r="D3363" t="str">
        <f>TRIM(COVID_STATE[[#This Row],[REGION_HOLD]])</f>
        <v>South</v>
      </c>
      <c r="E3363">
        <v>213</v>
      </c>
      <c r="F3363">
        <v>5</v>
      </c>
      <c r="G3363">
        <v>14</v>
      </c>
    </row>
    <row r="3364" spans="1:7" ht="18.5" x14ac:dyDescent="0.55000000000000004">
      <c r="A3364" s="1">
        <v>43916</v>
      </c>
      <c r="B3364" t="s">
        <v>0</v>
      </c>
      <c r="C3364" t="s">
        <v>69</v>
      </c>
      <c r="D3364" t="str">
        <f>TRIM(COVID_STATE[[#This Row],[REGION_HOLD]])</f>
        <v>West</v>
      </c>
      <c r="E3364">
        <v>623</v>
      </c>
      <c r="F3364">
        <v>22</v>
      </c>
      <c r="G3364">
        <v>152</v>
      </c>
    </row>
    <row r="3365" spans="1:7" ht="18.5" x14ac:dyDescent="0.55000000000000004">
      <c r="A3365" s="1">
        <v>43916</v>
      </c>
      <c r="B3365" t="s">
        <v>50</v>
      </c>
      <c r="C3365" t="s">
        <v>68</v>
      </c>
      <c r="D3365" t="str">
        <f>TRIM(COVID_STATE[[#This Row],[REGION_HOLD]])</f>
        <v>South</v>
      </c>
      <c r="E3365">
        <v>25</v>
      </c>
      <c r="F3365">
        <v>0</v>
      </c>
      <c r="G3365">
        <v>0</v>
      </c>
    </row>
    <row r="3366" spans="1:7" ht="18.5" x14ac:dyDescent="0.55000000000000004">
      <c r="A3366" s="1">
        <v>43916</v>
      </c>
      <c r="B3366" t="s">
        <v>5</v>
      </c>
      <c r="C3366" t="s">
        <v>71</v>
      </c>
      <c r="D3366" t="str">
        <f>TRIM(COVID_STATE[[#This Row],[REGION_HOLD]])</f>
        <v>Midwest</v>
      </c>
      <c r="E3366">
        <v>131</v>
      </c>
      <c r="F3366">
        <v>3</v>
      </c>
      <c r="G3366">
        <v>10</v>
      </c>
    </row>
    <row r="3367" spans="1:7" ht="18.5" x14ac:dyDescent="0.55000000000000004">
      <c r="A3367" s="1">
        <v>43916</v>
      </c>
      <c r="B3367" t="s">
        <v>44</v>
      </c>
      <c r="C3367" t="s">
        <v>69</v>
      </c>
      <c r="D3367" t="str">
        <f>TRIM(COVID_STATE[[#This Row],[REGION_HOLD]])</f>
        <v>West</v>
      </c>
      <c r="E3367">
        <v>7</v>
      </c>
      <c r="F3367">
        <v>0</v>
      </c>
      <c r="G3367">
        <v>0</v>
      </c>
    </row>
    <row r="3368" spans="1:7" ht="18.5" x14ac:dyDescent="0.55000000000000004">
      <c r="A3368" s="1">
        <v>43917</v>
      </c>
      <c r="B3368" t="s">
        <v>47</v>
      </c>
      <c r="C3368" t="s">
        <v>68</v>
      </c>
      <c r="D3368" t="str">
        <f>TRIM(COVID_STATE[[#This Row],[REGION_HOLD]])</f>
        <v>South</v>
      </c>
      <c r="E3368">
        <v>101</v>
      </c>
      <c r="F3368">
        <v>1</v>
      </c>
      <c r="G3368">
        <v>4</v>
      </c>
    </row>
    <row r="3369" spans="1:7" ht="18.5" x14ac:dyDescent="0.55000000000000004">
      <c r="A3369" s="1">
        <v>43917</v>
      </c>
      <c r="B3369" t="s">
        <v>45</v>
      </c>
      <c r="C3369" t="s">
        <v>69</v>
      </c>
      <c r="D3369" t="str">
        <f>TRIM(COVID_STATE[[#This Row],[REGION_HOLD]])</f>
        <v>West</v>
      </c>
      <c r="E3369">
        <v>16</v>
      </c>
      <c r="F3369">
        <v>1</v>
      </c>
      <c r="G3369">
        <v>1</v>
      </c>
    </row>
    <row r="3370" spans="1:7" ht="18.5" x14ac:dyDescent="0.55000000000000004">
      <c r="A3370" s="1">
        <v>43917</v>
      </c>
      <c r="B3370" t="s">
        <v>3</v>
      </c>
      <c r="C3370" t="s">
        <v>69</v>
      </c>
      <c r="D3370" t="str">
        <f>TRIM(COVID_STATE[[#This Row],[REGION_HOLD]])</f>
        <v>West</v>
      </c>
      <c r="E3370">
        <v>157</v>
      </c>
      <c r="F3370">
        <v>7</v>
      </c>
      <c r="G3370">
        <v>15</v>
      </c>
    </row>
    <row r="3371" spans="1:7" ht="18.5" x14ac:dyDescent="0.55000000000000004">
      <c r="A3371" s="1">
        <v>43917</v>
      </c>
      <c r="B3371" t="s">
        <v>39</v>
      </c>
      <c r="C3371" t="s">
        <v>68</v>
      </c>
      <c r="D3371" t="str">
        <f>TRIM(COVID_STATE[[#This Row],[REGION_HOLD]])</f>
        <v>South</v>
      </c>
      <c r="E3371">
        <v>35</v>
      </c>
      <c r="F3371">
        <v>0</v>
      </c>
      <c r="G3371">
        <v>3</v>
      </c>
    </row>
    <row r="3372" spans="1:7" ht="18.5" x14ac:dyDescent="0.55000000000000004">
      <c r="A3372" s="1">
        <v>43917</v>
      </c>
      <c r="B3372" t="s">
        <v>2</v>
      </c>
      <c r="C3372" t="s">
        <v>69</v>
      </c>
      <c r="D3372" t="str">
        <f>TRIM(COVID_STATE[[#This Row],[REGION_HOLD]])</f>
        <v>West</v>
      </c>
      <c r="E3372">
        <v>855</v>
      </c>
      <c r="F3372">
        <v>21</v>
      </c>
      <c r="G3372">
        <v>104</v>
      </c>
    </row>
    <row r="3373" spans="1:7" ht="18.5" x14ac:dyDescent="0.55000000000000004">
      <c r="A3373" s="1">
        <v>43917</v>
      </c>
      <c r="B3373" t="s">
        <v>17</v>
      </c>
      <c r="C3373" t="s">
        <v>69</v>
      </c>
      <c r="D3373" t="str">
        <f>TRIM(COVID_STATE[[#This Row],[REGION_HOLD]])</f>
        <v>West</v>
      </c>
      <c r="E3373">
        <v>303</v>
      </c>
      <c r="F3373">
        <v>7</v>
      </c>
      <c r="G3373">
        <v>31</v>
      </c>
    </row>
    <row r="3374" spans="1:7" ht="18.5" x14ac:dyDescent="0.55000000000000004">
      <c r="A3374" s="1">
        <v>43917</v>
      </c>
      <c r="B3374" t="s">
        <v>33</v>
      </c>
      <c r="C3374" t="s">
        <v>70</v>
      </c>
      <c r="D3374" t="str">
        <f>TRIM(COVID_STATE[[#This Row],[REGION_HOLD]])</f>
        <v>Northeast</v>
      </c>
      <c r="E3374">
        <v>279</v>
      </c>
      <c r="F3374">
        <v>6</v>
      </c>
      <c r="G3374">
        <v>27</v>
      </c>
    </row>
    <row r="3375" spans="1:7" ht="18.5" x14ac:dyDescent="0.55000000000000004">
      <c r="A3375" s="1">
        <v>43917</v>
      </c>
      <c r="B3375" t="s">
        <v>40</v>
      </c>
      <c r="C3375" t="s">
        <v>68</v>
      </c>
      <c r="D3375" t="str">
        <f>TRIM(COVID_STATE[[#This Row],[REGION_HOLD]])</f>
        <v>South</v>
      </c>
      <c r="E3375">
        <v>22</v>
      </c>
      <c r="F3375">
        <v>1</v>
      </c>
      <c r="G3375">
        <v>2</v>
      </c>
    </row>
    <row r="3376" spans="1:7" ht="18.5" x14ac:dyDescent="0.55000000000000004">
      <c r="A3376" s="1">
        <v>43917</v>
      </c>
      <c r="B3376" t="s">
        <v>28</v>
      </c>
      <c r="C3376" t="s">
        <v>68</v>
      </c>
      <c r="D3376" t="str">
        <f>TRIM(COVID_STATE[[#This Row],[REGION_HOLD]])</f>
        <v>South</v>
      </c>
      <c r="E3376">
        <v>36</v>
      </c>
      <c r="F3376">
        <v>0</v>
      </c>
      <c r="G3376">
        <v>3</v>
      </c>
    </row>
    <row r="3377" spans="1:7" ht="18.5" x14ac:dyDescent="0.55000000000000004">
      <c r="A3377" s="1">
        <v>43917</v>
      </c>
      <c r="B3377" t="s">
        <v>10</v>
      </c>
      <c r="C3377" t="s">
        <v>68</v>
      </c>
      <c r="D3377" t="str">
        <f>TRIM(COVID_STATE[[#This Row],[REGION_HOLD]])</f>
        <v>South</v>
      </c>
      <c r="E3377">
        <v>720</v>
      </c>
      <c r="F3377">
        <v>17</v>
      </c>
      <c r="G3377">
        <v>46</v>
      </c>
    </row>
    <row r="3378" spans="1:7" ht="18.5" x14ac:dyDescent="0.55000000000000004">
      <c r="A3378" s="1">
        <v>43917</v>
      </c>
      <c r="B3378" t="s">
        <v>13</v>
      </c>
      <c r="C3378" t="s">
        <v>68</v>
      </c>
      <c r="D3378" t="str">
        <f>TRIM(COVID_STATE[[#This Row],[REGION_HOLD]])</f>
        <v>South</v>
      </c>
      <c r="E3378">
        <v>557</v>
      </c>
      <c r="F3378">
        <v>8</v>
      </c>
      <c r="G3378">
        <v>64</v>
      </c>
    </row>
    <row r="3379" spans="1:7" ht="18.5" x14ac:dyDescent="0.55000000000000004">
      <c r="A3379" s="1">
        <v>43917</v>
      </c>
      <c r="B3379" t="s">
        <v>21</v>
      </c>
      <c r="C3379" t="s">
        <v>69</v>
      </c>
      <c r="D3379" t="str">
        <f>TRIM(COVID_STATE[[#This Row],[REGION_HOLD]])</f>
        <v>West</v>
      </c>
      <c r="E3379">
        <v>14</v>
      </c>
      <c r="F3379">
        <v>0</v>
      </c>
      <c r="G3379">
        <v>0</v>
      </c>
    </row>
    <row r="3380" spans="1:7" ht="18.5" x14ac:dyDescent="0.55000000000000004">
      <c r="A3380" s="1">
        <v>43917</v>
      </c>
      <c r="B3380" t="s">
        <v>48</v>
      </c>
      <c r="C3380" t="s">
        <v>69</v>
      </c>
      <c r="D3380" t="str">
        <f>TRIM(COVID_STATE[[#This Row],[REGION_HOLD]])</f>
        <v>West</v>
      </c>
      <c r="E3380">
        <v>44</v>
      </c>
      <c r="F3380">
        <v>1</v>
      </c>
      <c r="G3380">
        <v>4</v>
      </c>
    </row>
    <row r="3381" spans="1:7" ht="18.5" x14ac:dyDescent="0.55000000000000004">
      <c r="A3381" s="1">
        <v>43917</v>
      </c>
      <c r="B3381" t="s">
        <v>1</v>
      </c>
      <c r="C3381" t="s">
        <v>71</v>
      </c>
      <c r="D3381" t="str">
        <f>TRIM(COVID_STATE[[#This Row],[REGION_HOLD]])</f>
        <v>Midwest</v>
      </c>
      <c r="E3381">
        <v>491</v>
      </c>
      <c r="F3381">
        <v>11</v>
      </c>
      <c r="G3381">
        <v>37</v>
      </c>
    </row>
    <row r="3382" spans="1:7" ht="18.5" x14ac:dyDescent="0.55000000000000004">
      <c r="A3382" s="1">
        <v>43917</v>
      </c>
      <c r="B3382" t="s">
        <v>22</v>
      </c>
      <c r="C3382" t="s">
        <v>71</v>
      </c>
      <c r="D3382" t="str">
        <f>TRIM(COVID_STATE[[#This Row],[REGION_HOLD]])</f>
        <v>Midwest</v>
      </c>
      <c r="E3382">
        <v>331</v>
      </c>
      <c r="F3382">
        <v>9</v>
      </c>
      <c r="G3382">
        <v>32</v>
      </c>
    </row>
    <row r="3383" spans="1:7" ht="18.5" x14ac:dyDescent="0.55000000000000004">
      <c r="A3383" s="1">
        <v>43917</v>
      </c>
      <c r="B3383" t="s">
        <v>34</v>
      </c>
      <c r="C3383" t="s">
        <v>71</v>
      </c>
      <c r="D3383" t="str">
        <f>TRIM(COVID_STATE[[#This Row],[REGION_HOLD]])</f>
        <v>Midwest</v>
      </c>
      <c r="E3383">
        <v>57</v>
      </c>
      <c r="F3383">
        <v>2</v>
      </c>
      <c r="G3383">
        <v>3</v>
      </c>
    </row>
    <row r="3384" spans="1:7" ht="18.5" x14ac:dyDescent="0.55000000000000004">
      <c r="A3384" s="1">
        <v>43917</v>
      </c>
      <c r="B3384" t="s">
        <v>29</v>
      </c>
      <c r="C3384" t="s">
        <v>71</v>
      </c>
      <c r="D3384" t="str">
        <f>TRIM(COVID_STATE[[#This Row],[REGION_HOLD]])</f>
        <v>Midwest</v>
      </c>
      <c r="E3384">
        <v>40</v>
      </c>
      <c r="F3384">
        <v>1</v>
      </c>
      <c r="G3384">
        <v>4</v>
      </c>
    </row>
    <row r="3385" spans="1:7" ht="18.5" x14ac:dyDescent="0.55000000000000004">
      <c r="A3385" s="1">
        <v>43917</v>
      </c>
      <c r="B3385" t="s">
        <v>23</v>
      </c>
      <c r="C3385" t="s">
        <v>68</v>
      </c>
      <c r="D3385" t="str">
        <f>TRIM(COVID_STATE[[#This Row],[REGION_HOLD]])</f>
        <v>South</v>
      </c>
      <c r="E3385">
        <v>54</v>
      </c>
      <c r="F3385">
        <v>3</v>
      </c>
      <c r="G3385">
        <v>8</v>
      </c>
    </row>
    <row r="3386" spans="1:7" ht="18.5" x14ac:dyDescent="0.55000000000000004">
      <c r="A3386" s="1">
        <v>43917</v>
      </c>
      <c r="B3386" t="s">
        <v>35</v>
      </c>
      <c r="C3386" t="s">
        <v>68</v>
      </c>
      <c r="D3386" t="str">
        <f>TRIM(COVID_STATE[[#This Row],[REGION_HOLD]])</f>
        <v>South</v>
      </c>
      <c r="E3386">
        <v>441</v>
      </c>
      <c r="F3386">
        <v>36</v>
      </c>
      <c r="G3386">
        <v>119</v>
      </c>
    </row>
    <row r="3387" spans="1:7" ht="18.5" x14ac:dyDescent="0.55000000000000004">
      <c r="A3387" s="1">
        <v>43917</v>
      </c>
      <c r="B3387" t="s">
        <v>46</v>
      </c>
      <c r="C3387" t="s">
        <v>70</v>
      </c>
      <c r="D3387" t="str">
        <f>TRIM(COVID_STATE[[#This Row],[REGION_HOLD]])</f>
        <v>Northeast</v>
      </c>
      <c r="E3387">
        <v>13</v>
      </c>
      <c r="F3387">
        <v>1</v>
      </c>
      <c r="G3387">
        <v>1</v>
      </c>
    </row>
    <row r="3388" spans="1:7" ht="18.5" x14ac:dyDescent="0.55000000000000004">
      <c r="A3388" s="1">
        <v>43917</v>
      </c>
      <c r="B3388" t="s">
        <v>18</v>
      </c>
      <c r="C3388" t="s">
        <v>68</v>
      </c>
      <c r="D3388" t="str">
        <f>TRIM(COVID_STATE[[#This Row],[REGION_HOLD]])</f>
        <v>South</v>
      </c>
      <c r="E3388">
        <v>209</v>
      </c>
      <c r="F3388">
        <v>1</v>
      </c>
      <c r="G3388">
        <v>5</v>
      </c>
    </row>
    <row r="3389" spans="1:7" ht="18.5" x14ac:dyDescent="0.55000000000000004">
      <c r="A3389" s="1">
        <v>43917</v>
      </c>
      <c r="B3389" t="s">
        <v>4</v>
      </c>
      <c r="C3389" t="s">
        <v>70</v>
      </c>
      <c r="D3389" t="str">
        <f>TRIM(COVID_STATE[[#This Row],[REGION_HOLD]])</f>
        <v>Northeast</v>
      </c>
      <c r="E3389">
        <v>823</v>
      </c>
      <c r="F3389">
        <v>10</v>
      </c>
      <c r="G3389">
        <v>35</v>
      </c>
    </row>
    <row r="3390" spans="1:7" ht="18.5" x14ac:dyDescent="0.55000000000000004">
      <c r="A3390" s="1">
        <v>43917</v>
      </c>
      <c r="B3390" t="s">
        <v>37</v>
      </c>
      <c r="C3390" t="s">
        <v>71</v>
      </c>
      <c r="D3390" t="str">
        <f>TRIM(COVID_STATE[[#This Row],[REGION_HOLD]])</f>
        <v>Midwest</v>
      </c>
      <c r="E3390">
        <v>778</v>
      </c>
      <c r="F3390">
        <v>30</v>
      </c>
      <c r="G3390">
        <v>93</v>
      </c>
    </row>
    <row r="3391" spans="1:7" ht="18.5" x14ac:dyDescent="0.55000000000000004">
      <c r="A3391" s="1">
        <v>43917</v>
      </c>
      <c r="B3391" t="s">
        <v>24</v>
      </c>
      <c r="C3391" t="s">
        <v>71</v>
      </c>
      <c r="D3391" t="str">
        <f>TRIM(COVID_STATE[[#This Row],[REGION_HOLD]])</f>
        <v>Midwest</v>
      </c>
      <c r="E3391">
        <v>52</v>
      </c>
      <c r="F3391">
        <v>2</v>
      </c>
      <c r="G3391">
        <v>4</v>
      </c>
    </row>
    <row r="3392" spans="1:7" ht="18.5" x14ac:dyDescent="0.55000000000000004">
      <c r="A3392" s="1">
        <v>43917</v>
      </c>
      <c r="B3392" t="s">
        <v>41</v>
      </c>
      <c r="C3392" t="s">
        <v>68</v>
      </c>
      <c r="D3392" t="str">
        <f>TRIM(COVID_STATE[[#This Row],[REGION_HOLD]])</f>
        <v>South</v>
      </c>
      <c r="E3392">
        <v>93</v>
      </c>
      <c r="F3392">
        <v>2</v>
      </c>
      <c r="G3392">
        <v>8</v>
      </c>
    </row>
    <row r="3393" spans="1:7" ht="18.5" x14ac:dyDescent="0.55000000000000004">
      <c r="A3393" s="1">
        <v>43917</v>
      </c>
      <c r="B3393" t="s">
        <v>30</v>
      </c>
      <c r="C3393" t="s">
        <v>71</v>
      </c>
      <c r="D3393" t="str">
        <f>TRIM(COVID_STATE[[#This Row],[REGION_HOLD]])</f>
        <v>Midwest</v>
      </c>
      <c r="E3393">
        <v>152</v>
      </c>
      <c r="F3393">
        <v>1</v>
      </c>
      <c r="G3393">
        <v>9</v>
      </c>
    </row>
    <row r="3394" spans="1:7" ht="18.5" x14ac:dyDescent="0.55000000000000004">
      <c r="A3394" s="1">
        <v>43917</v>
      </c>
      <c r="B3394" t="s">
        <v>49</v>
      </c>
      <c r="C3394" t="s">
        <v>69</v>
      </c>
      <c r="D3394" t="str">
        <f>TRIM(COVID_STATE[[#This Row],[REGION_HOLD]])</f>
        <v>West</v>
      </c>
      <c r="E3394">
        <v>31</v>
      </c>
      <c r="F3394">
        <v>1</v>
      </c>
      <c r="G3394">
        <v>1</v>
      </c>
    </row>
    <row r="3395" spans="1:7" ht="18.5" x14ac:dyDescent="0.55000000000000004">
      <c r="A3395" s="1">
        <v>43917</v>
      </c>
      <c r="B3395" t="s">
        <v>7</v>
      </c>
      <c r="C3395" t="s">
        <v>71</v>
      </c>
      <c r="D3395" t="str">
        <f>TRIM(COVID_STATE[[#This Row],[REGION_HOLD]])</f>
        <v>Midwest</v>
      </c>
      <c r="E3395">
        <v>11</v>
      </c>
      <c r="F3395">
        <v>2</v>
      </c>
      <c r="G3395">
        <v>2</v>
      </c>
    </row>
    <row r="3396" spans="1:7" ht="18.5" x14ac:dyDescent="0.55000000000000004">
      <c r="A3396" s="1">
        <v>43917</v>
      </c>
      <c r="B3396" t="s">
        <v>19</v>
      </c>
      <c r="C3396" t="s">
        <v>69</v>
      </c>
      <c r="D3396" t="str">
        <f>TRIM(COVID_STATE[[#This Row],[REGION_HOLD]])</f>
        <v>West</v>
      </c>
      <c r="E3396">
        <v>86</v>
      </c>
      <c r="F3396">
        <v>0</v>
      </c>
      <c r="G3396">
        <v>10</v>
      </c>
    </row>
    <row r="3397" spans="1:7" ht="18.5" x14ac:dyDescent="0.55000000000000004">
      <c r="A3397" s="1">
        <v>43917</v>
      </c>
      <c r="B3397" t="s">
        <v>14</v>
      </c>
      <c r="C3397" t="s">
        <v>70</v>
      </c>
      <c r="D3397" t="str">
        <f>TRIM(COVID_STATE[[#This Row],[REGION_HOLD]])</f>
        <v>Northeast</v>
      </c>
      <c r="E3397">
        <v>29</v>
      </c>
      <c r="F3397">
        <v>1</v>
      </c>
      <c r="G3397">
        <v>2</v>
      </c>
    </row>
    <row r="3398" spans="1:7" ht="18.5" x14ac:dyDescent="0.55000000000000004">
      <c r="A3398" s="1">
        <v>43917</v>
      </c>
      <c r="B3398" t="s">
        <v>16</v>
      </c>
      <c r="C3398" t="s">
        <v>70</v>
      </c>
      <c r="D3398" t="str">
        <f>TRIM(COVID_STATE[[#This Row],[REGION_HOLD]])</f>
        <v>Northeast</v>
      </c>
      <c r="E3398">
        <v>1949</v>
      </c>
      <c r="F3398">
        <v>26</v>
      </c>
      <c r="G3398">
        <v>108</v>
      </c>
    </row>
    <row r="3399" spans="1:7" ht="18.5" x14ac:dyDescent="0.55000000000000004">
      <c r="A3399" s="1">
        <v>43917</v>
      </c>
      <c r="B3399" t="s">
        <v>42</v>
      </c>
      <c r="C3399" t="s">
        <v>69</v>
      </c>
      <c r="D3399" t="str">
        <f>TRIM(COVID_STATE[[#This Row],[REGION_HOLD]])</f>
        <v>West</v>
      </c>
      <c r="E3399">
        <v>55</v>
      </c>
      <c r="F3399">
        <v>0</v>
      </c>
      <c r="G3399">
        <v>1</v>
      </c>
    </row>
    <row r="3400" spans="1:7" ht="18.5" x14ac:dyDescent="0.55000000000000004">
      <c r="A3400" s="1">
        <v>43917</v>
      </c>
      <c r="B3400" t="s">
        <v>11</v>
      </c>
      <c r="C3400" t="s">
        <v>70</v>
      </c>
      <c r="D3400" t="str">
        <f>TRIM(COVID_STATE[[#This Row],[REGION_HOLD]])</f>
        <v>Northeast</v>
      </c>
      <c r="E3400">
        <v>5688</v>
      </c>
      <c r="F3400">
        <v>143</v>
      </c>
      <c r="G3400">
        <v>645</v>
      </c>
    </row>
    <row r="3401" spans="1:7" ht="18.5" x14ac:dyDescent="0.55000000000000004">
      <c r="A3401" s="1">
        <v>43917</v>
      </c>
      <c r="B3401" t="s">
        <v>15</v>
      </c>
      <c r="C3401" t="s">
        <v>68</v>
      </c>
      <c r="D3401" t="str">
        <f>TRIM(COVID_STATE[[#This Row],[REGION_HOLD]])</f>
        <v>South</v>
      </c>
      <c r="E3401">
        <v>145</v>
      </c>
      <c r="F3401">
        <v>1</v>
      </c>
      <c r="G3401">
        <v>3</v>
      </c>
    </row>
    <row r="3402" spans="1:7" ht="18.5" x14ac:dyDescent="0.55000000000000004">
      <c r="A3402" s="1">
        <v>43917</v>
      </c>
      <c r="B3402" t="s">
        <v>43</v>
      </c>
      <c r="C3402" t="s">
        <v>71</v>
      </c>
      <c r="D3402" t="str">
        <f>TRIM(COVID_STATE[[#This Row],[REGION_HOLD]])</f>
        <v>Midwest</v>
      </c>
      <c r="E3402">
        <v>10</v>
      </c>
      <c r="F3402">
        <v>1</v>
      </c>
      <c r="G3402">
        <v>1</v>
      </c>
    </row>
    <row r="3403" spans="1:7" ht="18.5" x14ac:dyDescent="0.55000000000000004">
      <c r="A3403" s="1">
        <v>43917</v>
      </c>
      <c r="B3403" t="s">
        <v>36</v>
      </c>
      <c r="C3403" t="s">
        <v>71</v>
      </c>
      <c r="D3403" t="str">
        <f>TRIM(COVID_STATE[[#This Row],[REGION_HOLD]])</f>
        <v>Midwest</v>
      </c>
      <c r="E3403">
        <v>276</v>
      </c>
      <c r="F3403">
        <v>7</v>
      </c>
      <c r="G3403">
        <v>22</v>
      </c>
    </row>
    <row r="3404" spans="1:7" ht="18.5" x14ac:dyDescent="0.55000000000000004">
      <c r="A3404" s="1">
        <v>43917</v>
      </c>
      <c r="B3404" t="s">
        <v>25</v>
      </c>
      <c r="C3404" t="s">
        <v>68</v>
      </c>
      <c r="D3404" t="str">
        <f>TRIM(COVID_STATE[[#This Row],[REGION_HOLD]])</f>
        <v>South</v>
      </c>
      <c r="E3404">
        <v>74</v>
      </c>
      <c r="F3404">
        <v>1</v>
      </c>
      <c r="G3404">
        <v>8</v>
      </c>
    </row>
    <row r="3405" spans="1:7" ht="18.5" x14ac:dyDescent="0.55000000000000004">
      <c r="A3405" s="1">
        <v>43917</v>
      </c>
      <c r="B3405" t="s">
        <v>9</v>
      </c>
      <c r="C3405" t="s">
        <v>69</v>
      </c>
      <c r="D3405" t="str">
        <f>TRIM(COVID_STATE[[#This Row],[REGION_HOLD]])</f>
        <v>West</v>
      </c>
      <c r="E3405">
        <v>99</v>
      </c>
      <c r="F3405">
        <v>1</v>
      </c>
      <c r="G3405">
        <v>12</v>
      </c>
    </row>
    <row r="3406" spans="1:7" ht="18.5" x14ac:dyDescent="0.55000000000000004">
      <c r="A3406" s="1">
        <v>43917</v>
      </c>
      <c r="B3406" t="s">
        <v>26</v>
      </c>
      <c r="C3406" t="s">
        <v>70</v>
      </c>
      <c r="D3406" t="str">
        <f>TRIM(COVID_STATE[[#This Row],[REGION_HOLD]])</f>
        <v>Northeast</v>
      </c>
      <c r="E3406">
        <v>527</v>
      </c>
      <c r="F3406">
        <v>7</v>
      </c>
      <c r="G3406">
        <v>23</v>
      </c>
    </row>
    <row r="3407" spans="1:7" ht="18.5" x14ac:dyDescent="0.55000000000000004">
      <c r="A3407" s="1">
        <v>43917</v>
      </c>
      <c r="B3407" t="s">
        <v>12</v>
      </c>
      <c r="C3407" t="s">
        <v>70</v>
      </c>
      <c r="D3407" t="str">
        <f>TRIM(COVID_STATE[[#This Row],[REGION_HOLD]])</f>
        <v>Northeast</v>
      </c>
      <c r="E3407">
        <v>38</v>
      </c>
      <c r="F3407">
        <v>0</v>
      </c>
      <c r="G3407">
        <v>0</v>
      </c>
    </row>
    <row r="3408" spans="1:7" ht="18.5" x14ac:dyDescent="0.55000000000000004">
      <c r="A3408" s="1">
        <v>43917</v>
      </c>
      <c r="B3408" t="s">
        <v>27</v>
      </c>
      <c r="C3408" t="s">
        <v>68</v>
      </c>
      <c r="D3408" t="str">
        <f>TRIM(COVID_STATE[[#This Row],[REGION_HOLD]])</f>
        <v>South</v>
      </c>
      <c r="E3408">
        <v>86</v>
      </c>
      <c r="F3408">
        <v>4</v>
      </c>
      <c r="G3408">
        <v>13</v>
      </c>
    </row>
    <row r="3409" spans="1:7" ht="18.5" x14ac:dyDescent="0.55000000000000004">
      <c r="A3409" s="1">
        <v>43917</v>
      </c>
      <c r="B3409" t="s">
        <v>38</v>
      </c>
      <c r="C3409" t="s">
        <v>71</v>
      </c>
      <c r="D3409" t="str">
        <f>TRIM(COVID_STATE[[#This Row],[REGION_HOLD]])</f>
        <v>Midwest</v>
      </c>
      <c r="E3409">
        <v>12</v>
      </c>
      <c r="F3409">
        <v>0</v>
      </c>
      <c r="G3409">
        <v>1</v>
      </c>
    </row>
    <row r="3410" spans="1:7" ht="18.5" x14ac:dyDescent="0.55000000000000004">
      <c r="A3410" s="1">
        <v>43917</v>
      </c>
      <c r="B3410" t="s">
        <v>20</v>
      </c>
      <c r="C3410" t="s">
        <v>68</v>
      </c>
      <c r="D3410" t="str">
        <f>TRIM(COVID_STATE[[#This Row],[REGION_HOLD]])</f>
        <v>South</v>
      </c>
      <c r="E3410">
        <v>199</v>
      </c>
      <c r="F3410">
        <v>3</v>
      </c>
      <c r="G3410">
        <v>6</v>
      </c>
    </row>
    <row r="3411" spans="1:7" ht="18.5" x14ac:dyDescent="0.55000000000000004">
      <c r="A3411" s="1">
        <v>43917</v>
      </c>
      <c r="B3411" t="s">
        <v>6</v>
      </c>
      <c r="C3411" t="s">
        <v>68</v>
      </c>
      <c r="D3411" t="str">
        <f>TRIM(COVID_STATE[[#This Row],[REGION_HOLD]])</f>
        <v>South</v>
      </c>
      <c r="E3411">
        <v>429</v>
      </c>
      <c r="F3411">
        <v>4</v>
      </c>
      <c r="G3411">
        <v>25</v>
      </c>
    </row>
    <row r="3412" spans="1:7" ht="18.5" x14ac:dyDescent="0.55000000000000004">
      <c r="A3412" s="1">
        <v>43917</v>
      </c>
      <c r="B3412" t="s">
        <v>8</v>
      </c>
      <c r="C3412" t="s">
        <v>69</v>
      </c>
      <c r="D3412" t="str">
        <f>TRIM(COVID_STATE[[#This Row],[REGION_HOLD]])</f>
        <v>West</v>
      </c>
      <c r="E3412">
        <v>78</v>
      </c>
      <c r="F3412">
        <v>1</v>
      </c>
      <c r="G3412">
        <v>2</v>
      </c>
    </row>
    <row r="3413" spans="1:7" ht="18.5" x14ac:dyDescent="0.55000000000000004">
      <c r="A3413" s="1">
        <v>43917</v>
      </c>
      <c r="B3413" t="s">
        <v>31</v>
      </c>
      <c r="C3413" t="s">
        <v>70</v>
      </c>
      <c r="D3413" t="str">
        <f>TRIM(COVID_STATE[[#This Row],[REGION_HOLD]])</f>
        <v>Northeast</v>
      </c>
      <c r="E3413">
        <v>26</v>
      </c>
      <c r="F3413">
        <v>1</v>
      </c>
      <c r="G3413">
        <v>10</v>
      </c>
    </row>
    <row r="3414" spans="1:7" ht="18.5" x14ac:dyDescent="0.55000000000000004">
      <c r="A3414" s="1">
        <v>43917</v>
      </c>
      <c r="B3414" t="s">
        <v>32</v>
      </c>
      <c r="C3414" t="s">
        <v>68</v>
      </c>
      <c r="D3414" t="str">
        <f>TRIM(COVID_STATE[[#This Row],[REGION_HOLD]])</f>
        <v>South</v>
      </c>
      <c r="E3414">
        <v>2</v>
      </c>
      <c r="F3414">
        <v>-5</v>
      </c>
      <c r="G3414">
        <v>9</v>
      </c>
    </row>
    <row r="3415" spans="1:7" ht="18.5" x14ac:dyDescent="0.55000000000000004">
      <c r="A3415" s="1">
        <v>43917</v>
      </c>
      <c r="B3415" t="s">
        <v>0</v>
      </c>
      <c r="C3415" t="s">
        <v>69</v>
      </c>
      <c r="D3415" t="str">
        <f>TRIM(COVID_STATE[[#This Row],[REGION_HOLD]])</f>
        <v>West</v>
      </c>
      <c r="E3415">
        <v>562</v>
      </c>
      <c r="F3415">
        <v>27</v>
      </c>
      <c r="G3415">
        <v>179</v>
      </c>
    </row>
    <row r="3416" spans="1:7" ht="18.5" x14ac:dyDescent="0.55000000000000004">
      <c r="A3416" s="1">
        <v>43917</v>
      </c>
      <c r="B3416" t="s">
        <v>50</v>
      </c>
      <c r="C3416" t="s">
        <v>68</v>
      </c>
      <c r="D3416" t="str">
        <f>TRIM(COVID_STATE[[#This Row],[REGION_HOLD]])</f>
        <v>South</v>
      </c>
      <c r="E3416">
        <v>20</v>
      </c>
      <c r="F3416">
        <v>0</v>
      </c>
      <c r="G3416">
        <v>0</v>
      </c>
    </row>
    <row r="3417" spans="1:7" ht="18.5" x14ac:dyDescent="0.55000000000000004">
      <c r="A3417" s="1">
        <v>43917</v>
      </c>
      <c r="B3417" t="s">
        <v>5</v>
      </c>
      <c r="C3417" t="s">
        <v>71</v>
      </c>
      <c r="D3417" t="str">
        <f>TRIM(COVID_STATE[[#This Row],[REGION_HOLD]])</f>
        <v>Midwest</v>
      </c>
      <c r="E3417">
        <v>176</v>
      </c>
      <c r="F3417">
        <v>6</v>
      </c>
      <c r="G3417">
        <v>16</v>
      </c>
    </row>
    <row r="3418" spans="1:7" ht="18.5" x14ac:dyDescent="0.55000000000000004">
      <c r="A3418" s="1">
        <v>43917</v>
      </c>
      <c r="B3418" t="s">
        <v>44</v>
      </c>
      <c r="C3418" t="s">
        <v>69</v>
      </c>
      <c r="D3418" t="str">
        <f>TRIM(COVID_STATE[[#This Row],[REGION_HOLD]])</f>
        <v>West</v>
      </c>
      <c r="E3418">
        <v>18</v>
      </c>
      <c r="F3418">
        <v>0</v>
      </c>
      <c r="G3418">
        <v>0</v>
      </c>
    </row>
    <row r="3419" spans="1:7" ht="18.5" x14ac:dyDescent="0.55000000000000004">
      <c r="A3419" s="1">
        <v>43918</v>
      </c>
      <c r="B3419" t="s">
        <v>47</v>
      </c>
      <c r="C3419" t="s">
        <v>68</v>
      </c>
      <c r="D3419" t="str">
        <f>TRIM(COVID_STATE[[#This Row],[REGION_HOLD]])</f>
        <v>South</v>
      </c>
      <c r="E3419">
        <v>81</v>
      </c>
      <c r="F3419">
        <v>0</v>
      </c>
      <c r="G3419">
        <v>4</v>
      </c>
    </row>
    <row r="3420" spans="1:7" ht="18.5" x14ac:dyDescent="0.55000000000000004">
      <c r="A3420" s="1">
        <v>43918</v>
      </c>
      <c r="B3420" t="s">
        <v>45</v>
      </c>
      <c r="C3420" t="s">
        <v>69</v>
      </c>
      <c r="D3420" t="str">
        <f>TRIM(COVID_STATE[[#This Row],[REGION_HOLD]])</f>
        <v>West</v>
      </c>
      <c r="E3420">
        <v>17</v>
      </c>
      <c r="F3420">
        <v>0</v>
      </c>
      <c r="G3420">
        <v>1</v>
      </c>
    </row>
    <row r="3421" spans="1:7" ht="18.5" x14ac:dyDescent="0.55000000000000004">
      <c r="A3421" s="1">
        <v>43918</v>
      </c>
      <c r="B3421" t="s">
        <v>3</v>
      </c>
      <c r="C3421" t="s">
        <v>69</v>
      </c>
      <c r="D3421" t="str">
        <f>TRIM(COVID_STATE[[#This Row],[REGION_HOLD]])</f>
        <v>West</v>
      </c>
      <c r="E3421">
        <v>108</v>
      </c>
      <c r="F3421">
        <v>0</v>
      </c>
      <c r="G3421">
        <v>15</v>
      </c>
    </row>
    <row r="3422" spans="1:7" ht="18.5" x14ac:dyDescent="0.55000000000000004">
      <c r="A3422" s="1">
        <v>43918</v>
      </c>
      <c r="B3422" t="s">
        <v>39</v>
      </c>
      <c r="C3422" t="s">
        <v>68</v>
      </c>
      <c r="D3422" t="str">
        <f>TRIM(COVID_STATE[[#This Row],[REGION_HOLD]])</f>
        <v>South</v>
      </c>
      <c r="E3422">
        <v>24</v>
      </c>
      <c r="F3422">
        <v>2</v>
      </c>
      <c r="G3422">
        <v>5</v>
      </c>
    </row>
    <row r="3423" spans="1:7" ht="18.5" x14ac:dyDescent="0.55000000000000004">
      <c r="A3423" s="1">
        <v>43918</v>
      </c>
      <c r="B3423" t="s">
        <v>2</v>
      </c>
      <c r="C3423" t="s">
        <v>69</v>
      </c>
      <c r="D3423" t="str">
        <f>TRIM(COVID_STATE[[#This Row],[REGION_HOLD]])</f>
        <v>West</v>
      </c>
      <c r="E3423">
        <v>651</v>
      </c>
      <c r="F3423">
        <v>18</v>
      </c>
      <c r="G3423">
        <v>122</v>
      </c>
    </row>
    <row r="3424" spans="1:7" ht="18.5" x14ac:dyDescent="0.55000000000000004">
      <c r="A3424" s="1">
        <v>43918</v>
      </c>
      <c r="B3424" t="s">
        <v>17</v>
      </c>
      <c r="C3424" t="s">
        <v>69</v>
      </c>
      <c r="D3424" t="str">
        <f>TRIM(COVID_STATE[[#This Row],[REGION_HOLD]])</f>
        <v>West</v>
      </c>
      <c r="E3424">
        <v>326</v>
      </c>
      <c r="F3424">
        <v>13</v>
      </c>
      <c r="G3424">
        <v>44</v>
      </c>
    </row>
    <row r="3425" spans="1:7" ht="18.5" x14ac:dyDescent="0.55000000000000004">
      <c r="A3425" s="1">
        <v>43918</v>
      </c>
      <c r="B3425" t="s">
        <v>33</v>
      </c>
      <c r="C3425" t="s">
        <v>70</v>
      </c>
      <c r="D3425" t="str">
        <f>TRIM(COVID_STATE[[#This Row],[REGION_HOLD]])</f>
        <v>Northeast</v>
      </c>
      <c r="E3425">
        <v>233</v>
      </c>
      <c r="F3425">
        <v>6</v>
      </c>
      <c r="G3425">
        <v>33</v>
      </c>
    </row>
    <row r="3426" spans="1:7" ht="18.5" x14ac:dyDescent="0.55000000000000004">
      <c r="A3426" s="1">
        <v>43918</v>
      </c>
      <c r="B3426" t="s">
        <v>40</v>
      </c>
      <c r="C3426" t="s">
        <v>68</v>
      </c>
      <c r="D3426" t="str">
        <f>TRIM(COVID_STATE[[#This Row],[REGION_HOLD]])</f>
        <v>South</v>
      </c>
      <c r="E3426">
        <v>49</v>
      </c>
      <c r="F3426">
        <v>3</v>
      </c>
      <c r="G3426">
        <v>5</v>
      </c>
    </row>
    <row r="3427" spans="1:7" ht="18.5" x14ac:dyDescent="0.55000000000000004">
      <c r="A3427" s="1">
        <v>43918</v>
      </c>
      <c r="B3427" t="s">
        <v>28</v>
      </c>
      <c r="C3427" t="s">
        <v>68</v>
      </c>
      <c r="D3427" t="str">
        <f>TRIM(COVID_STATE[[#This Row],[REGION_HOLD]])</f>
        <v>South</v>
      </c>
      <c r="E3427">
        <v>37</v>
      </c>
      <c r="F3427">
        <v>1</v>
      </c>
      <c r="G3427">
        <v>4</v>
      </c>
    </row>
    <row r="3428" spans="1:7" ht="18.5" x14ac:dyDescent="0.55000000000000004">
      <c r="A3428" s="1">
        <v>43918</v>
      </c>
      <c r="B3428" t="s">
        <v>10</v>
      </c>
      <c r="C3428" t="s">
        <v>68</v>
      </c>
      <c r="D3428" t="str">
        <f>TRIM(COVID_STATE[[#This Row],[REGION_HOLD]])</f>
        <v>South</v>
      </c>
      <c r="E3428">
        <v>840</v>
      </c>
      <c r="F3428">
        <v>10</v>
      </c>
      <c r="G3428">
        <v>56</v>
      </c>
    </row>
    <row r="3429" spans="1:7" ht="18.5" x14ac:dyDescent="0.55000000000000004">
      <c r="A3429" s="1">
        <v>43918</v>
      </c>
      <c r="B3429" t="s">
        <v>13</v>
      </c>
      <c r="C3429" t="s">
        <v>68</v>
      </c>
      <c r="D3429" t="str">
        <f>TRIM(COVID_STATE[[#This Row],[REGION_HOLD]])</f>
        <v>South</v>
      </c>
      <c r="E3429">
        <v>249</v>
      </c>
      <c r="F3429">
        <v>15</v>
      </c>
      <c r="G3429">
        <v>79</v>
      </c>
    </row>
    <row r="3430" spans="1:7" ht="18.5" x14ac:dyDescent="0.55000000000000004">
      <c r="A3430" s="1">
        <v>43918</v>
      </c>
      <c r="B3430" t="s">
        <v>21</v>
      </c>
      <c r="C3430" t="s">
        <v>69</v>
      </c>
      <c r="D3430" t="str">
        <f>TRIM(COVID_STATE[[#This Row],[REGION_HOLD]])</f>
        <v>West</v>
      </c>
      <c r="E3430">
        <v>31</v>
      </c>
      <c r="F3430">
        <v>0</v>
      </c>
      <c r="G3430">
        <v>0</v>
      </c>
    </row>
    <row r="3431" spans="1:7" ht="18.5" x14ac:dyDescent="0.55000000000000004">
      <c r="A3431" s="1">
        <v>43918</v>
      </c>
      <c r="B3431" t="s">
        <v>48</v>
      </c>
      <c r="C3431" t="s">
        <v>69</v>
      </c>
      <c r="D3431" t="str">
        <f>TRIM(COVID_STATE[[#This Row],[REGION_HOLD]])</f>
        <v>West</v>
      </c>
      <c r="E3431">
        <v>29</v>
      </c>
      <c r="F3431">
        <v>1</v>
      </c>
      <c r="G3431">
        <v>5</v>
      </c>
    </row>
    <row r="3432" spans="1:7" ht="18.5" x14ac:dyDescent="0.55000000000000004">
      <c r="A3432" s="1">
        <v>43918</v>
      </c>
      <c r="B3432" t="s">
        <v>1</v>
      </c>
      <c r="C3432" t="s">
        <v>71</v>
      </c>
      <c r="D3432" t="str">
        <f>TRIM(COVID_STATE[[#This Row],[REGION_HOLD]])</f>
        <v>Midwest</v>
      </c>
      <c r="E3432">
        <v>460</v>
      </c>
      <c r="F3432">
        <v>13</v>
      </c>
      <c r="G3432">
        <v>50</v>
      </c>
    </row>
    <row r="3433" spans="1:7" ht="18.5" x14ac:dyDescent="0.55000000000000004">
      <c r="A3433" s="1">
        <v>43918</v>
      </c>
      <c r="B3433" t="s">
        <v>22</v>
      </c>
      <c r="C3433" t="s">
        <v>71</v>
      </c>
      <c r="D3433" t="str">
        <f>TRIM(COVID_STATE[[#This Row],[REGION_HOLD]])</f>
        <v>Midwest</v>
      </c>
      <c r="E3433">
        <v>247</v>
      </c>
      <c r="F3433">
        <v>6</v>
      </c>
      <c r="G3433">
        <v>38</v>
      </c>
    </row>
    <row r="3434" spans="1:7" ht="18.5" x14ac:dyDescent="0.55000000000000004">
      <c r="A3434" s="1">
        <v>43918</v>
      </c>
      <c r="B3434" t="s">
        <v>34</v>
      </c>
      <c r="C3434" t="s">
        <v>71</v>
      </c>
      <c r="D3434" t="str">
        <f>TRIM(COVID_STATE[[#This Row],[REGION_HOLD]])</f>
        <v>Midwest</v>
      </c>
      <c r="E3434">
        <v>62</v>
      </c>
      <c r="F3434">
        <v>0</v>
      </c>
      <c r="G3434">
        <v>3</v>
      </c>
    </row>
    <row r="3435" spans="1:7" ht="18.5" x14ac:dyDescent="0.55000000000000004">
      <c r="A3435" s="1">
        <v>43918</v>
      </c>
      <c r="B3435" t="s">
        <v>29</v>
      </c>
      <c r="C3435" t="s">
        <v>71</v>
      </c>
      <c r="D3435" t="str">
        <f>TRIM(COVID_STATE[[#This Row],[REGION_HOLD]])</f>
        <v>Midwest</v>
      </c>
      <c r="E3435">
        <v>59</v>
      </c>
      <c r="F3435">
        <v>2</v>
      </c>
      <c r="G3435">
        <v>6</v>
      </c>
    </row>
    <row r="3436" spans="1:7" ht="18.5" x14ac:dyDescent="0.55000000000000004">
      <c r="A3436" s="1">
        <v>43918</v>
      </c>
      <c r="B3436" t="s">
        <v>23</v>
      </c>
      <c r="C3436" t="s">
        <v>68</v>
      </c>
      <c r="D3436" t="str">
        <f>TRIM(COVID_STATE[[#This Row],[REGION_HOLD]])</f>
        <v>South</v>
      </c>
      <c r="E3436">
        <v>92</v>
      </c>
      <c r="F3436">
        <v>1</v>
      </c>
      <c r="G3436">
        <v>9</v>
      </c>
    </row>
    <row r="3437" spans="1:7" ht="18.5" x14ac:dyDescent="0.55000000000000004">
      <c r="A3437" s="1">
        <v>43918</v>
      </c>
      <c r="B3437" t="s">
        <v>35</v>
      </c>
      <c r="C3437" t="s">
        <v>68</v>
      </c>
      <c r="D3437" t="str">
        <f>TRIM(COVID_STATE[[#This Row],[REGION_HOLD]])</f>
        <v>South</v>
      </c>
      <c r="E3437">
        <v>569</v>
      </c>
      <c r="F3437">
        <v>18</v>
      </c>
      <c r="G3437">
        <v>137</v>
      </c>
    </row>
    <row r="3438" spans="1:7" ht="18.5" x14ac:dyDescent="0.55000000000000004">
      <c r="A3438" s="1">
        <v>43918</v>
      </c>
      <c r="B3438" t="s">
        <v>46</v>
      </c>
      <c r="C3438" t="s">
        <v>70</v>
      </c>
      <c r="D3438" t="str">
        <f>TRIM(COVID_STATE[[#This Row],[REGION_HOLD]])</f>
        <v>Northeast</v>
      </c>
      <c r="E3438">
        <v>43</v>
      </c>
      <c r="F3438">
        <v>0</v>
      </c>
      <c r="G3438">
        <v>1</v>
      </c>
    </row>
    <row r="3439" spans="1:7" ht="18.5" x14ac:dyDescent="0.55000000000000004">
      <c r="A3439" s="1">
        <v>43918</v>
      </c>
      <c r="B3439" t="s">
        <v>18</v>
      </c>
      <c r="C3439" t="s">
        <v>68</v>
      </c>
      <c r="D3439" t="str">
        <f>TRIM(COVID_STATE[[#This Row],[REGION_HOLD]])</f>
        <v>South</v>
      </c>
      <c r="E3439">
        <v>276</v>
      </c>
      <c r="F3439">
        <v>5</v>
      </c>
      <c r="G3439">
        <v>10</v>
      </c>
    </row>
    <row r="3440" spans="1:7" ht="18.5" x14ac:dyDescent="0.55000000000000004">
      <c r="A3440" s="1">
        <v>43918</v>
      </c>
      <c r="B3440" t="s">
        <v>4</v>
      </c>
      <c r="C3440" t="s">
        <v>70</v>
      </c>
      <c r="D3440" t="str">
        <f>TRIM(COVID_STATE[[#This Row],[REGION_HOLD]])</f>
        <v>Northeast</v>
      </c>
      <c r="E3440">
        <v>1017</v>
      </c>
      <c r="F3440">
        <v>9</v>
      </c>
      <c r="G3440">
        <v>44</v>
      </c>
    </row>
    <row r="3441" spans="1:7" ht="18.5" x14ac:dyDescent="0.55000000000000004">
      <c r="A3441" s="1">
        <v>43918</v>
      </c>
      <c r="B3441" t="s">
        <v>37</v>
      </c>
      <c r="C3441" t="s">
        <v>71</v>
      </c>
      <c r="D3441" t="str">
        <f>TRIM(COVID_STATE[[#This Row],[REGION_HOLD]])</f>
        <v>Midwest</v>
      </c>
      <c r="E3441">
        <v>979</v>
      </c>
      <c r="F3441">
        <v>19</v>
      </c>
      <c r="G3441">
        <v>112</v>
      </c>
    </row>
    <row r="3442" spans="1:7" ht="18.5" x14ac:dyDescent="0.55000000000000004">
      <c r="A3442" s="1">
        <v>43918</v>
      </c>
      <c r="B3442" t="s">
        <v>24</v>
      </c>
      <c r="C3442" t="s">
        <v>71</v>
      </c>
      <c r="D3442" t="str">
        <f>TRIM(COVID_STATE[[#This Row],[REGION_HOLD]])</f>
        <v>Midwest</v>
      </c>
      <c r="E3442">
        <v>45</v>
      </c>
      <c r="F3442">
        <v>1</v>
      </c>
      <c r="G3442">
        <v>5</v>
      </c>
    </row>
    <row r="3443" spans="1:7" ht="18.5" x14ac:dyDescent="0.55000000000000004">
      <c r="A3443" s="1">
        <v>43918</v>
      </c>
      <c r="B3443" t="s">
        <v>41</v>
      </c>
      <c r="C3443" t="s">
        <v>68</v>
      </c>
      <c r="D3443" t="str">
        <f>TRIM(COVID_STATE[[#This Row],[REGION_HOLD]])</f>
        <v>South</v>
      </c>
      <c r="E3443">
        <v>90</v>
      </c>
      <c r="F3443">
        <v>5</v>
      </c>
      <c r="G3443">
        <v>13</v>
      </c>
    </row>
    <row r="3444" spans="1:7" ht="18.5" x14ac:dyDescent="0.55000000000000004">
      <c r="A3444" s="1">
        <v>43918</v>
      </c>
      <c r="B3444" t="s">
        <v>30</v>
      </c>
      <c r="C3444" t="s">
        <v>71</v>
      </c>
      <c r="D3444" t="str">
        <f>TRIM(COVID_STATE[[#This Row],[REGION_HOLD]])</f>
        <v>Midwest</v>
      </c>
      <c r="E3444">
        <v>167</v>
      </c>
      <c r="F3444">
        <v>2</v>
      </c>
      <c r="G3444">
        <v>11</v>
      </c>
    </row>
    <row r="3445" spans="1:7" ht="18.5" x14ac:dyDescent="0.55000000000000004">
      <c r="A3445" s="1">
        <v>43918</v>
      </c>
      <c r="B3445" t="s">
        <v>49</v>
      </c>
      <c r="C3445" t="s">
        <v>69</v>
      </c>
      <c r="D3445" t="str">
        <f>TRIM(COVID_STATE[[#This Row],[REGION_HOLD]])</f>
        <v>West</v>
      </c>
      <c r="E3445">
        <v>26</v>
      </c>
      <c r="F3445">
        <v>0</v>
      </c>
      <c r="G3445">
        <v>1</v>
      </c>
    </row>
    <row r="3446" spans="1:7" ht="18.5" x14ac:dyDescent="0.55000000000000004">
      <c r="A3446" s="1">
        <v>43918</v>
      </c>
      <c r="B3446" t="s">
        <v>7</v>
      </c>
      <c r="C3446" t="s">
        <v>71</v>
      </c>
      <c r="D3446" t="str">
        <f>TRIM(COVID_STATE[[#This Row],[REGION_HOLD]])</f>
        <v>Midwest</v>
      </c>
      <c r="E3446">
        <v>20</v>
      </c>
      <c r="F3446">
        <v>0</v>
      </c>
      <c r="G3446">
        <v>2</v>
      </c>
    </row>
    <row r="3447" spans="1:7" ht="18.5" x14ac:dyDescent="0.55000000000000004">
      <c r="A3447" s="1">
        <v>43918</v>
      </c>
      <c r="B3447" t="s">
        <v>19</v>
      </c>
      <c r="C3447" t="s">
        <v>69</v>
      </c>
      <c r="D3447" t="str">
        <f>TRIM(COVID_STATE[[#This Row],[REGION_HOLD]])</f>
        <v>West</v>
      </c>
      <c r="E3447">
        <v>117</v>
      </c>
      <c r="F3447">
        <v>4</v>
      </c>
      <c r="G3447">
        <v>14</v>
      </c>
    </row>
    <row r="3448" spans="1:7" ht="18.5" x14ac:dyDescent="0.55000000000000004">
      <c r="A3448" s="1">
        <v>43918</v>
      </c>
      <c r="B3448" t="s">
        <v>14</v>
      </c>
      <c r="C3448" t="s">
        <v>70</v>
      </c>
      <c r="D3448" t="str">
        <f>TRIM(COVID_STATE[[#This Row],[REGION_HOLD]])</f>
        <v>Northeast</v>
      </c>
      <c r="E3448">
        <v>27</v>
      </c>
      <c r="F3448">
        <v>0</v>
      </c>
      <c r="G3448">
        <v>2</v>
      </c>
    </row>
    <row r="3449" spans="1:7" ht="18.5" x14ac:dyDescent="0.55000000000000004">
      <c r="A3449" s="1">
        <v>43918</v>
      </c>
      <c r="B3449" t="s">
        <v>16</v>
      </c>
      <c r="C3449" t="s">
        <v>70</v>
      </c>
      <c r="D3449" t="str">
        <f>TRIM(COVID_STATE[[#This Row],[REGION_HOLD]])</f>
        <v>Northeast</v>
      </c>
      <c r="E3449">
        <v>2299</v>
      </c>
      <c r="F3449">
        <v>32</v>
      </c>
      <c r="G3449">
        <v>140</v>
      </c>
    </row>
    <row r="3450" spans="1:7" ht="18.5" x14ac:dyDescent="0.55000000000000004">
      <c r="A3450" s="1">
        <v>43918</v>
      </c>
      <c r="B3450" t="s">
        <v>42</v>
      </c>
      <c r="C3450" t="s">
        <v>69</v>
      </c>
      <c r="D3450" t="str">
        <f>TRIM(COVID_STATE[[#This Row],[REGION_HOLD]])</f>
        <v>West</v>
      </c>
      <c r="E3450">
        <v>19</v>
      </c>
      <c r="F3450">
        <v>1</v>
      </c>
      <c r="G3450">
        <v>2</v>
      </c>
    </row>
    <row r="3451" spans="1:7" ht="18.5" x14ac:dyDescent="0.55000000000000004">
      <c r="A3451" s="1">
        <v>43918</v>
      </c>
      <c r="B3451" t="s">
        <v>11</v>
      </c>
      <c r="C3451" t="s">
        <v>70</v>
      </c>
      <c r="D3451" t="str">
        <f>TRIM(COVID_STATE[[#This Row],[REGION_HOLD]])</f>
        <v>Northeast</v>
      </c>
      <c r="E3451">
        <v>8771</v>
      </c>
      <c r="F3451">
        <v>290</v>
      </c>
      <c r="G3451">
        <v>935</v>
      </c>
    </row>
    <row r="3452" spans="1:7" ht="18.5" x14ac:dyDescent="0.55000000000000004">
      <c r="A3452" s="1">
        <v>43918</v>
      </c>
      <c r="B3452" t="s">
        <v>15</v>
      </c>
      <c r="C3452" t="s">
        <v>68</v>
      </c>
      <c r="D3452" t="str">
        <f>TRIM(COVID_STATE[[#This Row],[REGION_HOLD]])</f>
        <v>South</v>
      </c>
      <c r="E3452">
        <v>188</v>
      </c>
      <c r="F3452">
        <v>1</v>
      </c>
      <c r="G3452">
        <v>4</v>
      </c>
    </row>
    <row r="3453" spans="1:7" ht="18.5" x14ac:dyDescent="0.55000000000000004">
      <c r="A3453" s="1">
        <v>43918</v>
      </c>
      <c r="B3453" t="s">
        <v>43</v>
      </c>
      <c r="C3453" t="s">
        <v>71</v>
      </c>
      <c r="D3453" t="str">
        <f>TRIM(COVID_STATE[[#This Row],[REGION_HOLD]])</f>
        <v>Midwest</v>
      </c>
      <c r="E3453">
        <v>25</v>
      </c>
      <c r="F3453">
        <v>0</v>
      </c>
      <c r="G3453">
        <v>1</v>
      </c>
    </row>
    <row r="3454" spans="1:7" ht="18.5" x14ac:dyDescent="0.55000000000000004">
      <c r="A3454" s="1">
        <v>43918</v>
      </c>
      <c r="B3454" t="s">
        <v>36</v>
      </c>
      <c r="C3454" t="s">
        <v>71</v>
      </c>
      <c r="D3454" t="str">
        <f>TRIM(COVID_STATE[[#This Row],[REGION_HOLD]])</f>
        <v>Midwest</v>
      </c>
      <c r="E3454">
        <v>262</v>
      </c>
      <c r="F3454">
        <v>3</v>
      </c>
      <c r="G3454">
        <v>25</v>
      </c>
    </row>
    <row r="3455" spans="1:7" ht="18.5" x14ac:dyDescent="0.55000000000000004">
      <c r="A3455" s="1">
        <v>43918</v>
      </c>
      <c r="B3455" t="s">
        <v>25</v>
      </c>
      <c r="C3455" t="s">
        <v>68</v>
      </c>
      <c r="D3455" t="str">
        <f>TRIM(COVID_STATE[[#This Row],[REGION_HOLD]])</f>
        <v>South</v>
      </c>
      <c r="E3455">
        <v>55</v>
      </c>
      <c r="F3455">
        <v>7</v>
      </c>
      <c r="G3455">
        <v>15</v>
      </c>
    </row>
    <row r="3456" spans="1:7" ht="18.5" x14ac:dyDescent="0.55000000000000004">
      <c r="A3456" s="1">
        <v>43918</v>
      </c>
      <c r="B3456" t="s">
        <v>9</v>
      </c>
      <c r="C3456" t="s">
        <v>69</v>
      </c>
      <c r="D3456" t="str">
        <f>TRIM(COVID_STATE[[#This Row],[REGION_HOLD]])</f>
        <v>West</v>
      </c>
      <c r="E3456">
        <v>65</v>
      </c>
      <c r="F3456">
        <v>1</v>
      </c>
      <c r="G3456">
        <v>13</v>
      </c>
    </row>
    <row r="3457" spans="1:7" ht="18.5" x14ac:dyDescent="0.55000000000000004">
      <c r="A3457" s="1">
        <v>43918</v>
      </c>
      <c r="B3457" t="s">
        <v>26</v>
      </c>
      <c r="C3457" t="s">
        <v>70</v>
      </c>
      <c r="D3457" t="str">
        <f>TRIM(COVID_STATE[[#This Row],[REGION_HOLD]])</f>
        <v>Northeast</v>
      </c>
      <c r="E3457">
        <v>598</v>
      </c>
      <c r="F3457">
        <v>12</v>
      </c>
      <c r="G3457">
        <v>35</v>
      </c>
    </row>
    <row r="3458" spans="1:7" ht="18.5" x14ac:dyDescent="0.55000000000000004">
      <c r="A3458" s="1">
        <v>43918</v>
      </c>
      <c r="B3458" t="s">
        <v>12</v>
      </c>
      <c r="C3458" t="s">
        <v>70</v>
      </c>
      <c r="D3458" t="str">
        <f>TRIM(COVID_STATE[[#This Row],[REGION_HOLD]])</f>
        <v>Northeast</v>
      </c>
      <c r="E3458">
        <v>36</v>
      </c>
      <c r="F3458">
        <v>2</v>
      </c>
      <c r="G3458">
        <v>2</v>
      </c>
    </row>
    <row r="3459" spans="1:7" ht="18.5" x14ac:dyDescent="0.55000000000000004">
      <c r="A3459" s="1">
        <v>43918</v>
      </c>
      <c r="B3459" t="s">
        <v>27</v>
      </c>
      <c r="C3459" t="s">
        <v>68</v>
      </c>
      <c r="D3459" t="str">
        <f>TRIM(COVID_STATE[[#This Row],[REGION_HOLD]])</f>
        <v>South</v>
      </c>
      <c r="E3459">
        <v>119</v>
      </c>
      <c r="F3459">
        <v>2</v>
      </c>
      <c r="G3459">
        <v>15</v>
      </c>
    </row>
    <row r="3460" spans="1:7" ht="18.5" x14ac:dyDescent="0.55000000000000004">
      <c r="A3460" s="1">
        <v>43918</v>
      </c>
      <c r="B3460" t="s">
        <v>38</v>
      </c>
      <c r="C3460" t="s">
        <v>71</v>
      </c>
      <c r="D3460" t="str">
        <f>TRIM(COVID_STATE[[#This Row],[REGION_HOLD]])</f>
        <v>Midwest</v>
      </c>
      <c r="E3460">
        <v>10</v>
      </c>
      <c r="F3460">
        <v>0</v>
      </c>
      <c r="G3460">
        <v>1</v>
      </c>
    </row>
    <row r="3461" spans="1:7" ht="18.5" x14ac:dyDescent="0.55000000000000004">
      <c r="A3461" s="1">
        <v>43918</v>
      </c>
      <c r="B3461" t="s">
        <v>20</v>
      </c>
      <c r="C3461" t="s">
        <v>68</v>
      </c>
      <c r="D3461" t="str">
        <f>TRIM(COVID_STATE[[#This Row],[REGION_HOLD]])</f>
        <v>South</v>
      </c>
      <c r="E3461">
        <v>183</v>
      </c>
      <c r="F3461">
        <v>0</v>
      </c>
      <c r="G3461">
        <v>6</v>
      </c>
    </row>
    <row r="3462" spans="1:7" ht="18.5" x14ac:dyDescent="0.55000000000000004">
      <c r="A3462" s="1">
        <v>43918</v>
      </c>
      <c r="B3462" t="s">
        <v>6</v>
      </c>
      <c r="C3462" t="s">
        <v>68</v>
      </c>
      <c r="D3462" t="str">
        <f>TRIM(COVID_STATE[[#This Row],[REGION_HOLD]])</f>
        <v>South</v>
      </c>
      <c r="E3462">
        <v>410</v>
      </c>
      <c r="F3462">
        <v>5</v>
      </c>
      <c r="G3462">
        <v>30</v>
      </c>
    </row>
    <row r="3463" spans="1:7" ht="18.5" x14ac:dyDescent="0.55000000000000004">
      <c r="A3463" s="1">
        <v>43918</v>
      </c>
      <c r="B3463" t="s">
        <v>8</v>
      </c>
      <c r="C3463" t="s">
        <v>69</v>
      </c>
      <c r="D3463" t="str">
        <f>TRIM(COVID_STATE[[#This Row],[REGION_HOLD]])</f>
        <v>West</v>
      </c>
      <c r="E3463">
        <v>128</v>
      </c>
      <c r="F3463">
        <v>0</v>
      </c>
      <c r="G3463">
        <v>2</v>
      </c>
    </row>
    <row r="3464" spans="1:7" ht="18.5" x14ac:dyDescent="0.55000000000000004">
      <c r="A3464" s="1">
        <v>43918</v>
      </c>
      <c r="B3464" t="s">
        <v>31</v>
      </c>
      <c r="C3464" t="s">
        <v>70</v>
      </c>
      <c r="D3464" t="str">
        <f>TRIM(COVID_STATE[[#This Row],[REGION_HOLD]])</f>
        <v>Northeast</v>
      </c>
      <c r="E3464">
        <v>27</v>
      </c>
      <c r="F3464">
        <v>2</v>
      </c>
      <c r="G3464">
        <v>12</v>
      </c>
    </row>
    <row r="3465" spans="1:7" ht="18.5" x14ac:dyDescent="0.55000000000000004">
      <c r="A3465" s="1">
        <v>43918</v>
      </c>
      <c r="B3465" t="s">
        <v>32</v>
      </c>
      <c r="C3465" t="s">
        <v>68</v>
      </c>
      <c r="D3465" t="str">
        <f>TRIM(COVID_STATE[[#This Row],[REGION_HOLD]])</f>
        <v>South</v>
      </c>
      <c r="E3465">
        <v>134</v>
      </c>
      <c r="F3465">
        <v>0</v>
      </c>
      <c r="G3465">
        <v>9</v>
      </c>
    </row>
    <row r="3466" spans="1:7" ht="18.5" x14ac:dyDescent="0.55000000000000004">
      <c r="A3466" s="1">
        <v>43918</v>
      </c>
      <c r="B3466" t="s">
        <v>0</v>
      </c>
      <c r="C3466" t="s">
        <v>69</v>
      </c>
      <c r="D3466" t="str">
        <f>TRIM(COVID_STATE[[#This Row],[REGION_HOLD]])</f>
        <v>West</v>
      </c>
      <c r="E3466">
        <v>541</v>
      </c>
      <c r="F3466">
        <v>14</v>
      </c>
      <c r="G3466">
        <v>193</v>
      </c>
    </row>
    <row r="3467" spans="1:7" ht="18.5" x14ac:dyDescent="0.55000000000000004">
      <c r="A3467" s="1">
        <v>43918</v>
      </c>
      <c r="B3467" t="s">
        <v>50</v>
      </c>
      <c r="C3467" t="s">
        <v>68</v>
      </c>
      <c r="D3467" t="str">
        <f>TRIM(COVID_STATE[[#This Row],[REGION_HOLD]])</f>
        <v>South</v>
      </c>
      <c r="E3467">
        <v>17</v>
      </c>
      <c r="F3467">
        <v>0</v>
      </c>
      <c r="G3467">
        <v>0</v>
      </c>
    </row>
    <row r="3468" spans="1:7" ht="18.5" x14ac:dyDescent="0.55000000000000004">
      <c r="A3468" s="1">
        <v>43918</v>
      </c>
      <c r="B3468" t="s">
        <v>5</v>
      </c>
      <c r="C3468" t="s">
        <v>71</v>
      </c>
      <c r="D3468" t="str">
        <f>TRIM(COVID_STATE[[#This Row],[REGION_HOLD]])</f>
        <v>Midwest</v>
      </c>
      <c r="E3468">
        <v>112</v>
      </c>
      <c r="F3468">
        <v>1</v>
      </c>
      <c r="G3468">
        <v>17</v>
      </c>
    </row>
    <row r="3469" spans="1:7" ht="18.5" x14ac:dyDescent="0.55000000000000004">
      <c r="A3469" s="1">
        <v>43918</v>
      </c>
      <c r="B3469" t="s">
        <v>44</v>
      </c>
      <c r="C3469" t="s">
        <v>69</v>
      </c>
      <c r="D3469" t="str">
        <f>TRIM(COVID_STATE[[#This Row],[REGION_HOLD]])</f>
        <v>West</v>
      </c>
      <c r="E3469">
        <v>11</v>
      </c>
      <c r="F3469">
        <v>0</v>
      </c>
      <c r="G3469">
        <v>0</v>
      </c>
    </row>
    <row r="3470" spans="1:7" ht="18.5" x14ac:dyDescent="0.55000000000000004">
      <c r="A3470" s="1">
        <v>43919</v>
      </c>
      <c r="B3470" t="s">
        <v>47</v>
      </c>
      <c r="C3470" t="s">
        <v>68</v>
      </c>
      <c r="D3470" t="str">
        <f>TRIM(COVID_STATE[[#This Row],[REGION_HOLD]])</f>
        <v>South</v>
      </c>
      <c r="E3470">
        <v>110</v>
      </c>
      <c r="F3470">
        <v>1</v>
      </c>
      <c r="G3470">
        <v>5</v>
      </c>
    </row>
    <row r="3471" spans="1:7" ht="18.5" x14ac:dyDescent="0.55000000000000004">
      <c r="A3471" s="1">
        <v>43919</v>
      </c>
      <c r="B3471" t="s">
        <v>45</v>
      </c>
      <c r="C3471" t="s">
        <v>69</v>
      </c>
      <c r="D3471" t="str">
        <f>TRIM(COVID_STATE[[#This Row],[REGION_HOLD]])</f>
        <v>West</v>
      </c>
      <c r="E3471">
        <v>12</v>
      </c>
      <c r="F3471">
        <v>1</v>
      </c>
      <c r="G3471">
        <v>2</v>
      </c>
    </row>
    <row r="3472" spans="1:7" ht="18.5" x14ac:dyDescent="0.55000000000000004">
      <c r="A3472" s="1">
        <v>43919</v>
      </c>
      <c r="B3472" t="s">
        <v>3</v>
      </c>
      <c r="C3472" t="s">
        <v>69</v>
      </c>
      <c r="D3472" t="str">
        <f>TRIM(COVID_STATE[[#This Row],[REGION_HOLD]])</f>
        <v>West</v>
      </c>
      <c r="E3472">
        <v>157</v>
      </c>
      <c r="F3472">
        <v>3</v>
      </c>
      <c r="G3472">
        <v>18</v>
      </c>
    </row>
    <row r="3473" spans="1:7" ht="18.5" x14ac:dyDescent="0.55000000000000004">
      <c r="A3473" s="1">
        <v>43919</v>
      </c>
      <c r="B3473" t="s">
        <v>39</v>
      </c>
      <c r="C3473" t="s">
        <v>68</v>
      </c>
      <c r="D3473" t="str">
        <f>TRIM(COVID_STATE[[#This Row],[REGION_HOLD]])</f>
        <v>South</v>
      </c>
      <c r="E3473">
        <v>40</v>
      </c>
      <c r="F3473">
        <v>1</v>
      </c>
      <c r="G3473">
        <v>6</v>
      </c>
    </row>
    <row r="3474" spans="1:7" ht="18.5" x14ac:dyDescent="0.55000000000000004">
      <c r="A3474" s="1">
        <v>43919</v>
      </c>
      <c r="B3474" t="s">
        <v>2</v>
      </c>
      <c r="C3474" t="s">
        <v>69</v>
      </c>
      <c r="D3474" t="str">
        <f>TRIM(COVID_STATE[[#This Row],[REGION_HOLD]])</f>
        <v>West</v>
      </c>
      <c r="E3474">
        <v>755</v>
      </c>
      <c r="F3474">
        <v>10</v>
      </c>
      <c r="G3474">
        <v>132</v>
      </c>
    </row>
    <row r="3475" spans="1:7" ht="18.5" x14ac:dyDescent="0.55000000000000004">
      <c r="A3475" s="1">
        <v>43919</v>
      </c>
      <c r="B3475" t="s">
        <v>17</v>
      </c>
      <c r="C3475" t="s">
        <v>69</v>
      </c>
      <c r="D3475" t="str">
        <f>TRIM(COVID_STATE[[#This Row],[REGION_HOLD]])</f>
        <v>West</v>
      </c>
      <c r="E3475">
        <v>254</v>
      </c>
      <c r="F3475">
        <v>3</v>
      </c>
      <c r="G3475">
        <v>47</v>
      </c>
    </row>
    <row r="3476" spans="1:7" ht="18.5" x14ac:dyDescent="0.55000000000000004">
      <c r="A3476" s="1">
        <v>43919</v>
      </c>
      <c r="B3476" t="s">
        <v>33</v>
      </c>
      <c r="C3476" t="s">
        <v>70</v>
      </c>
      <c r="D3476" t="str">
        <f>TRIM(COVID_STATE[[#This Row],[REGION_HOLD]])</f>
        <v>Northeast</v>
      </c>
      <c r="E3476">
        <v>469</v>
      </c>
      <c r="F3476">
        <v>1</v>
      </c>
      <c r="G3476">
        <v>34</v>
      </c>
    </row>
    <row r="3477" spans="1:7" ht="18.5" x14ac:dyDescent="0.55000000000000004">
      <c r="A3477" s="1">
        <v>43919</v>
      </c>
      <c r="B3477" t="s">
        <v>40</v>
      </c>
      <c r="C3477" t="s">
        <v>68</v>
      </c>
      <c r="D3477" t="str">
        <f>TRIM(COVID_STATE[[#This Row],[REGION_HOLD]])</f>
        <v>South</v>
      </c>
      <c r="E3477">
        <v>18</v>
      </c>
      <c r="F3477">
        <v>1</v>
      </c>
      <c r="G3477">
        <v>6</v>
      </c>
    </row>
    <row r="3478" spans="1:7" ht="18.5" x14ac:dyDescent="0.55000000000000004">
      <c r="A3478" s="1">
        <v>43919</v>
      </c>
      <c r="B3478" t="s">
        <v>28</v>
      </c>
      <c r="C3478" t="s">
        <v>68</v>
      </c>
      <c r="D3478" t="str">
        <f>TRIM(COVID_STATE[[#This Row],[REGION_HOLD]])</f>
        <v>South</v>
      </c>
      <c r="E3478">
        <v>38</v>
      </c>
      <c r="F3478">
        <v>1</v>
      </c>
      <c r="G3478">
        <v>5</v>
      </c>
    </row>
    <row r="3479" spans="1:7" ht="18.5" x14ac:dyDescent="0.55000000000000004">
      <c r="A3479" s="1">
        <v>43919</v>
      </c>
      <c r="B3479" t="s">
        <v>10</v>
      </c>
      <c r="C3479" t="s">
        <v>68</v>
      </c>
      <c r="D3479" t="str">
        <f>TRIM(COVID_STATE[[#This Row],[REGION_HOLD]])</f>
        <v>South</v>
      </c>
      <c r="E3479">
        <v>905</v>
      </c>
      <c r="F3479">
        <v>4</v>
      </c>
      <c r="G3479">
        <v>60</v>
      </c>
    </row>
    <row r="3480" spans="1:7" ht="18.5" x14ac:dyDescent="0.55000000000000004">
      <c r="A3480" s="1">
        <v>43919</v>
      </c>
      <c r="B3480" t="s">
        <v>13</v>
      </c>
      <c r="C3480" t="s">
        <v>68</v>
      </c>
      <c r="D3480" t="str">
        <f>TRIM(COVID_STATE[[#This Row],[REGION_HOLD]])</f>
        <v>South</v>
      </c>
      <c r="E3480">
        <v>236</v>
      </c>
      <c r="F3480">
        <v>4</v>
      </c>
      <c r="G3480">
        <v>83</v>
      </c>
    </row>
    <row r="3481" spans="1:7" ht="18.5" x14ac:dyDescent="0.55000000000000004">
      <c r="A3481" s="1">
        <v>43919</v>
      </c>
      <c r="B3481" t="s">
        <v>21</v>
      </c>
      <c r="C3481" t="s">
        <v>69</v>
      </c>
      <c r="D3481" t="str">
        <f>TRIM(COVID_STATE[[#This Row],[REGION_HOLD]])</f>
        <v>West</v>
      </c>
      <c r="E3481">
        <v>24</v>
      </c>
      <c r="F3481">
        <v>0</v>
      </c>
      <c r="G3481">
        <v>0</v>
      </c>
    </row>
    <row r="3482" spans="1:7" ht="18.5" x14ac:dyDescent="0.55000000000000004">
      <c r="A3482" s="1">
        <v>43919</v>
      </c>
      <c r="B3482" t="s">
        <v>48</v>
      </c>
      <c r="C3482" t="s">
        <v>69</v>
      </c>
      <c r="D3482" t="str">
        <f>TRIM(COVID_STATE[[#This Row],[REGION_HOLD]])</f>
        <v>West</v>
      </c>
      <c r="E3482">
        <v>48</v>
      </c>
      <c r="F3482">
        <v>1</v>
      </c>
      <c r="G3482">
        <v>6</v>
      </c>
    </row>
    <row r="3483" spans="1:7" ht="18.5" x14ac:dyDescent="0.55000000000000004">
      <c r="A3483" s="1">
        <v>43919</v>
      </c>
      <c r="B3483" t="s">
        <v>1</v>
      </c>
      <c r="C3483" t="s">
        <v>71</v>
      </c>
      <c r="D3483" t="str">
        <f>TRIM(COVID_STATE[[#This Row],[REGION_HOLD]])</f>
        <v>Midwest</v>
      </c>
      <c r="E3483">
        <v>1126</v>
      </c>
      <c r="F3483">
        <v>21</v>
      </c>
      <c r="G3483">
        <v>71</v>
      </c>
    </row>
    <row r="3484" spans="1:7" ht="18.5" x14ac:dyDescent="0.55000000000000004">
      <c r="A3484" s="1">
        <v>43919</v>
      </c>
      <c r="B3484" t="s">
        <v>22</v>
      </c>
      <c r="C3484" t="s">
        <v>71</v>
      </c>
      <c r="D3484" t="str">
        <f>TRIM(COVID_STATE[[#This Row],[REGION_HOLD]])</f>
        <v>Midwest</v>
      </c>
      <c r="E3484">
        <v>283</v>
      </c>
      <c r="F3484">
        <v>2</v>
      </c>
      <c r="G3484">
        <v>40</v>
      </c>
    </row>
    <row r="3485" spans="1:7" ht="18.5" x14ac:dyDescent="0.55000000000000004">
      <c r="A3485" s="1">
        <v>43919</v>
      </c>
      <c r="B3485" t="s">
        <v>34</v>
      </c>
      <c r="C3485" t="s">
        <v>71</v>
      </c>
      <c r="D3485" t="str">
        <f>TRIM(COVID_STATE[[#This Row],[REGION_HOLD]])</f>
        <v>Midwest</v>
      </c>
      <c r="E3485">
        <v>38</v>
      </c>
      <c r="F3485">
        <v>1</v>
      </c>
      <c r="G3485">
        <v>4</v>
      </c>
    </row>
    <row r="3486" spans="1:7" ht="18.5" x14ac:dyDescent="0.55000000000000004">
      <c r="A3486" s="1">
        <v>43919</v>
      </c>
      <c r="B3486" t="s">
        <v>29</v>
      </c>
      <c r="C3486" t="s">
        <v>71</v>
      </c>
      <c r="D3486" t="str">
        <f>TRIM(COVID_STATE[[#This Row],[REGION_HOLD]])</f>
        <v>Midwest</v>
      </c>
      <c r="E3486">
        <v>61</v>
      </c>
      <c r="F3486">
        <v>1</v>
      </c>
      <c r="G3486">
        <v>7</v>
      </c>
    </row>
    <row r="3487" spans="1:7" ht="18.5" x14ac:dyDescent="0.55000000000000004">
      <c r="A3487" s="1">
        <v>43919</v>
      </c>
      <c r="B3487" t="s">
        <v>23</v>
      </c>
      <c r="C3487" t="s">
        <v>68</v>
      </c>
      <c r="D3487" t="str">
        <f>TRIM(COVID_STATE[[#This Row],[REGION_HOLD]])</f>
        <v>South</v>
      </c>
      <c r="E3487">
        <v>45</v>
      </c>
      <c r="F3487">
        <v>0</v>
      </c>
      <c r="G3487">
        <v>9</v>
      </c>
    </row>
    <row r="3488" spans="1:7" ht="18.5" x14ac:dyDescent="0.55000000000000004">
      <c r="A3488" s="1">
        <v>43919</v>
      </c>
      <c r="B3488" t="s">
        <v>35</v>
      </c>
      <c r="C3488" t="s">
        <v>68</v>
      </c>
      <c r="D3488" t="str">
        <f>TRIM(COVID_STATE[[#This Row],[REGION_HOLD]])</f>
        <v>South</v>
      </c>
      <c r="E3488">
        <v>224</v>
      </c>
      <c r="F3488">
        <v>16</v>
      </c>
      <c r="G3488">
        <v>153</v>
      </c>
    </row>
    <row r="3489" spans="1:7" ht="18.5" x14ac:dyDescent="0.55000000000000004">
      <c r="A3489" s="1">
        <v>43919</v>
      </c>
      <c r="B3489" t="s">
        <v>46</v>
      </c>
      <c r="C3489" t="s">
        <v>70</v>
      </c>
      <c r="D3489" t="str">
        <f>TRIM(COVID_STATE[[#This Row],[REGION_HOLD]])</f>
        <v>Northeast</v>
      </c>
      <c r="E3489">
        <v>42</v>
      </c>
      <c r="F3489">
        <v>2</v>
      </c>
      <c r="G3489">
        <v>3</v>
      </c>
    </row>
    <row r="3490" spans="1:7" ht="18.5" x14ac:dyDescent="0.55000000000000004">
      <c r="A3490" s="1">
        <v>43919</v>
      </c>
      <c r="B3490" t="s">
        <v>18</v>
      </c>
      <c r="C3490" t="s">
        <v>68</v>
      </c>
      <c r="D3490" t="str">
        <f>TRIM(COVID_STATE[[#This Row],[REGION_HOLD]])</f>
        <v>South</v>
      </c>
      <c r="E3490">
        <v>178</v>
      </c>
      <c r="F3490">
        <v>1</v>
      </c>
      <c r="G3490">
        <v>11</v>
      </c>
    </row>
    <row r="3491" spans="1:7" ht="18.5" x14ac:dyDescent="0.55000000000000004">
      <c r="A3491" s="1">
        <v>43919</v>
      </c>
      <c r="B3491" t="s">
        <v>4</v>
      </c>
      <c r="C3491" t="s">
        <v>70</v>
      </c>
      <c r="D3491" t="str">
        <f>TRIM(COVID_STATE[[#This Row],[REGION_HOLD]])</f>
        <v>Northeast</v>
      </c>
      <c r="E3491">
        <v>698</v>
      </c>
      <c r="F3491">
        <v>4</v>
      </c>
      <c r="G3491">
        <v>48</v>
      </c>
    </row>
    <row r="3492" spans="1:7" ht="18.5" x14ac:dyDescent="0.55000000000000004">
      <c r="A3492" s="1">
        <v>43919</v>
      </c>
      <c r="B3492" t="s">
        <v>37</v>
      </c>
      <c r="C3492" t="s">
        <v>71</v>
      </c>
      <c r="D3492" t="str">
        <f>TRIM(COVID_STATE[[#This Row],[REGION_HOLD]])</f>
        <v>Midwest</v>
      </c>
      <c r="E3492">
        <v>852</v>
      </c>
      <c r="F3492">
        <v>20</v>
      </c>
      <c r="G3492">
        <v>132</v>
      </c>
    </row>
    <row r="3493" spans="1:7" ht="18.5" x14ac:dyDescent="0.55000000000000004">
      <c r="A3493" s="1">
        <v>43919</v>
      </c>
      <c r="B3493" t="s">
        <v>24</v>
      </c>
      <c r="C3493" t="s">
        <v>71</v>
      </c>
      <c r="D3493" t="str">
        <f>TRIM(COVID_STATE[[#This Row],[REGION_HOLD]])</f>
        <v>Midwest</v>
      </c>
      <c r="E3493">
        <v>62</v>
      </c>
      <c r="F3493">
        <v>4</v>
      </c>
      <c r="G3493">
        <v>9</v>
      </c>
    </row>
    <row r="3494" spans="1:7" ht="18.5" x14ac:dyDescent="0.55000000000000004">
      <c r="A3494" s="1">
        <v>43919</v>
      </c>
      <c r="B3494" t="s">
        <v>41</v>
      </c>
      <c r="C3494" t="s">
        <v>68</v>
      </c>
      <c r="D3494" t="str">
        <f>TRIM(COVID_STATE[[#This Row],[REGION_HOLD]])</f>
        <v>South</v>
      </c>
      <c r="E3494">
        <v>90</v>
      </c>
      <c r="F3494">
        <v>1</v>
      </c>
      <c r="G3494">
        <v>14</v>
      </c>
    </row>
    <row r="3495" spans="1:7" ht="18.5" x14ac:dyDescent="0.55000000000000004">
      <c r="A3495" s="1">
        <v>43919</v>
      </c>
      <c r="B3495" t="s">
        <v>30</v>
      </c>
      <c r="C3495" t="s">
        <v>71</v>
      </c>
      <c r="D3495" t="str">
        <f>TRIM(COVID_STATE[[#This Row],[REGION_HOLD]])</f>
        <v>Midwest</v>
      </c>
      <c r="E3495">
        <v>65</v>
      </c>
      <c r="F3495">
        <v>1</v>
      </c>
      <c r="G3495">
        <v>12</v>
      </c>
    </row>
    <row r="3496" spans="1:7" ht="18.5" x14ac:dyDescent="0.55000000000000004">
      <c r="A3496" s="1">
        <v>43919</v>
      </c>
      <c r="B3496" t="s">
        <v>49</v>
      </c>
      <c r="C3496" t="s">
        <v>69</v>
      </c>
      <c r="D3496" t="str">
        <f>TRIM(COVID_STATE[[#This Row],[REGION_HOLD]])</f>
        <v>West</v>
      </c>
      <c r="E3496">
        <v>14</v>
      </c>
      <c r="F3496">
        <v>0</v>
      </c>
      <c r="G3496">
        <v>1</v>
      </c>
    </row>
    <row r="3497" spans="1:7" ht="18.5" x14ac:dyDescent="0.55000000000000004">
      <c r="A3497" s="1">
        <v>43919</v>
      </c>
      <c r="B3497" t="s">
        <v>7</v>
      </c>
      <c r="C3497" t="s">
        <v>71</v>
      </c>
      <c r="D3497" t="str">
        <f>TRIM(COVID_STATE[[#This Row],[REGION_HOLD]])</f>
        <v>Midwest</v>
      </c>
      <c r="E3497">
        <v>18</v>
      </c>
      <c r="F3497">
        <v>0</v>
      </c>
      <c r="G3497">
        <v>2</v>
      </c>
    </row>
    <row r="3498" spans="1:7" ht="18.5" x14ac:dyDescent="0.55000000000000004">
      <c r="A3498" s="1">
        <v>43919</v>
      </c>
      <c r="B3498" t="s">
        <v>19</v>
      </c>
      <c r="C3498" t="s">
        <v>69</v>
      </c>
      <c r="D3498" t="str">
        <f>TRIM(COVID_STATE[[#This Row],[REGION_HOLD]])</f>
        <v>West</v>
      </c>
      <c r="E3498">
        <v>182</v>
      </c>
      <c r="F3498">
        <v>1</v>
      </c>
      <c r="G3498">
        <v>15</v>
      </c>
    </row>
    <row r="3499" spans="1:7" ht="18.5" x14ac:dyDescent="0.55000000000000004">
      <c r="A3499" s="1">
        <v>43919</v>
      </c>
      <c r="B3499" t="s">
        <v>14</v>
      </c>
      <c r="C3499" t="s">
        <v>70</v>
      </c>
      <c r="D3499" t="str">
        <f>TRIM(COVID_STATE[[#This Row],[REGION_HOLD]])</f>
        <v>Northeast</v>
      </c>
      <c r="E3499">
        <v>44</v>
      </c>
      <c r="F3499">
        <v>1</v>
      </c>
      <c r="G3499">
        <v>3</v>
      </c>
    </row>
    <row r="3500" spans="1:7" ht="18.5" x14ac:dyDescent="0.55000000000000004">
      <c r="A3500" s="1">
        <v>43919</v>
      </c>
      <c r="B3500" t="s">
        <v>16</v>
      </c>
      <c r="C3500" t="s">
        <v>70</v>
      </c>
      <c r="D3500" t="str">
        <f>TRIM(COVID_STATE[[#This Row],[REGION_HOLD]])</f>
        <v>Northeast</v>
      </c>
      <c r="E3500">
        <v>2262</v>
      </c>
      <c r="F3500">
        <v>21</v>
      </c>
      <c r="G3500">
        <v>161</v>
      </c>
    </row>
    <row r="3501" spans="1:7" ht="18.5" x14ac:dyDescent="0.55000000000000004">
      <c r="A3501" s="1">
        <v>43919</v>
      </c>
      <c r="B3501" t="s">
        <v>42</v>
      </c>
      <c r="C3501" t="s">
        <v>69</v>
      </c>
      <c r="D3501" t="str">
        <f>TRIM(COVID_STATE[[#This Row],[REGION_HOLD]])</f>
        <v>West</v>
      </c>
      <c r="E3501">
        <v>27</v>
      </c>
      <c r="F3501">
        <v>0</v>
      </c>
      <c r="G3501">
        <v>2</v>
      </c>
    </row>
    <row r="3502" spans="1:7" ht="18.5" x14ac:dyDescent="0.55000000000000004">
      <c r="A3502" s="1">
        <v>43919</v>
      </c>
      <c r="B3502" t="s">
        <v>11</v>
      </c>
      <c r="C3502" t="s">
        <v>70</v>
      </c>
      <c r="D3502" t="str">
        <f>TRIM(COVID_STATE[[#This Row],[REGION_HOLD]])</f>
        <v>Northeast</v>
      </c>
      <c r="E3502">
        <v>6266</v>
      </c>
      <c r="F3502">
        <v>245</v>
      </c>
      <c r="G3502">
        <v>1180</v>
      </c>
    </row>
    <row r="3503" spans="1:7" ht="18.5" x14ac:dyDescent="0.55000000000000004">
      <c r="A3503" s="1">
        <v>43919</v>
      </c>
      <c r="B3503" t="s">
        <v>15</v>
      </c>
      <c r="C3503" t="s">
        <v>68</v>
      </c>
      <c r="D3503" t="str">
        <f>TRIM(COVID_STATE[[#This Row],[REGION_HOLD]])</f>
        <v>South</v>
      </c>
      <c r="E3503">
        <v>194</v>
      </c>
      <c r="F3503">
        <v>2</v>
      </c>
      <c r="G3503">
        <v>6</v>
      </c>
    </row>
    <row r="3504" spans="1:7" ht="18.5" x14ac:dyDescent="0.55000000000000004">
      <c r="A3504" s="1">
        <v>43919</v>
      </c>
      <c r="B3504" t="s">
        <v>43</v>
      </c>
      <c r="C3504" t="s">
        <v>71</v>
      </c>
      <c r="D3504" t="str">
        <f>TRIM(COVID_STATE[[#This Row],[REGION_HOLD]])</f>
        <v>Midwest</v>
      </c>
      <c r="E3504">
        <v>4</v>
      </c>
      <c r="F3504">
        <v>0</v>
      </c>
      <c r="G3504">
        <v>1</v>
      </c>
    </row>
    <row r="3505" spans="1:7" ht="18.5" x14ac:dyDescent="0.55000000000000004">
      <c r="A3505" s="1">
        <v>43919</v>
      </c>
      <c r="B3505" t="s">
        <v>36</v>
      </c>
      <c r="C3505" t="s">
        <v>71</v>
      </c>
      <c r="D3505" t="str">
        <f>TRIM(COVID_STATE[[#This Row],[REGION_HOLD]])</f>
        <v>Midwest</v>
      </c>
      <c r="E3505">
        <v>259</v>
      </c>
      <c r="F3505">
        <v>5</v>
      </c>
      <c r="G3505">
        <v>30</v>
      </c>
    </row>
    <row r="3506" spans="1:7" ht="18.5" x14ac:dyDescent="0.55000000000000004">
      <c r="A3506" s="1">
        <v>43919</v>
      </c>
      <c r="B3506" t="s">
        <v>25</v>
      </c>
      <c r="C3506" t="s">
        <v>68</v>
      </c>
      <c r="D3506" t="str">
        <f>TRIM(COVID_STATE[[#This Row],[REGION_HOLD]])</f>
        <v>South</v>
      </c>
      <c r="E3506">
        <v>52</v>
      </c>
      <c r="F3506">
        <v>1</v>
      </c>
      <c r="G3506">
        <v>16</v>
      </c>
    </row>
    <row r="3507" spans="1:7" ht="18.5" x14ac:dyDescent="0.55000000000000004">
      <c r="A3507" s="1">
        <v>43919</v>
      </c>
      <c r="B3507" t="s">
        <v>9</v>
      </c>
      <c r="C3507" t="s">
        <v>69</v>
      </c>
      <c r="D3507" t="str">
        <f>TRIM(COVID_STATE[[#This Row],[REGION_HOLD]])</f>
        <v>West</v>
      </c>
      <c r="E3507">
        <v>69</v>
      </c>
      <c r="F3507">
        <v>0</v>
      </c>
      <c r="G3507">
        <v>13</v>
      </c>
    </row>
    <row r="3508" spans="1:7" ht="18.5" x14ac:dyDescent="0.55000000000000004">
      <c r="A3508" s="1">
        <v>43919</v>
      </c>
      <c r="B3508" t="s">
        <v>26</v>
      </c>
      <c r="C3508" t="s">
        <v>70</v>
      </c>
      <c r="D3508" t="str">
        <f>TRIM(COVID_STATE[[#This Row],[REGION_HOLD]])</f>
        <v>Northeast</v>
      </c>
      <c r="E3508">
        <v>626</v>
      </c>
      <c r="F3508">
        <v>5</v>
      </c>
      <c r="G3508">
        <v>40</v>
      </c>
    </row>
    <row r="3509" spans="1:7" ht="18.5" x14ac:dyDescent="0.55000000000000004">
      <c r="A3509" s="1">
        <v>43919</v>
      </c>
      <c r="B3509" t="s">
        <v>12</v>
      </c>
      <c r="C3509" t="s">
        <v>70</v>
      </c>
      <c r="D3509" t="str">
        <f>TRIM(COVID_STATE[[#This Row],[REGION_HOLD]])</f>
        <v>Northeast</v>
      </c>
      <c r="E3509">
        <v>55</v>
      </c>
      <c r="F3509">
        <v>1</v>
      </c>
      <c r="G3509">
        <v>3</v>
      </c>
    </row>
    <row r="3510" spans="1:7" ht="18.5" x14ac:dyDescent="0.55000000000000004">
      <c r="A3510" s="1">
        <v>43919</v>
      </c>
      <c r="B3510" t="s">
        <v>27</v>
      </c>
      <c r="C3510" t="s">
        <v>68</v>
      </c>
      <c r="D3510" t="str">
        <f>TRIM(COVID_STATE[[#This Row],[REGION_HOLD]])</f>
        <v>South</v>
      </c>
      <c r="E3510">
        <v>114</v>
      </c>
      <c r="F3510">
        <v>1</v>
      </c>
      <c r="G3510">
        <v>16</v>
      </c>
    </row>
    <row r="3511" spans="1:7" ht="18.5" x14ac:dyDescent="0.55000000000000004">
      <c r="A3511" s="1">
        <v>43919</v>
      </c>
      <c r="B3511" t="s">
        <v>38</v>
      </c>
      <c r="C3511" t="s">
        <v>71</v>
      </c>
      <c r="D3511" t="str">
        <f>TRIM(COVID_STATE[[#This Row],[REGION_HOLD]])</f>
        <v>Midwest</v>
      </c>
      <c r="E3511">
        <v>22</v>
      </c>
      <c r="F3511">
        <v>0</v>
      </c>
      <c r="G3511">
        <v>1</v>
      </c>
    </row>
    <row r="3512" spans="1:7" ht="18.5" x14ac:dyDescent="0.55000000000000004">
      <c r="A3512" s="1">
        <v>43919</v>
      </c>
      <c r="B3512" t="s">
        <v>20</v>
      </c>
      <c r="C3512" t="s">
        <v>68</v>
      </c>
      <c r="D3512" t="str">
        <f>TRIM(COVID_STATE[[#This Row],[REGION_HOLD]])</f>
        <v>South</v>
      </c>
      <c r="E3512">
        <v>206</v>
      </c>
      <c r="F3512">
        <v>1</v>
      </c>
      <c r="G3512">
        <v>7</v>
      </c>
    </row>
    <row r="3513" spans="1:7" ht="18.5" x14ac:dyDescent="0.55000000000000004">
      <c r="A3513" s="1">
        <v>43919</v>
      </c>
      <c r="B3513" t="s">
        <v>6</v>
      </c>
      <c r="C3513" t="s">
        <v>68</v>
      </c>
      <c r="D3513" t="str">
        <f>TRIM(COVID_STATE[[#This Row],[REGION_HOLD]])</f>
        <v>South</v>
      </c>
      <c r="E3513">
        <v>341</v>
      </c>
      <c r="F3513">
        <v>5</v>
      </c>
      <c r="G3513">
        <v>35</v>
      </c>
    </row>
    <row r="3514" spans="1:7" ht="18.5" x14ac:dyDescent="0.55000000000000004">
      <c r="A3514" s="1">
        <v>43919</v>
      </c>
      <c r="B3514" t="s">
        <v>8</v>
      </c>
      <c r="C3514" t="s">
        <v>69</v>
      </c>
      <c r="D3514" t="str">
        <f>TRIM(COVID_STATE[[#This Row],[REGION_HOLD]])</f>
        <v>West</v>
      </c>
      <c r="E3514">
        <v>111</v>
      </c>
      <c r="F3514">
        <v>0</v>
      </c>
      <c r="G3514">
        <v>2</v>
      </c>
    </row>
    <row r="3515" spans="1:7" ht="18.5" x14ac:dyDescent="0.55000000000000004">
      <c r="A3515" s="1">
        <v>43919</v>
      </c>
      <c r="B3515" t="s">
        <v>31</v>
      </c>
      <c r="C3515" t="s">
        <v>70</v>
      </c>
      <c r="D3515" t="str">
        <f>TRIM(COVID_STATE[[#This Row],[REGION_HOLD]])</f>
        <v>Northeast</v>
      </c>
      <c r="E3515">
        <v>24</v>
      </c>
      <c r="F3515">
        <v>0</v>
      </c>
      <c r="G3515">
        <v>12</v>
      </c>
    </row>
    <row r="3516" spans="1:7" ht="18.5" x14ac:dyDescent="0.55000000000000004">
      <c r="A3516" s="1">
        <v>43919</v>
      </c>
      <c r="B3516" t="s">
        <v>32</v>
      </c>
      <c r="C3516" t="s">
        <v>68</v>
      </c>
      <c r="D3516" t="str">
        <f>TRIM(COVID_STATE[[#This Row],[REGION_HOLD]])</f>
        <v>South</v>
      </c>
      <c r="E3516">
        <v>150</v>
      </c>
      <c r="F3516">
        <v>2</v>
      </c>
      <c r="G3516">
        <v>11</v>
      </c>
    </row>
    <row r="3517" spans="1:7" ht="18.5" x14ac:dyDescent="0.55000000000000004">
      <c r="A3517" s="1">
        <v>43919</v>
      </c>
      <c r="B3517" t="s">
        <v>0</v>
      </c>
      <c r="C3517" t="s">
        <v>69</v>
      </c>
      <c r="D3517" t="str">
        <f>TRIM(COVID_STATE[[#This Row],[REGION_HOLD]])</f>
        <v>West</v>
      </c>
      <c r="E3517">
        <v>586</v>
      </c>
      <c r="F3517">
        <v>16</v>
      </c>
      <c r="G3517">
        <v>209</v>
      </c>
    </row>
    <row r="3518" spans="1:7" ht="18.5" x14ac:dyDescent="0.55000000000000004">
      <c r="A3518" s="1">
        <v>43919</v>
      </c>
      <c r="B3518" t="s">
        <v>50</v>
      </c>
      <c r="C3518" t="s">
        <v>68</v>
      </c>
      <c r="D3518" t="str">
        <f>TRIM(COVID_STATE[[#This Row],[REGION_HOLD]])</f>
        <v>South</v>
      </c>
      <c r="E3518">
        <v>11</v>
      </c>
      <c r="F3518">
        <v>1</v>
      </c>
      <c r="G3518">
        <v>1</v>
      </c>
    </row>
    <row r="3519" spans="1:7" ht="18.5" x14ac:dyDescent="0.55000000000000004">
      <c r="A3519" s="1">
        <v>43919</v>
      </c>
      <c r="B3519" t="s">
        <v>5</v>
      </c>
      <c r="C3519" t="s">
        <v>71</v>
      </c>
      <c r="D3519" t="str">
        <f>TRIM(COVID_STATE[[#This Row],[REGION_HOLD]])</f>
        <v>Midwest</v>
      </c>
      <c r="E3519">
        <v>78</v>
      </c>
      <c r="F3519">
        <v>0</v>
      </c>
      <c r="G3519">
        <v>17</v>
      </c>
    </row>
    <row r="3520" spans="1:7" ht="18.5" x14ac:dyDescent="0.55000000000000004">
      <c r="A3520" s="1">
        <v>43919</v>
      </c>
      <c r="B3520" t="s">
        <v>44</v>
      </c>
      <c r="C3520" t="s">
        <v>69</v>
      </c>
      <c r="D3520" t="str">
        <f>TRIM(COVID_STATE[[#This Row],[REGION_HOLD]])</f>
        <v>West</v>
      </c>
      <c r="E3520">
        <v>3</v>
      </c>
      <c r="F3520">
        <v>0</v>
      </c>
      <c r="G3520">
        <v>0</v>
      </c>
    </row>
    <row r="3521" spans="1:7" ht="18.5" x14ac:dyDescent="0.55000000000000004">
      <c r="A3521" s="1">
        <v>43920</v>
      </c>
      <c r="B3521" t="s">
        <v>47</v>
      </c>
      <c r="C3521" t="s">
        <v>68</v>
      </c>
      <c r="D3521" t="str">
        <f>TRIM(COVID_STATE[[#This Row],[REGION_HOLD]])</f>
        <v>South</v>
      </c>
      <c r="E3521">
        <v>117</v>
      </c>
      <c r="F3521">
        <v>6</v>
      </c>
      <c r="G3521">
        <v>11</v>
      </c>
    </row>
    <row r="3522" spans="1:7" ht="18.5" x14ac:dyDescent="0.55000000000000004">
      <c r="A3522" s="1">
        <v>43920</v>
      </c>
      <c r="B3522" t="s">
        <v>45</v>
      </c>
      <c r="C3522" t="s">
        <v>69</v>
      </c>
      <c r="D3522" t="str">
        <f>TRIM(COVID_STATE[[#This Row],[REGION_HOLD]])</f>
        <v>West</v>
      </c>
      <c r="E3522">
        <v>6</v>
      </c>
      <c r="F3522">
        <v>0</v>
      </c>
      <c r="G3522">
        <v>2</v>
      </c>
    </row>
    <row r="3523" spans="1:7" ht="18.5" x14ac:dyDescent="0.55000000000000004">
      <c r="A3523" s="1">
        <v>43920</v>
      </c>
      <c r="B3523" t="s">
        <v>3</v>
      </c>
      <c r="C3523" t="s">
        <v>69</v>
      </c>
      <c r="D3523" t="str">
        <f>TRIM(COVID_STATE[[#This Row],[REGION_HOLD]])</f>
        <v>West</v>
      </c>
      <c r="E3523">
        <v>239</v>
      </c>
      <c r="F3523">
        <v>2</v>
      </c>
      <c r="G3523">
        <v>20</v>
      </c>
    </row>
    <row r="3524" spans="1:7" ht="18.5" x14ac:dyDescent="0.55000000000000004">
      <c r="A3524" s="1">
        <v>43920</v>
      </c>
      <c r="B3524" t="s">
        <v>39</v>
      </c>
      <c r="C3524" t="s">
        <v>68</v>
      </c>
      <c r="D3524" t="str">
        <f>TRIM(COVID_STATE[[#This Row],[REGION_HOLD]])</f>
        <v>South</v>
      </c>
      <c r="E3524">
        <v>59</v>
      </c>
      <c r="F3524">
        <v>1</v>
      </c>
      <c r="G3524">
        <v>7</v>
      </c>
    </row>
    <row r="3525" spans="1:7" ht="18.5" x14ac:dyDescent="0.55000000000000004">
      <c r="A3525" s="1">
        <v>43920</v>
      </c>
      <c r="B3525" t="s">
        <v>2</v>
      </c>
      <c r="C3525" t="s">
        <v>69</v>
      </c>
      <c r="D3525" t="str">
        <f>TRIM(COVID_STATE[[#This Row],[REGION_HOLD]])</f>
        <v>West</v>
      </c>
      <c r="E3525">
        <v>1100</v>
      </c>
      <c r="F3525">
        <v>15</v>
      </c>
      <c r="G3525">
        <v>147</v>
      </c>
    </row>
    <row r="3526" spans="1:7" ht="18.5" x14ac:dyDescent="0.55000000000000004">
      <c r="A3526" s="1">
        <v>43920</v>
      </c>
      <c r="B3526" t="s">
        <v>17</v>
      </c>
      <c r="C3526" t="s">
        <v>69</v>
      </c>
      <c r="D3526" t="str">
        <f>TRIM(COVID_STATE[[#This Row],[REGION_HOLD]])</f>
        <v>West</v>
      </c>
      <c r="E3526">
        <v>313</v>
      </c>
      <c r="F3526">
        <v>4</v>
      </c>
      <c r="G3526">
        <v>51</v>
      </c>
    </row>
    <row r="3527" spans="1:7" ht="18.5" x14ac:dyDescent="0.55000000000000004">
      <c r="A3527" s="1">
        <v>43920</v>
      </c>
      <c r="B3527" t="s">
        <v>33</v>
      </c>
      <c r="C3527" t="s">
        <v>70</v>
      </c>
      <c r="D3527" t="str">
        <f>TRIM(COVID_STATE[[#This Row],[REGION_HOLD]])</f>
        <v>Northeast</v>
      </c>
      <c r="E3527">
        <v>578</v>
      </c>
      <c r="F3527">
        <v>2</v>
      </c>
      <c r="G3527">
        <v>36</v>
      </c>
    </row>
    <row r="3528" spans="1:7" ht="18.5" x14ac:dyDescent="0.55000000000000004">
      <c r="A3528" s="1">
        <v>43920</v>
      </c>
      <c r="B3528" t="s">
        <v>40</v>
      </c>
      <c r="C3528" t="s">
        <v>68</v>
      </c>
      <c r="D3528" t="str">
        <f>TRIM(COVID_STATE[[#This Row],[REGION_HOLD]])</f>
        <v>South</v>
      </c>
      <c r="E3528">
        <v>32</v>
      </c>
      <c r="F3528">
        <v>1</v>
      </c>
      <c r="G3528">
        <v>7</v>
      </c>
    </row>
    <row r="3529" spans="1:7" ht="18.5" x14ac:dyDescent="0.55000000000000004">
      <c r="A3529" s="1">
        <v>43920</v>
      </c>
      <c r="B3529" t="s">
        <v>28</v>
      </c>
      <c r="C3529" t="s">
        <v>68</v>
      </c>
      <c r="D3529" t="str">
        <f>TRIM(COVID_STATE[[#This Row],[REGION_HOLD]])</f>
        <v>South</v>
      </c>
      <c r="E3529">
        <v>59</v>
      </c>
      <c r="F3529">
        <v>4</v>
      </c>
      <c r="G3529">
        <v>9</v>
      </c>
    </row>
    <row r="3530" spans="1:7" ht="18.5" x14ac:dyDescent="0.55000000000000004">
      <c r="A3530" s="1">
        <v>43920</v>
      </c>
      <c r="B3530" t="s">
        <v>10</v>
      </c>
      <c r="C3530" t="s">
        <v>68</v>
      </c>
      <c r="D3530" t="str">
        <f>TRIM(COVID_STATE[[#This Row],[REGION_HOLD]])</f>
        <v>South</v>
      </c>
      <c r="E3530">
        <v>752</v>
      </c>
      <c r="F3530">
        <v>12</v>
      </c>
      <c r="G3530">
        <v>72</v>
      </c>
    </row>
    <row r="3531" spans="1:7" ht="18.5" x14ac:dyDescent="0.55000000000000004">
      <c r="A3531" s="1">
        <v>43920</v>
      </c>
      <c r="B3531" t="s">
        <v>13</v>
      </c>
      <c r="C3531" t="s">
        <v>68</v>
      </c>
      <c r="D3531" t="str">
        <f>TRIM(COVID_STATE[[#This Row],[REGION_HOLD]])</f>
        <v>South</v>
      </c>
      <c r="E3531">
        <v>349</v>
      </c>
      <c r="F3531">
        <v>20</v>
      </c>
      <c r="G3531">
        <v>103</v>
      </c>
    </row>
    <row r="3532" spans="1:7" ht="18.5" x14ac:dyDescent="0.55000000000000004">
      <c r="A3532" s="1">
        <v>43920</v>
      </c>
      <c r="B3532" t="s">
        <v>21</v>
      </c>
      <c r="C3532" t="s">
        <v>69</v>
      </c>
      <c r="D3532" t="str">
        <f>TRIM(COVID_STATE[[#This Row],[REGION_HOLD]])</f>
        <v>West</v>
      </c>
      <c r="E3532">
        <v>29</v>
      </c>
      <c r="F3532">
        <v>0</v>
      </c>
      <c r="G3532">
        <v>0</v>
      </c>
    </row>
    <row r="3533" spans="1:7" ht="18.5" x14ac:dyDescent="0.55000000000000004">
      <c r="A3533" s="1">
        <v>43920</v>
      </c>
      <c r="B3533" t="s">
        <v>48</v>
      </c>
      <c r="C3533" t="s">
        <v>69</v>
      </c>
      <c r="D3533" t="str">
        <f>TRIM(COVID_STATE[[#This Row],[REGION_HOLD]])</f>
        <v>West</v>
      </c>
      <c r="E3533">
        <v>105</v>
      </c>
      <c r="F3533">
        <v>1</v>
      </c>
      <c r="G3533">
        <v>7</v>
      </c>
    </row>
    <row r="3534" spans="1:7" ht="18.5" x14ac:dyDescent="0.55000000000000004">
      <c r="A3534" s="1">
        <v>43920</v>
      </c>
      <c r="B3534" t="s">
        <v>1</v>
      </c>
      <c r="C3534" t="s">
        <v>71</v>
      </c>
      <c r="D3534" t="str">
        <f>TRIM(COVID_STATE[[#This Row],[REGION_HOLD]])</f>
        <v>Midwest</v>
      </c>
      <c r="E3534">
        <v>397</v>
      </c>
      <c r="F3534">
        <v>13</v>
      </c>
      <c r="G3534">
        <v>84</v>
      </c>
    </row>
    <row r="3535" spans="1:7" ht="18.5" x14ac:dyDescent="0.55000000000000004">
      <c r="A3535" s="1">
        <v>43920</v>
      </c>
      <c r="B3535" t="s">
        <v>22</v>
      </c>
      <c r="C3535" t="s">
        <v>71</v>
      </c>
      <c r="D3535" t="str">
        <f>TRIM(COVID_STATE[[#This Row],[REGION_HOLD]])</f>
        <v>Midwest</v>
      </c>
      <c r="E3535">
        <v>275</v>
      </c>
      <c r="F3535">
        <v>4</v>
      </c>
      <c r="G3535">
        <v>44</v>
      </c>
    </row>
    <row r="3536" spans="1:7" ht="18.5" x14ac:dyDescent="0.55000000000000004">
      <c r="A3536" s="1">
        <v>43920</v>
      </c>
      <c r="B3536" t="s">
        <v>34</v>
      </c>
      <c r="C3536" t="s">
        <v>71</v>
      </c>
      <c r="D3536" t="str">
        <f>TRIM(COVID_STATE[[#This Row],[REGION_HOLD]])</f>
        <v>Midwest</v>
      </c>
      <c r="E3536">
        <v>88</v>
      </c>
      <c r="F3536">
        <v>2</v>
      </c>
      <c r="G3536">
        <v>6</v>
      </c>
    </row>
    <row r="3537" spans="1:7" ht="18.5" x14ac:dyDescent="0.55000000000000004">
      <c r="A3537" s="1">
        <v>43920</v>
      </c>
      <c r="B3537" t="s">
        <v>29</v>
      </c>
      <c r="C3537" t="s">
        <v>71</v>
      </c>
      <c r="D3537" t="str">
        <f>TRIM(COVID_STATE[[#This Row],[REGION_HOLD]])</f>
        <v>Midwest</v>
      </c>
      <c r="E3537">
        <v>41</v>
      </c>
      <c r="F3537">
        <v>2</v>
      </c>
      <c r="G3537">
        <v>9</v>
      </c>
    </row>
    <row r="3538" spans="1:7" ht="18.5" x14ac:dyDescent="0.55000000000000004">
      <c r="A3538" s="1">
        <v>43920</v>
      </c>
      <c r="B3538" t="s">
        <v>23</v>
      </c>
      <c r="C3538" t="s">
        <v>68</v>
      </c>
      <c r="D3538" t="str">
        <f>TRIM(COVID_STATE[[#This Row],[REGION_HOLD]])</f>
        <v>South</v>
      </c>
      <c r="E3538">
        <v>41</v>
      </c>
      <c r="F3538">
        <v>2</v>
      </c>
      <c r="G3538">
        <v>11</v>
      </c>
    </row>
    <row r="3539" spans="1:7" ht="18.5" x14ac:dyDescent="0.55000000000000004">
      <c r="A3539" s="1">
        <v>43920</v>
      </c>
      <c r="B3539" t="s">
        <v>35</v>
      </c>
      <c r="C3539" t="s">
        <v>68</v>
      </c>
      <c r="D3539" t="str">
        <f>TRIM(COVID_STATE[[#This Row],[REGION_HOLD]])</f>
        <v>South</v>
      </c>
      <c r="E3539">
        <v>485</v>
      </c>
      <c r="F3539">
        <v>33</v>
      </c>
      <c r="G3539">
        <v>186</v>
      </c>
    </row>
    <row r="3540" spans="1:7" ht="18.5" x14ac:dyDescent="0.55000000000000004">
      <c r="A3540" s="1">
        <v>43920</v>
      </c>
      <c r="B3540" t="s">
        <v>46</v>
      </c>
      <c r="C3540" t="s">
        <v>70</v>
      </c>
      <c r="D3540" t="str">
        <f>TRIM(COVID_STATE[[#This Row],[REGION_HOLD]])</f>
        <v>Northeast</v>
      </c>
      <c r="E3540">
        <v>22</v>
      </c>
      <c r="F3540">
        <v>0</v>
      </c>
      <c r="G3540">
        <v>3</v>
      </c>
    </row>
    <row r="3541" spans="1:7" ht="18.5" x14ac:dyDescent="0.55000000000000004">
      <c r="A3541" s="1">
        <v>43920</v>
      </c>
      <c r="B3541" t="s">
        <v>18</v>
      </c>
      <c r="C3541" t="s">
        <v>68</v>
      </c>
      <c r="D3541" t="str">
        <f>TRIM(COVID_STATE[[#This Row],[REGION_HOLD]])</f>
        <v>South</v>
      </c>
      <c r="E3541">
        <v>171</v>
      </c>
      <c r="F3541">
        <v>4</v>
      </c>
      <c r="G3541">
        <v>15</v>
      </c>
    </row>
    <row r="3542" spans="1:7" ht="18.5" x14ac:dyDescent="0.55000000000000004">
      <c r="A3542" s="1">
        <v>43920</v>
      </c>
      <c r="B3542" t="s">
        <v>4</v>
      </c>
      <c r="C3542" t="s">
        <v>70</v>
      </c>
      <c r="D3542" t="str">
        <f>TRIM(COVID_STATE[[#This Row],[REGION_HOLD]])</f>
        <v>Northeast</v>
      </c>
      <c r="E3542">
        <v>797</v>
      </c>
      <c r="F3542">
        <v>8</v>
      </c>
      <c r="G3542">
        <v>56</v>
      </c>
    </row>
    <row r="3543" spans="1:7" ht="18.5" x14ac:dyDescent="0.55000000000000004">
      <c r="A3543" s="1">
        <v>43920</v>
      </c>
      <c r="B3543" t="s">
        <v>37</v>
      </c>
      <c r="C3543" t="s">
        <v>71</v>
      </c>
      <c r="D3543" t="str">
        <f>TRIM(COVID_STATE[[#This Row],[REGION_HOLD]])</f>
        <v>Midwest</v>
      </c>
      <c r="E3543">
        <v>1022</v>
      </c>
      <c r="F3543">
        <v>65</v>
      </c>
      <c r="G3543">
        <v>197</v>
      </c>
    </row>
    <row r="3544" spans="1:7" ht="18.5" x14ac:dyDescent="0.55000000000000004">
      <c r="A3544" s="1">
        <v>43920</v>
      </c>
      <c r="B3544" t="s">
        <v>24</v>
      </c>
      <c r="C3544" t="s">
        <v>71</v>
      </c>
      <c r="D3544" t="str">
        <f>TRIM(COVID_STATE[[#This Row],[REGION_HOLD]])</f>
        <v>Midwest</v>
      </c>
      <c r="E3544">
        <v>72</v>
      </c>
      <c r="F3544">
        <v>1</v>
      </c>
      <c r="G3544">
        <v>10</v>
      </c>
    </row>
    <row r="3545" spans="1:7" ht="18.5" x14ac:dyDescent="0.55000000000000004">
      <c r="A3545" s="1">
        <v>43920</v>
      </c>
      <c r="B3545" t="s">
        <v>41</v>
      </c>
      <c r="C3545" t="s">
        <v>68</v>
      </c>
      <c r="D3545" t="str">
        <f>TRIM(COVID_STATE[[#This Row],[REGION_HOLD]])</f>
        <v>South</v>
      </c>
      <c r="E3545">
        <v>89</v>
      </c>
      <c r="F3545">
        <v>2</v>
      </c>
      <c r="G3545">
        <v>16</v>
      </c>
    </row>
    <row r="3546" spans="1:7" ht="18.5" x14ac:dyDescent="0.55000000000000004">
      <c r="A3546" s="1">
        <v>43920</v>
      </c>
      <c r="B3546" t="s">
        <v>30</v>
      </c>
      <c r="C3546" t="s">
        <v>71</v>
      </c>
      <c r="D3546" t="str">
        <f>TRIM(COVID_STATE[[#This Row],[REGION_HOLD]])</f>
        <v>Midwest</v>
      </c>
      <c r="E3546">
        <v>147</v>
      </c>
      <c r="F3546">
        <v>1</v>
      </c>
      <c r="G3546">
        <v>13</v>
      </c>
    </row>
    <row r="3547" spans="1:7" ht="18.5" x14ac:dyDescent="0.55000000000000004">
      <c r="A3547" s="1">
        <v>43920</v>
      </c>
      <c r="B3547" t="s">
        <v>49</v>
      </c>
      <c r="C3547" t="s">
        <v>69</v>
      </c>
      <c r="D3547" t="str">
        <f>TRIM(COVID_STATE[[#This Row],[REGION_HOLD]])</f>
        <v>West</v>
      </c>
      <c r="E3547">
        <v>16</v>
      </c>
      <c r="F3547">
        <v>3</v>
      </c>
      <c r="G3547">
        <v>4</v>
      </c>
    </row>
    <row r="3548" spans="1:7" ht="18.5" x14ac:dyDescent="0.55000000000000004">
      <c r="A3548" s="1">
        <v>43920</v>
      </c>
      <c r="B3548" t="s">
        <v>7</v>
      </c>
      <c r="C3548" t="s">
        <v>71</v>
      </c>
      <c r="D3548" t="str">
        <f>TRIM(COVID_STATE[[#This Row],[REGION_HOLD]])</f>
        <v>Midwest</v>
      </c>
      <c r="E3548">
        <v>45</v>
      </c>
      <c r="F3548">
        <v>1</v>
      </c>
      <c r="G3548">
        <v>3</v>
      </c>
    </row>
    <row r="3549" spans="1:7" ht="18.5" x14ac:dyDescent="0.55000000000000004">
      <c r="A3549" s="1">
        <v>43920</v>
      </c>
      <c r="B3549" t="s">
        <v>19</v>
      </c>
      <c r="C3549" t="s">
        <v>69</v>
      </c>
      <c r="D3549" t="str">
        <f>TRIM(COVID_STATE[[#This Row],[REGION_HOLD]])</f>
        <v>West</v>
      </c>
      <c r="E3549">
        <v>124</v>
      </c>
      <c r="F3549">
        <v>3</v>
      </c>
      <c r="G3549">
        <v>18</v>
      </c>
    </row>
    <row r="3550" spans="1:7" ht="18.5" x14ac:dyDescent="0.55000000000000004">
      <c r="A3550" s="1">
        <v>43920</v>
      </c>
      <c r="B3550" t="s">
        <v>14</v>
      </c>
      <c r="C3550" t="s">
        <v>70</v>
      </c>
      <c r="D3550" t="str">
        <f>TRIM(COVID_STATE[[#This Row],[REGION_HOLD]])</f>
        <v>Northeast</v>
      </c>
      <c r="E3550">
        <v>56</v>
      </c>
      <c r="F3550">
        <v>0</v>
      </c>
      <c r="G3550">
        <v>3</v>
      </c>
    </row>
    <row r="3551" spans="1:7" ht="18.5" x14ac:dyDescent="0.55000000000000004">
      <c r="A3551" s="1">
        <v>43920</v>
      </c>
      <c r="B3551" t="s">
        <v>16</v>
      </c>
      <c r="C3551" t="s">
        <v>70</v>
      </c>
      <c r="D3551" t="str">
        <f>TRIM(COVID_STATE[[#This Row],[REGION_HOLD]])</f>
        <v>Northeast</v>
      </c>
      <c r="E3551">
        <v>3250</v>
      </c>
      <c r="F3551">
        <v>38</v>
      </c>
      <c r="G3551">
        <v>199</v>
      </c>
    </row>
    <row r="3552" spans="1:7" ht="18.5" x14ac:dyDescent="0.55000000000000004">
      <c r="A3552" s="1">
        <v>43920</v>
      </c>
      <c r="B3552" t="s">
        <v>42</v>
      </c>
      <c r="C3552" t="s">
        <v>69</v>
      </c>
      <c r="D3552" t="str">
        <f>TRIM(COVID_STATE[[#This Row],[REGION_HOLD]])</f>
        <v>West</v>
      </c>
      <c r="E3552">
        <v>45</v>
      </c>
      <c r="F3552">
        <v>2</v>
      </c>
      <c r="G3552">
        <v>4</v>
      </c>
    </row>
    <row r="3553" spans="1:7" ht="18.5" x14ac:dyDescent="0.55000000000000004">
      <c r="A3553" s="1">
        <v>43920</v>
      </c>
      <c r="B3553" t="s">
        <v>11</v>
      </c>
      <c r="C3553" t="s">
        <v>70</v>
      </c>
      <c r="D3553" t="str">
        <f>TRIM(COVID_STATE[[#This Row],[REGION_HOLD]])</f>
        <v>Northeast</v>
      </c>
      <c r="E3553">
        <v>7721</v>
      </c>
      <c r="F3553">
        <v>332</v>
      </c>
      <c r="G3553">
        <v>1512</v>
      </c>
    </row>
    <row r="3554" spans="1:7" ht="18.5" x14ac:dyDescent="0.55000000000000004">
      <c r="A3554" s="1">
        <v>43920</v>
      </c>
      <c r="B3554" t="s">
        <v>15</v>
      </c>
      <c r="C3554" t="s">
        <v>68</v>
      </c>
      <c r="D3554" t="str">
        <f>TRIM(COVID_STATE[[#This Row],[REGION_HOLD]])</f>
        <v>South</v>
      </c>
      <c r="E3554">
        <v>137</v>
      </c>
      <c r="F3554">
        <v>0</v>
      </c>
      <c r="G3554">
        <v>6</v>
      </c>
    </row>
    <row r="3555" spans="1:7" ht="18.5" x14ac:dyDescent="0.55000000000000004">
      <c r="A3555" s="1">
        <v>43920</v>
      </c>
      <c r="B3555" t="s">
        <v>43</v>
      </c>
      <c r="C3555" t="s">
        <v>71</v>
      </c>
      <c r="D3555" t="str">
        <f>TRIM(COVID_STATE[[#This Row],[REGION_HOLD]])</f>
        <v>Midwest</v>
      </c>
      <c r="E3555">
        <v>12</v>
      </c>
      <c r="F3555">
        <v>2</v>
      </c>
      <c r="G3555">
        <v>3</v>
      </c>
    </row>
    <row r="3556" spans="1:7" ht="18.5" x14ac:dyDescent="0.55000000000000004">
      <c r="A3556" s="1">
        <v>43920</v>
      </c>
      <c r="B3556" t="s">
        <v>36</v>
      </c>
      <c r="C3556" t="s">
        <v>71</v>
      </c>
      <c r="D3556" t="str">
        <f>TRIM(COVID_STATE[[#This Row],[REGION_HOLD]])</f>
        <v>Midwest</v>
      </c>
      <c r="E3556">
        <v>268</v>
      </c>
      <c r="F3556">
        <v>10</v>
      </c>
      <c r="G3556">
        <v>40</v>
      </c>
    </row>
    <row r="3557" spans="1:7" ht="18.5" x14ac:dyDescent="0.55000000000000004">
      <c r="A3557" s="1">
        <v>43920</v>
      </c>
      <c r="B3557" t="s">
        <v>25</v>
      </c>
      <c r="C3557" t="s">
        <v>68</v>
      </c>
      <c r="D3557" t="str">
        <f>TRIM(COVID_STATE[[#This Row],[REGION_HOLD]])</f>
        <v>South</v>
      </c>
      <c r="E3557">
        <v>52</v>
      </c>
      <c r="F3557">
        <v>1</v>
      </c>
      <c r="G3557">
        <v>17</v>
      </c>
    </row>
    <row r="3558" spans="1:7" ht="18.5" x14ac:dyDescent="0.55000000000000004">
      <c r="A3558" s="1">
        <v>43920</v>
      </c>
      <c r="B3558" t="s">
        <v>9</v>
      </c>
      <c r="C3558" t="s">
        <v>69</v>
      </c>
      <c r="D3558" t="str">
        <f>TRIM(COVID_STATE[[#This Row],[REGION_HOLD]])</f>
        <v>West</v>
      </c>
      <c r="E3558">
        <v>58</v>
      </c>
      <c r="F3558">
        <v>3</v>
      </c>
      <c r="G3558">
        <v>16</v>
      </c>
    </row>
    <row r="3559" spans="1:7" ht="18.5" x14ac:dyDescent="0.55000000000000004">
      <c r="A3559" s="1">
        <v>43920</v>
      </c>
      <c r="B3559" t="s">
        <v>26</v>
      </c>
      <c r="C3559" t="s">
        <v>70</v>
      </c>
      <c r="D3559" t="str">
        <f>TRIM(COVID_STATE[[#This Row],[REGION_HOLD]])</f>
        <v>Northeast</v>
      </c>
      <c r="E3559">
        <v>715</v>
      </c>
      <c r="F3559">
        <v>8</v>
      </c>
      <c r="G3559">
        <v>48</v>
      </c>
    </row>
    <row r="3560" spans="1:7" ht="18.5" x14ac:dyDescent="0.55000000000000004">
      <c r="A3560" s="1">
        <v>43920</v>
      </c>
      <c r="B3560" t="s">
        <v>12</v>
      </c>
      <c r="C3560" t="s">
        <v>70</v>
      </c>
      <c r="D3560" t="str">
        <f>TRIM(COVID_STATE[[#This Row],[REGION_HOLD]])</f>
        <v>Northeast</v>
      </c>
      <c r="E3560">
        <v>114</v>
      </c>
      <c r="F3560">
        <v>1</v>
      </c>
      <c r="G3560">
        <v>4</v>
      </c>
    </row>
    <row r="3561" spans="1:7" ht="18.5" x14ac:dyDescent="0.55000000000000004">
      <c r="A3561" s="1">
        <v>43920</v>
      </c>
      <c r="B3561" t="s">
        <v>27</v>
      </c>
      <c r="C3561" t="s">
        <v>68</v>
      </c>
      <c r="D3561" t="str">
        <f>TRIM(COVID_STATE[[#This Row],[REGION_HOLD]])</f>
        <v>South</v>
      </c>
      <c r="E3561">
        <v>150</v>
      </c>
      <c r="F3561">
        <v>2</v>
      </c>
      <c r="G3561">
        <v>18</v>
      </c>
    </row>
    <row r="3562" spans="1:7" ht="18.5" x14ac:dyDescent="0.55000000000000004">
      <c r="A3562" s="1">
        <v>43920</v>
      </c>
      <c r="B3562" t="s">
        <v>38</v>
      </c>
      <c r="C3562" t="s">
        <v>71</v>
      </c>
      <c r="D3562" t="str">
        <f>TRIM(COVID_STATE[[#This Row],[REGION_HOLD]])</f>
        <v>Midwest</v>
      </c>
      <c r="E3562">
        <v>10</v>
      </c>
      <c r="F3562">
        <v>0</v>
      </c>
      <c r="G3562">
        <v>1</v>
      </c>
    </row>
    <row r="3563" spans="1:7" ht="18.5" x14ac:dyDescent="0.55000000000000004">
      <c r="A3563" s="1">
        <v>43920</v>
      </c>
      <c r="B3563" t="s">
        <v>20</v>
      </c>
      <c r="C3563" t="s">
        <v>68</v>
      </c>
      <c r="D3563" t="str">
        <f>TRIM(COVID_STATE[[#This Row],[REGION_HOLD]])</f>
        <v>South</v>
      </c>
      <c r="E3563">
        <v>152</v>
      </c>
      <c r="F3563">
        <v>6</v>
      </c>
      <c r="G3563">
        <v>13</v>
      </c>
    </row>
    <row r="3564" spans="1:7" ht="18.5" x14ac:dyDescent="0.55000000000000004">
      <c r="A3564" s="1">
        <v>43920</v>
      </c>
      <c r="B3564" t="s">
        <v>6</v>
      </c>
      <c r="C3564" t="s">
        <v>68</v>
      </c>
      <c r="D3564" t="str">
        <f>TRIM(COVID_STATE[[#This Row],[REGION_HOLD]])</f>
        <v>South</v>
      </c>
      <c r="E3564">
        <v>343</v>
      </c>
      <c r="F3564">
        <v>11</v>
      </c>
      <c r="G3564">
        <v>46</v>
      </c>
    </row>
    <row r="3565" spans="1:7" ht="18.5" x14ac:dyDescent="0.55000000000000004">
      <c r="A3565" s="1">
        <v>43920</v>
      </c>
      <c r="B3565" t="s">
        <v>8</v>
      </c>
      <c r="C3565" t="s">
        <v>69</v>
      </c>
      <c r="D3565" t="str">
        <f>TRIM(COVID_STATE[[#This Row],[REGION_HOLD]])</f>
        <v>West</v>
      </c>
      <c r="E3565">
        <v>87</v>
      </c>
      <c r="F3565">
        <v>2</v>
      </c>
      <c r="G3565">
        <v>4</v>
      </c>
    </row>
    <row r="3566" spans="1:7" ht="18.5" x14ac:dyDescent="0.55000000000000004">
      <c r="A3566" s="1">
        <v>43920</v>
      </c>
      <c r="B3566" t="s">
        <v>31</v>
      </c>
      <c r="C3566" t="s">
        <v>70</v>
      </c>
      <c r="D3566" t="str">
        <f>TRIM(COVID_STATE[[#This Row],[REGION_HOLD]])</f>
        <v>Northeast</v>
      </c>
      <c r="E3566">
        <v>21</v>
      </c>
      <c r="F3566">
        <v>0</v>
      </c>
      <c r="G3566">
        <v>12</v>
      </c>
    </row>
    <row r="3567" spans="1:7" ht="18.5" x14ac:dyDescent="0.55000000000000004">
      <c r="A3567" s="1">
        <v>43920</v>
      </c>
      <c r="B3567" t="s">
        <v>32</v>
      </c>
      <c r="C3567" t="s">
        <v>68</v>
      </c>
      <c r="D3567" t="str">
        <f>TRIM(COVID_STATE[[#This Row],[REGION_HOLD]])</f>
        <v>South</v>
      </c>
      <c r="E3567">
        <v>131</v>
      </c>
      <c r="F3567">
        <v>1</v>
      </c>
      <c r="G3567">
        <v>12</v>
      </c>
    </row>
    <row r="3568" spans="1:7" ht="18.5" x14ac:dyDescent="0.55000000000000004">
      <c r="A3568" s="1">
        <v>43920</v>
      </c>
      <c r="B3568" t="s">
        <v>0</v>
      </c>
      <c r="C3568" t="s">
        <v>69</v>
      </c>
      <c r="D3568" t="str">
        <f>TRIM(COVID_STATE[[#This Row],[REGION_HOLD]])</f>
        <v>West</v>
      </c>
      <c r="E3568">
        <v>283</v>
      </c>
      <c r="F3568">
        <v>12</v>
      </c>
      <c r="G3568">
        <v>221</v>
      </c>
    </row>
    <row r="3569" spans="1:7" ht="18.5" x14ac:dyDescent="0.55000000000000004">
      <c r="A3569" s="1">
        <v>43920</v>
      </c>
      <c r="B3569" t="s">
        <v>50</v>
      </c>
      <c r="C3569" t="s">
        <v>68</v>
      </c>
      <c r="D3569" t="str">
        <f>TRIM(COVID_STATE[[#This Row],[REGION_HOLD]])</f>
        <v>South</v>
      </c>
      <c r="E3569">
        <v>21</v>
      </c>
      <c r="F3569">
        <v>0</v>
      </c>
      <c r="G3569">
        <v>1</v>
      </c>
    </row>
    <row r="3570" spans="1:7" ht="18.5" x14ac:dyDescent="0.55000000000000004">
      <c r="A3570" s="1">
        <v>43920</v>
      </c>
      <c r="B3570" t="s">
        <v>5</v>
      </c>
      <c r="C3570" t="s">
        <v>71</v>
      </c>
      <c r="D3570" t="str">
        <f>TRIM(COVID_STATE[[#This Row],[REGION_HOLD]])</f>
        <v>Midwest</v>
      </c>
      <c r="E3570">
        <v>149</v>
      </c>
      <c r="F3570">
        <v>3</v>
      </c>
      <c r="G3570">
        <v>20</v>
      </c>
    </row>
    <row r="3571" spans="1:7" ht="18.5" x14ac:dyDescent="0.55000000000000004">
      <c r="A3571" s="1">
        <v>43920</v>
      </c>
      <c r="B3571" t="s">
        <v>44</v>
      </c>
      <c r="C3571" t="s">
        <v>69</v>
      </c>
      <c r="D3571" t="str">
        <f>TRIM(COVID_STATE[[#This Row],[REGION_HOLD]])</f>
        <v>West</v>
      </c>
      <c r="E3571">
        <v>8</v>
      </c>
      <c r="F3571">
        <v>0</v>
      </c>
      <c r="G3571">
        <v>0</v>
      </c>
    </row>
    <row r="3572" spans="1:7" ht="18.5" x14ac:dyDescent="0.55000000000000004">
      <c r="A3572" s="1">
        <v>43921</v>
      </c>
      <c r="B3572" t="s">
        <v>47</v>
      </c>
      <c r="C3572" t="s">
        <v>68</v>
      </c>
      <c r="D3572" t="str">
        <f>TRIM(COVID_STATE[[#This Row],[REGION_HOLD]])</f>
        <v>South</v>
      </c>
      <c r="E3572">
        <v>52</v>
      </c>
      <c r="F3572">
        <v>3</v>
      </c>
      <c r="G3572">
        <v>14</v>
      </c>
    </row>
    <row r="3573" spans="1:7" ht="18.5" x14ac:dyDescent="0.55000000000000004">
      <c r="A3573" s="1">
        <v>43921</v>
      </c>
      <c r="B3573" t="s">
        <v>45</v>
      </c>
      <c r="C3573" t="s">
        <v>69</v>
      </c>
      <c r="D3573" t="str">
        <f>TRIM(COVID_STATE[[#This Row],[REGION_HOLD]])</f>
        <v>West</v>
      </c>
      <c r="E3573">
        <v>13</v>
      </c>
      <c r="F3573">
        <v>0</v>
      </c>
      <c r="G3573">
        <v>2</v>
      </c>
    </row>
    <row r="3574" spans="1:7" ht="18.5" x14ac:dyDescent="0.55000000000000004">
      <c r="A3574" s="1">
        <v>43921</v>
      </c>
      <c r="B3574" t="s">
        <v>3</v>
      </c>
      <c r="C3574" t="s">
        <v>69</v>
      </c>
      <c r="D3574" t="str">
        <f>TRIM(COVID_STATE[[#This Row],[REGION_HOLD]])</f>
        <v>West</v>
      </c>
      <c r="E3574">
        <v>129</v>
      </c>
      <c r="F3574">
        <v>4</v>
      </c>
      <c r="G3574">
        <v>24</v>
      </c>
    </row>
    <row r="3575" spans="1:7" ht="18.5" x14ac:dyDescent="0.55000000000000004">
      <c r="A3575" s="1">
        <v>43921</v>
      </c>
      <c r="B3575" t="s">
        <v>39</v>
      </c>
      <c r="C3575" t="s">
        <v>68</v>
      </c>
      <c r="D3575" t="str">
        <f>TRIM(COVID_STATE[[#This Row],[REGION_HOLD]])</f>
        <v>South</v>
      </c>
      <c r="E3575">
        <v>56</v>
      </c>
      <c r="F3575">
        <v>1</v>
      </c>
      <c r="G3575">
        <v>8</v>
      </c>
    </row>
    <row r="3576" spans="1:7" ht="18.5" x14ac:dyDescent="0.55000000000000004">
      <c r="A3576" s="1">
        <v>43921</v>
      </c>
      <c r="B3576" t="s">
        <v>2</v>
      </c>
      <c r="C3576" t="s">
        <v>69</v>
      </c>
      <c r="D3576" t="str">
        <f>TRIM(COVID_STATE[[#This Row],[REGION_HOLD]])</f>
        <v>West</v>
      </c>
      <c r="E3576">
        <v>1162</v>
      </c>
      <c r="F3576">
        <v>37</v>
      </c>
      <c r="G3576">
        <v>184</v>
      </c>
    </row>
    <row r="3577" spans="1:7" ht="18.5" x14ac:dyDescent="0.55000000000000004">
      <c r="A3577" s="1">
        <v>43921</v>
      </c>
      <c r="B3577" t="s">
        <v>17</v>
      </c>
      <c r="C3577" t="s">
        <v>69</v>
      </c>
      <c r="D3577" t="str">
        <f>TRIM(COVID_STATE[[#This Row],[REGION_HOLD]])</f>
        <v>West</v>
      </c>
      <c r="E3577">
        <v>362</v>
      </c>
      <c r="F3577">
        <v>18</v>
      </c>
      <c r="G3577">
        <v>69</v>
      </c>
    </row>
    <row r="3578" spans="1:7" ht="18.5" x14ac:dyDescent="0.55000000000000004">
      <c r="A3578" s="1">
        <v>43921</v>
      </c>
      <c r="B3578" t="s">
        <v>33</v>
      </c>
      <c r="C3578" t="s">
        <v>70</v>
      </c>
      <c r="D3578" t="str">
        <f>TRIM(COVID_STATE[[#This Row],[REGION_HOLD]])</f>
        <v>Northeast</v>
      </c>
      <c r="E3578">
        <v>557</v>
      </c>
      <c r="F3578">
        <v>33</v>
      </c>
      <c r="G3578">
        <v>69</v>
      </c>
    </row>
    <row r="3579" spans="1:7" ht="18.5" x14ac:dyDescent="0.55000000000000004">
      <c r="A3579" s="1">
        <v>43921</v>
      </c>
      <c r="B3579" t="s">
        <v>40</v>
      </c>
      <c r="C3579" t="s">
        <v>68</v>
      </c>
      <c r="D3579" t="str">
        <f>TRIM(COVID_STATE[[#This Row],[REGION_HOLD]])</f>
        <v>South</v>
      </c>
      <c r="E3579">
        <v>55</v>
      </c>
      <c r="F3579">
        <v>3</v>
      </c>
      <c r="G3579">
        <v>10</v>
      </c>
    </row>
    <row r="3580" spans="1:7" ht="18.5" x14ac:dyDescent="0.55000000000000004">
      <c r="A3580" s="1">
        <v>43921</v>
      </c>
      <c r="B3580" t="s">
        <v>28</v>
      </c>
      <c r="C3580" t="s">
        <v>68</v>
      </c>
      <c r="D3580" t="str">
        <f>TRIM(COVID_STATE[[#This Row],[REGION_HOLD]])</f>
        <v>South</v>
      </c>
      <c r="E3580">
        <v>94</v>
      </c>
      <c r="F3580">
        <v>0</v>
      </c>
      <c r="G3580">
        <v>9</v>
      </c>
    </row>
    <row r="3581" spans="1:7" ht="18.5" x14ac:dyDescent="0.55000000000000004">
      <c r="A3581" s="1">
        <v>43921</v>
      </c>
      <c r="B3581" t="s">
        <v>10</v>
      </c>
      <c r="C3581" t="s">
        <v>68</v>
      </c>
      <c r="D3581" t="str">
        <f>TRIM(COVID_STATE[[#This Row],[REGION_HOLD]])</f>
        <v>South</v>
      </c>
      <c r="E3581">
        <v>1048</v>
      </c>
      <c r="F3581">
        <v>13</v>
      </c>
      <c r="G3581">
        <v>85</v>
      </c>
    </row>
    <row r="3582" spans="1:7" ht="18.5" x14ac:dyDescent="0.55000000000000004">
      <c r="A3582" s="1">
        <v>43921</v>
      </c>
      <c r="B3582" t="s">
        <v>13</v>
      </c>
      <c r="C3582" t="s">
        <v>68</v>
      </c>
      <c r="D3582" t="str">
        <f>TRIM(COVID_STATE[[#This Row],[REGION_HOLD]])</f>
        <v>South</v>
      </c>
      <c r="E3582">
        <v>1084</v>
      </c>
      <c r="F3582">
        <v>23</v>
      </c>
      <c r="G3582">
        <v>126</v>
      </c>
    </row>
    <row r="3583" spans="1:7" ht="18.5" x14ac:dyDescent="0.55000000000000004">
      <c r="A3583" s="1">
        <v>43921</v>
      </c>
      <c r="B3583" t="s">
        <v>21</v>
      </c>
      <c r="C3583" t="s">
        <v>69</v>
      </c>
      <c r="D3583" t="str">
        <f>TRIM(COVID_STATE[[#This Row],[REGION_HOLD]])</f>
        <v>West</v>
      </c>
      <c r="E3583">
        <v>20</v>
      </c>
      <c r="F3583">
        <v>1</v>
      </c>
      <c r="G3583">
        <v>1</v>
      </c>
    </row>
    <row r="3584" spans="1:7" ht="18.5" x14ac:dyDescent="0.55000000000000004">
      <c r="A3584" s="1">
        <v>43921</v>
      </c>
      <c r="B3584" t="s">
        <v>48</v>
      </c>
      <c r="C3584" t="s">
        <v>69</v>
      </c>
      <c r="D3584" t="str">
        <f>TRIM(COVID_STATE[[#This Row],[REGION_HOLD]])</f>
        <v>West</v>
      </c>
      <c r="E3584">
        <v>111</v>
      </c>
      <c r="F3584">
        <v>2</v>
      </c>
      <c r="G3584">
        <v>9</v>
      </c>
    </row>
    <row r="3585" spans="1:7" ht="18.5" x14ac:dyDescent="0.55000000000000004">
      <c r="A3585" s="1">
        <v>43921</v>
      </c>
      <c r="B3585" t="s">
        <v>1</v>
      </c>
      <c r="C3585" t="s">
        <v>71</v>
      </c>
      <c r="D3585" t="str">
        <f>TRIM(COVID_STATE[[#This Row],[REGION_HOLD]])</f>
        <v>Midwest</v>
      </c>
      <c r="E3585">
        <v>922</v>
      </c>
      <c r="F3585">
        <v>23</v>
      </c>
      <c r="G3585">
        <v>107</v>
      </c>
    </row>
    <row r="3586" spans="1:7" ht="18.5" x14ac:dyDescent="0.55000000000000004">
      <c r="A3586" s="1">
        <v>43921</v>
      </c>
      <c r="B3586" t="s">
        <v>22</v>
      </c>
      <c r="C3586" t="s">
        <v>71</v>
      </c>
      <c r="D3586" t="str">
        <f>TRIM(COVID_STATE[[#This Row],[REGION_HOLD]])</f>
        <v>Midwest</v>
      </c>
      <c r="E3586">
        <v>382</v>
      </c>
      <c r="F3586">
        <v>17</v>
      </c>
      <c r="G3586">
        <v>61</v>
      </c>
    </row>
    <row r="3587" spans="1:7" ht="18.5" x14ac:dyDescent="0.55000000000000004">
      <c r="A3587" s="1">
        <v>43921</v>
      </c>
      <c r="B3587" t="s">
        <v>34</v>
      </c>
      <c r="C3587" t="s">
        <v>71</v>
      </c>
      <c r="D3587" t="str">
        <f>TRIM(COVID_STATE[[#This Row],[REGION_HOLD]])</f>
        <v>Midwest</v>
      </c>
      <c r="E3587">
        <v>74</v>
      </c>
      <c r="F3587">
        <v>1</v>
      </c>
      <c r="G3587">
        <v>7</v>
      </c>
    </row>
    <row r="3588" spans="1:7" ht="18.5" x14ac:dyDescent="0.55000000000000004">
      <c r="A3588" s="1">
        <v>43921</v>
      </c>
      <c r="B3588" t="s">
        <v>29</v>
      </c>
      <c r="C3588" t="s">
        <v>71</v>
      </c>
      <c r="D3588" t="str">
        <f>TRIM(COVID_STATE[[#This Row],[REGION_HOLD]])</f>
        <v>Midwest</v>
      </c>
      <c r="E3588">
        <v>61</v>
      </c>
      <c r="F3588">
        <v>1</v>
      </c>
      <c r="G3588">
        <v>10</v>
      </c>
    </row>
    <row r="3589" spans="1:7" ht="18.5" x14ac:dyDescent="0.55000000000000004">
      <c r="A3589" s="1">
        <v>43921</v>
      </c>
      <c r="B3589" t="s">
        <v>23</v>
      </c>
      <c r="C3589" t="s">
        <v>68</v>
      </c>
      <c r="D3589" t="str">
        <f>TRIM(COVID_STATE[[#This Row],[REGION_HOLD]])</f>
        <v>South</v>
      </c>
      <c r="E3589">
        <v>119</v>
      </c>
      <c r="F3589">
        <v>7</v>
      </c>
      <c r="G3589">
        <v>18</v>
      </c>
    </row>
    <row r="3590" spans="1:7" ht="18.5" x14ac:dyDescent="0.55000000000000004">
      <c r="A3590" s="1">
        <v>43921</v>
      </c>
      <c r="B3590" t="s">
        <v>35</v>
      </c>
      <c r="C3590" t="s">
        <v>68</v>
      </c>
      <c r="D3590" t="str">
        <f>TRIM(COVID_STATE[[#This Row],[REGION_HOLD]])</f>
        <v>South</v>
      </c>
      <c r="E3590">
        <v>1213</v>
      </c>
      <c r="F3590">
        <v>54</v>
      </c>
      <c r="G3590">
        <v>240</v>
      </c>
    </row>
    <row r="3591" spans="1:7" ht="18.5" x14ac:dyDescent="0.55000000000000004">
      <c r="A3591" s="1">
        <v>43921</v>
      </c>
      <c r="B3591" t="s">
        <v>46</v>
      </c>
      <c r="C3591" t="s">
        <v>70</v>
      </c>
      <c r="D3591" t="str">
        <f>TRIM(COVID_STATE[[#This Row],[REGION_HOLD]])</f>
        <v>Northeast</v>
      </c>
      <c r="E3591">
        <v>28</v>
      </c>
      <c r="F3591">
        <v>2</v>
      </c>
      <c r="G3591">
        <v>5</v>
      </c>
    </row>
    <row r="3592" spans="1:7" ht="18.5" x14ac:dyDescent="0.55000000000000004">
      <c r="A3592" s="1">
        <v>43921</v>
      </c>
      <c r="B3592" t="s">
        <v>18</v>
      </c>
      <c r="C3592" t="s">
        <v>68</v>
      </c>
      <c r="D3592" t="str">
        <f>TRIM(COVID_STATE[[#This Row],[REGION_HOLD]])</f>
        <v>South</v>
      </c>
      <c r="E3592">
        <v>247</v>
      </c>
      <c r="F3592">
        <v>3</v>
      </c>
      <c r="G3592">
        <v>18</v>
      </c>
    </row>
    <row r="3593" spans="1:7" ht="18.5" x14ac:dyDescent="0.55000000000000004">
      <c r="A3593" s="1">
        <v>43921</v>
      </c>
      <c r="B3593" t="s">
        <v>4</v>
      </c>
      <c r="C3593" t="s">
        <v>70</v>
      </c>
      <c r="D3593" t="str">
        <f>TRIM(COVID_STATE[[#This Row],[REGION_HOLD]])</f>
        <v>Northeast</v>
      </c>
      <c r="E3593">
        <v>868</v>
      </c>
      <c r="F3593">
        <v>33</v>
      </c>
      <c r="G3593">
        <v>89</v>
      </c>
    </row>
    <row r="3594" spans="1:7" ht="18.5" x14ac:dyDescent="0.55000000000000004">
      <c r="A3594" s="1">
        <v>43921</v>
      </c>
      <c r="B3594" t="s">
        <v>37</v>
      </c>
      <c r="C3594" t="s">
        <v>71</v>
      </c>
      <c r="D3594" t="str">
        <f>TRIM(COVID_STATE[[#This Row],[REGION_HOLD]])</f>
        <v>Midwest</v>
      </c>
      <c r="E3594">
        <v>1121</v>
      </c>
      <c r="F3594">
        <v>67</v>
      </c>
      <c r="G3594">
        <v>264</v>
      </c>
    </row>
    <row r="3595" spans="1:7" ht="18.5" x14ac:dyDescent="0.55000000000000004">
      <c r="A3595" s="1">
        <v>43921</v>
      </c>
      <c r="B3595" t="s">
        <v>24</v>
      </c>
      <c r="C3595" t="s">
        <v>71</v>
      </c>
      <c r="D3595" t="str">
        <f>TRIM(COVID_STATE[[#This Row],[REGION_HOLD]])</f>
        <v>Midwest</v>
      </c>
      <c r="E3595">
        <v>52</v>
      </c>
      <c r="F3595">
        <v>2</v>
      </c>
      <c r="G3595">
        <v>12</v>
      </c>
    </row>
    <row r="3596" spans="1:7" ht="18.5" x14ac:dyDescent="0.55000000000000004">
      <c r="A3596" s="1">
        <v>43921</v>
      </c>
      <c r="B3596" t="s">
        <v>41</v>
      </c>
      <c r="C3596" t="s">
        <v>68</v>
      </c>
      <c r="D3596" t="str">
        <f>TRIM(COVID_STATE[[#This Row],[REGION_HOLD]])</f>
        <v>South</v>
      </c>
      <c r="E3596">
        <v>93</v>
      </c>
      <c r="F3596">
        <v>4</v>
      </c>
      <c r="G3596">
        <v>20</v>
      </c>
    </row>
    <row r="3597" spans="1:7" ht="18.5" x14ac:dyDescent="0.55000000000000004">
      <c r="A3597" s="1">
        <v>43921</v>
      </c>
      <c r="B3597" t="s">
        <v>30</v>
      </c>
      <c r="C3597" t="s">
        <v>71</v>
      </c>
      <c r="D3597" t="str">
        <f>TRIM(COVID_STATE[[#This Row],[REGION_HOLD]])</f>
        <v>Midwest</v>
      </c>
      <c r="E3597">
        <v>301</v>
      </c>
      <c r="F3597">
        <v>2</v>
      </c>
      <c r="G3597">
        <v>15</v>
      </c>
    </row>
    <row r="3598" spans="1:7" ht="18.5" x14ac:dyDescent="0.55000000000000004">
      <c r="A3598" s="1">
        <v>43921</v>
      </c>
      <c r="B3598" t="s">
        <v>49</v>
      </c>
      <c r="C3598" t="s">
        <v>69</v>
      </c>
      <c r="D3598" t="str">
        <f>TRIM(COVID_STATE[[#This Row],[REGION_HOLD]])</f>
        <v>West</v>
      </c>
      <c r="E3598">
        <v>21</v>
      </c>
      <c r="F3598">
        <v>1</v>
      </c>
      <c r="G3598">
        <v>5</v>
      </c>
    </row>
    <row r="3599" spans="1:7" ht="18.5" x14ac:dyDescent="0.55000000000000004">
      <c r="A3599" s="1">
        <v>43921</v>
      </c>
      <c r="B3599" t="s">
        <v>7</v>
      </c>
      <c r="C3599" t="s">
        <v>71</v>
      </c>
      <c r="D3599" t="str">
        <f>TRIM(COVID_STATE[[#This Row],[REGION_HOLD]])</f>
        <v>Midwest</v>
      </c>
      <c r="E3599">
        <v>16</v>
      </c>
      <c r="F3599">
        <v>1</v>
      </c>
      <c r="G3599">
        <v>4</v>
      </c>
    </row>
    <row r="3600" spans="1:7" ht="18.5" x14ac:dyDescent="0.55000000000000004">
      <c r="A3600" s="1">
        <v>43921</v>
      </c>
      <c r="B3600" t="s">
        <v>19</v>
      </c>
      <c r="C3600" t="s">
        <v>69</v>
      </c>
      <c r="D3600" t="str">
        <f>TRIM(COVID_STATE[[#This Row],[REGION_HOLD]])</f>
        <v>West</v>
      </c>
      <c r="E3600">
        <v>69</v>
      </c>
      <c r="F3600">
        <v>8</v>
      </c>
      <c r="G3600">
        <v>26</v>
      </c>
    </row>
    <row r="3601" spans="1:7" ht="18.5" x14ac:dyDescent="0.55000000000000004">
      <c r="A3601" s="1">
        <v>43921</v>
      </c>
      <c r="B3601" t="s">
        <v>14</v>
      </c>
      <c r="C3601" t="s">
        <v>70</v>
      </c>
      <c r="D3601" t="str">
        <f>TRIM(COVID_STATE[[#This Row],[REGION_HOLD]])</f>
        <v>Northeast</v>
      </c>
      <c r="E3601">
        <v>53</v>
      </c>
      <c r="F3601">
        <v>0</v>
      </c>
      <c r="G3601">
        <v>3</v>
      </c>
    </row>
    <row r="3602" spans="1:7" ht="18.5" x14ac:dyDescent="0.55000000000000004">
      <c r="A3602" s="1">
        <v>43921</v>
      </c>
      <c r="B3602" t="s">
        <v>16</v>
      </c>
      <c r="C3602" t="s">
        <v>70</v>
      </c>
      <c r="D3602" t="str">
        <f>TRIM(COVID_STATE[[#This Row],[REGION_HOLD]])</f>
        <v>Northeast</v>
      </c>
      <c r="E3602">
        <v>2060</v>
      </c>
      <c r="F3602">
        <v>68</v>
      </c>
      <c r="G3602">
        <v>267</v>
      </c>
    </row>
    <row r="3603" spans="1:7" ht="18.5" x14ac:dyDescent="0.55000000000000004">
      <c r="A3603" s="1">
        <v>43921</v>
      </c>
      <c r="B3603" t="s">
        <v>42</v>
      </c>
      <c r="C3603" t="s">
        <v>69</v>
      </c>
      <c r="D3603" t="str">
        <f>TRIM(COVID_STATE[[#This Row],[REGION_HOLD]])</f>
        <v>West</v>
      </c>
      <c r="E3603">
        <v>33</v>
      </c>
      <c r="F3603">
        <v>1</v>
      </c>
      <c r="G3603">
        <v>5</v>
      </c>
    </row>
    <row r="3604" spans="1:7" ht="18.5" x14ac:dyDescent="0.55000000000000004">
      <c r="A3604" s="1">
        <v>43921</v>
      </c>
      <c r="B3604" t="s">
        <v>11</v>
      </c>
      <c r="C3604" t="s">
        <v>70</v>
      </c>
      <c r="D3604" t="str">
        <f>TRIM(COVID_STATE[[#This Row],[REGION_HOLD]])</f>
        <v>Northeast</v>
      </c>
      <c r="E3604">
        <v>8707</v>
      </c>
      <c r="F3604">
        <v>417</v>
      </c>
      <c r="G3604">
        <v>1929</v>
      </c>
    </row>
    <row r="3605" spans="1:7" ht="18.5" x14ac:dyDescent="0.55000000000000004">
      <c r="A3605" s="1">
        <v>43921</v>
      </c>
      <c r="B3605" t="s">
        <v>15</v>
      </c>
      <c r="C3605" t="s">
        <v>68</v>
      </c>
      <c r="D3605" t="str">
        <f>TRIM(COVID_STATE[[#This Row],[REGION_HOLD]])</f>
        <v>South</v>
      </c>
      <c r="E3605">
        <v>224</v>
      </c>
      <c r="F3605">
        <v>4</v>
      </c>
      <c r="G3605">
        <v>10</v>
      </c>
    </row>
    <row r="3606" spans="1:7" ht="18.5" x14ac:dyDescent="0.55000000000000004">
      <c r="A3606" s="1">
        <v>43921</v>
      </c>
      <c r="B3606" t="s">
        <v>43</v>
      </c>
      <c r="C3606" t="s">
        <v>71</v>
      </c>
      <c r="D3606" t="str">
        <f>TRIM(COVID_STATE[[#This Row],[REGION_HOLD]])</f>
        <v>Midwest</v>
      </c>
      <c r="E3606">
        <v>17</v>
      </c>
      <c r="F3606">
        <v>0</v>
      </c>
      <c r="G3606">
        <v>3</v>
      </c>
    </row>
    <row r="3607" spans="1:7" ht="18.5" x14ac:dyDescent="0.55000000000000004">
      <c r="A3607" s="1">
        <v>43921</v>
      </c>
      <c r="B3607" t="s">
        <v>36</v>
      </c>
      <c r="C3607" t="s">
        <v>71</v>
      </c>
      <c r="D3607" t="str">
        <f>TRIM(COVID_STATE[[#This Row],[REGION_HOLD]])</f>
        <v>Midwest</v>
      </c>
      <c r="E3607">
        <v>266</v>
      </c>
      <c r="F3607">
        <v>15</v>
      </c>
      <c r="G3607">
        <v>55</v>
      </c>
    </row>
    <row r="3608" spans="1:7" ht="18.5" x14ac:dyDescent="0.55000000000000004">
      <c r="A3608" s="1">
        <v>43921</v>
      </c>
      <c r="B3608" t="s">
        <v>25</v>
      </c>
      <c r="C3608" t="s">
        <v>68</v>
      </c>
      <c r="D3608" t="str">
        <f>TRIM(COVID_STATE[[#This Row],[REGION_HOLD]])</f>
        <v>South</v>
      </c>
      <c r="E3608">
        <v>85</v>
      </c>
      <c r="F3608">
        <v>6</v>
      </c>
      <c r="G3608">
        <v>23</v>
      </c>
    </row>
    <row r="3609" spans="1:7" ht="18.5" x14ac:dyDescent="0.55000000000000004">
      <c r="A3609" s="1">
        <v>43921</v>
      </c>
      <c r="B3609" t="s">
        <v>9</v>
      </c>
      <c r="C3609" t="s">
        <v>69</v>
      </c>
      <c r="D3609" t="str">
        <f>TRIM(COVID_STATE[[#This Row],[REGION_HOLD]])</f>
        <v>West</v>
      </c>
      <c r="E3609">
        <v>83</v>
      </c>
      <c r="F3609">
        <v>2</v>
      </c>
      <c r="G3609">
        <v>18</v>
      </c>
    </row>
    <row r="3610" spans="1:7" ht="18.5" x14ac:dyDescent="0.55000000000000004">
      <c r="A3610" s="1">
        <v>43921</v>
      </c>
      <c r="B3610" t="s">
        <v>26</v>
      </c>
      <c r="C3610" t="s">
        <v>70</v>
      </c>
      <c r="D3610" t="str">
        <f>TRIM(COVID_STATE[[#This Row],[REGION_HOLD]])</f>
        <v>Northeast</v>
      </c>
      <c r="E3610">
        <v>841</v>
      </c>
      <c r="F3610">
        <v>24</v>
      </c>
      <c r="G3610">
        <v>72</v>
      </c>
    </row>
    <row r="3611" spans="1:7" ht="18.5" x14ac:dyDescent="0.55000000000000004">
      <c r="A3611" s="1">
        <v>43921</v>
      </c>
      <c r="B3611" t="s">
        <v>12</v>
      </c>
      <c r="C3611" t="s">
        <v>70</v>
      </c>
      <c r="D3611" t="str">
        <f>TRIM(COVID_STATE[[#This Row],[REGION_HOLD]])</f>
        <v>Northeast</v>
      </c>
      <c r="E3611">
        <v>80</v>
      </c>
      <c r="F3611">
        <v>4</v>
      </c>
      <c r="G3611">
        <v>8</v>
      </c>
    </row>
    <row r="3612" spans="1:7" ht="18.5" x14ac:dyDescent="0.55000000000000004">
      <c r="A3612" s="1">
        <v>43921</v>
      </c>
      <c r="B3612" t="s">
        <v>27</v>
      </c>
      <c r="C3612" t="s">
        <v>68</v>
      </c>
      <c r="D3612" t="str">
        <f>TRIM(COVID_STATE[[#This Row],[REGION_HOLD]])</f>
        <v>South</v>
      </c>
      <c r="E3612">
        <v>158</v>
      </c>
      <c r="F3612">
        <v>4</v>
      </c>
      <c r="G3612">
        <v>22</v>
      </c>
    </row>
    <row r="3613" spans="1:7" ht="18.5" x14ac:dyDescent="0.55000000000000004">
      <c r="A3613" s="1">
        <v>43921</v>
      </c>
      <c r="B3613" t="s">
        <v>38</v>
      </c>
      <c r="C3613" t="s">
        <v>71</v>
      </c>
      <c r="D3613" t="str">
        <f>TRIM(COVID_STATE[[#This Row],[REGION_HOLD]])</f>
        <v>Midwest</v>
      </c>
      <c r="E3613">
        <v>7</v>
      </c>
      <c r="F3613">
        <v>0</v>
      </c>
      <c r="G3613">
        <v>1</v>
      </c>
    </row>
    <row r="3614" spans="1:7" ht="18.5" x14ac:dyDescent="0.55000000000000004">
      <c r="A3614" s="1">
        <v>43921</v>
      </c>
      <c r="B3614" t="s">
        <v>20</v>
      </c>
      <c r="C3614" t="s">
        <v>68</v>
      </c>
      <c r="D3614" t="str">
        <f>TRIM(COVID_STATE[[#This Row],[REGION_HOLD]])</f>
        <v>South</v>
      </c>
      <c r="E3614">
        <v>328</v>
      </c>
      <c r="F3614">
        <v>0</v>
      </c>
      <c r="G3614">
        <v>13</v>
      </c>
    </row>
    <row r="3615" spans="1:7" ht="18.5" x14ac:dyDescent="0.55000000000000004">
      <c r="A3615" s="1">
        <v>43921</v>
      </c>
      <c r="B3615" t="s">
        <v>6</v>
      </c>
      <c r="C3615" t="s">
        <v>68</v>
      </c>
      <c r="D3615" t="str">
        <f>TRIM(COVID_STATE[[#This Row],[REGION_HOLD]])</f>
        <v>South</v>
      </c>
      <c r="E3615">
        <v>523</v>
      </c>
      <c r="F3615">
        <v>11</v>
      </c>
      <c r="G3615">
        <v>57</v>
      </c>
    </row>
    <row r="3616" spans="1:7" ht="18.5" x14ac:dyDescent="0.55000000000000004">
      <c r="A3616" s="1">
        <v>43921</v>
      </c>
      <c r="B3616" t="s">
        <v>8</v>
      </c>
      <c r="C3616" t="s">
        <v>69</v>
      </c>
      <c r="D3616" t="str">
        <f>TRIM(COVID_STATE[[#This Row],[REGION_HOLD]])</f>
        <v>West</v>
      </c>
      <c r="E3616">
        <v>81</v>
      </c>
      <c r="F3616">
        <v>1</v>
      </c>
      <c r="G3616">
        <v>5</v>
      </c>
    </row>
    <row r="3617" spans="1:7" ht="18.5" x14ac:dyDescent="0.55000000000000004">
      <c r="A3617" s="1">
        <v>43921</v>
      </c>
      <c r="B3617" t="s">
        <v>31</v>
      </c>
      <c r="C3617" t="s">
        <v>70</v>
      </c>
      <c r="D3617" t="str">
        <f>TRIM(COVID_STATE[[#This Row],[REGION_HOLD]])</f>
        <v>Northeast</v>
      </c>
      <c r="E3617">
        <v>37</v>
      </c>
      <c r="F3617">
        <v>1</v>
      </c>
      <c r="G3617">
        <v>13</v>
      </c>
    </row>
    <row r="3618" spans="1:7" ht="18.5" x14ac:dyDescent="0.55000000000000004">
      <c r="A3618" s="1">
        <v>43921</v>
      </c>
      <c r="B3618" t="s">
        <v>32</v>
      </c>
      <c r="C3618" t="s">
        <v>68</v>
      </c>
      <c r="D3618" t="str">
        <f>TRIM(COVID_STATE[[#This Row],[REGION_HOLD]])</f>
        <v>South</v>
      </c>
      <c r="E3618">
        <v>229</v>
      </c>
      <c r="F3618">
        <v>0</v>
      </c>
      <c r="G3618">
        <v>12</v>
      </c>
    </row>
    <row r="3619" spans="1:7" ht="18.5" x14ac:dyDescent="0.55000000000000004">
      <c r="A3619" s="1">
        <v>43921</v>
      </c>
      <c r="B3619" t="s">
        <v>0</v>
      </c>
      <c r="C3619" t="s">
        <v>69</v>
      </c>
      <c r="D3619" t="str">
        <f>TRIM(COVID_STATE[[#This Row],[REGION_HOLD]])</f>
        <v>West</v>
      </c>
      <c r="E3619">
        <v>113</v>
      </c>
      <c r="F3619">
        <v>5</v>
      </c>
      <c r="G3619">
        <v>226</v>
      </c>
    </row>
    <row r="3620" spans="1:7" ht="18.5" x14ac:dyDescent="0.55000000000000004">
      <c r="A3620" s="1">
        <v>43921</v>
      </c>
      <c r="B3620" t="s">
        <v>50</v>
      </c>
      <c r="C3620" t="s">
        <v>68</v>
      </c>
      <c r="D3620" t="str">
        <f>TRIM(COVID_STATE[[#This Row],[REGION_HOLD]])</f>
        <v>South</v>
      </c>
      <c r="E3620">
        <v>17</v>
      </c>
      <c r="F3620">
        <v>0</v>
      </c>
      <c r="G3620">
        <v>1</v>
      </c>
    </row>
    <row r="3621" spans="1:7" ht="18.5" x14ac:dyDescent="0.55000000000000004">
      <c r="A3621" s="1">
        <v>43921</v>
      </c>
      <c r="B3621" t="s">
        <v>5</v>
      </c>
      <c r="C3621" t="s">
        <v>71</v>
      </c>
      <c r="D3621" t="str">
        <f>TRIM(COVID_STATE[[#This Row],[REGION_HOLD]])</f>
        <v>Midwest</v>
      </c>
      <c r="E3621">
        <v>82</v>
      </c>
      <c r="F3621">
        <v>5</v>
      </c>
      <c r="G3621">
        <v>25</v>
      </c>
    </row>
    <row r="3622" spans="1:7" ht="18.5" x14ac:dyDescent="0.55000000000000004">
      <c r="A3622" s="1">
        <v>43921</v>
      </c>
      <c r="B3622" t="s">
        <v>44</v>
      </c>
      <c r="C3622" t="s">
        <v>69</v>
      </c>
      <c r="D3622" t="str">
        <f>TRIM(COVID_STATE[[#This Row],[REGION_HOLD]])</f>
        <v>West</v>
      </c>
      <c r="E3622">
        <v>25</v>
      </c>
      <c r="F3622">
        <v>0</v>
      </c>
      <c r="G3622">
        <v>0</v>
      </c>
    </row>
    <row r="3623" spans="1:7" ht="18.5" x14ac:dyDescent="0.55000000000000004">
      <c r="A3623" s="1">
        <v>43922</v>
      </c>
      <c r="B3623" t="s">
        <v>47</v>
      </c>
      <c r="C3623" t="s">
        <v>68</v>
      </c>
      <c r="D3623" t="str">
        <f>TRIM(COVID_STATE[[#This Row],[REGION_HOLD]])</f>
        <v>South</v>
      </c>
      <c r="E3623">
        <v>109</v>
      </c>
      <c r="F3623">
        <v>14</v>
      </c>
      <c r="G3623">
        <v>28</v>
      </c>
    </row>
    <row r="3624" spans="1:7" ht="18.5" x14ac:dyDescent="0.55000000000000004">
      <c r="A3624" s="1">
        <v>43922</v>
      </c>
      <c r="B3624" t="s">
        <v>45</v>
      </c>
      <c r="C3624" t="s">
        <v>69</v>
      </c>
      <c r="D3624" t="str">
        <f>TRIM(COVID_STATE[[#This Row],[REGION_HOLD]])</f>
        <v>West</v>
      </c>
      <c r="E3624">
        <v>10</v>
      </c>
      <c r="F3624">
        <v>0</v>
      </c>
      <c r="G3624">
        <v>2</v>
      </c>
    </row>
    <row r="3625" spans="1:7" ht="18.5" x14ac:dyDescent="0.55000000000000004">
      <c r="A3625" s="1">
        <v>43922</v>
      </c>
      <c r="B3625" t="s">
        <v>3</v>
      </c>
      <c r="C3625" t="s">
        <v>69</v>
      </c>
      <c r="D3625" t="str">
        <f>TRIM(COVID_STATE[[#This Row],[REGION_HOLD]])</f>
        <v>West</v>
      </c>
      <c r="E3625">
        <v>115</v>
      </c>
      <c r="F3625">
        <v>5</v>
      </c>
      <c r="G3625">
        <v>29</v>
      </c>
    </row>
    <row r="3626" spans="1:7" ht="18.5" x14ac:dyDescent="0.55000000000000004">
      <c r="A3626" s="1">
        <v>43922</v>
      </c>
      <c r="B3626" t="s">
        <v>39</v>
      </c>
      <c r="C3626" t="s">
        <v>68</v>
      </c>
      <c r="D3626" t="str">
        <f>TRIM(COVID_STATE[[#This Row],[REGION_HOLD]])</f>
        <v>South</v>
      </c>
      <c r="E3626">
        <v>60</v>
      </c>
      <c r="F3626">
        <v>2</v>
      </c>
      <c r="G3626">
        <v>10</v>
      </c>
    </row>
    <row r="3627" spans="1:7" ht="18.5" x14ac:dyDescent="0.55000000000000004">
      <c r="A3627" s="1">
        <v>43922</v>
      </c>
      <c r="B3627" t="s">
        <v>2</v>
      </c>
      <c r="C3627" t="s">
        <v>69</v>
      </c>
      <c r="D3627" t="str">
        <f>TRIM(COVID_STATE[[#This Row],[REGION_HOLD]])</f>
        <v>West</v>
      </c>
      <c r="E3627">
        <v>1273</v>
      </c>
      <c r="F3627">
        <v>28</v>
      </c>
      <c r="G3627">
        <v>212</v>
      </c>
    </row>
    <row r="3628" spans="1:7" ht="18.5" x14ac:dyDescent="0.55000000000000004">
      <c r="A3628" s="1">
        <v>43922</v>
      </c>
      <c r="B3628" t="s">
        <v>17</v>
      </c>
      <c r="C3628" t="s">
        <v>69</v>
      </c>
      <c r="D3628" t="str">
        <f>TRIM(COVID_STATE[[#This Row],[REGION_HOLD]])</f>
        <v>West</v>
      </c>
      <c r="E3628">
        <v>356</v>
      </c>
      <c r="F3628">
        <v>11</v>
      </c>
      <c r="G3628">
        <v>80</v>
      </c>
    </row>
    <row r="3629" spans="1:7" ht="18.5" x14ac:dyDescent="0.55000000000000004">
      <c r="A3629" s="1">
        <v>43922</v>
      </c>
      <c r="B3629" t="s">
        <v>33</v>
      </c>
      <c r="C3629" t="s">
        <v>70</v>
      </c>
      <c r="D3629" t="str">
        <f>TRIM(COVID_STATE[[#This Row],[REGION_HOLD]])</f>
        <v>Northeast</v>
      </c>
      <c r="E3629">
        <v>429</v>
      </c>
      <c r="F3629">
        <v>16</v>
      </c>
      <c r="G3629">
        <v>85</v>
      </c>
    </row>
    <row r="3630" spans="1:7" ht="18.5" x14ac:dyDescent="0.55000000000000004">
      <c r="A3630" s="1">
        <v>43922</v>
      </c>
      <c r="B3630" t="s">
        <v>40</v>
      </c>
      <c r="C3630" t="s">
        <v>68</v>
      </c>
      <c r="D3630" t="str">
        <f>TRIM(COVID_STATE[[#This Row],[REGION_HOLD]])</f>
        <v>South</v>
      </c>
      <c r="E3630">
        <v>49</v>
      </c>
      <c r="F3630">
        <v>1</v>
      </c>
      <c r="G3630">
        <v>11</v>
      </c>
    </row>
    <row r="3631" spans="1:7" ht="18.5" x14ac:dyDescent="0.55000000000000004">
      <c r="A3631" s="1">
        <v>43922</v>
      </c>
      <c r="B3631" t="s">
        <v>28</v>
      </c>
      <c r="C3631" t="s">
        <v>68</v>
      </c>
      <c r="D3631" t="str">
        <f>TRIM(COVID_STATE[[#This Row],[REGION_HOLD]])</f>
        <v>South</v>
      </c>
      <c r="E3631">
        <v>91</v>
      </c>
      <c r="F3631">
        <v>2</v>
      </c>
      <c r="G3631">
        <v>11</v>
      </c>
    </row>
    <row r="3632" spans="1:7" ht="18.5" x14ac:dyDescent="0.55000000000000004">
      <c r="A3632" s="1">
        <v>43922</v>
      </c>
      <c r="B3632" t="s">
        <v>10</v>
      </c>
      <c r="C3632" t="s">
        <v>68</v>
      </c>
      <c r="D3632" t="str">
        <f>TRIM(COVID_STATE[[#This Row],[REGION_HOLD]])</f>
        <v>South</v>
      </c>
      <c r="E3632">
        <v>1028</v>
      </c>
      <c r="F3632">
        <v>15</v>
      </c>
      <c r="G3632">
        <v>100</v>
      </c>
    </row>
    <row r="3633" spans="1:7" ht="18.5" x14ac:dyDescent="0.55000000000000004">
      <c r="A3633" s="1">
        <v>43922</v>
      </c>
      <c r="B3633" t="s">
        <v>13</v>
      </c>
      <c r="C3633" t="s">
        <v>68</v>
      </c>
      <c r="D3633" t="str">
        <f>TRIM(COVID_STATE[[#This Row],[REGION_HOLD]])</f>
        <v>South</v>
      </c>
      <c r="E3633">
        <v>631</v>
      </c>
      <c r="F3633">
        <v>28</v>
      </c>
      <c r="G3633">
        <v>154</v>
      </c>
    </row>
    <row r="3634" spans="1:7" ht="18.5" x14ac:dyDescent="0.55000000000000004">
      <c r="A3634" s="1">
        <v>43922</v>
      </c>
      <c r="B3634" t="s">
        <v>21</v>
      </c>
      <c r="C3634" t="s">
        <v>69</v>
      </c>
      <c r="D3634" t="str">
        <f>TRIM(COVID_STATE[[#This Row],[REGION_HOLD]])</f>
        <v>West</v>
      </c>
      <c r="E3634">
        <v>34</v>
      </c>
      <c r="F3634">
        <v>0</v>
      </c>
      <c r="G3634">
        <v>1</v>
      </c>
    </row>
    <row r="3635" spans="1:7" ht="18.5" x14ac:dyDescent="0.55000000000000004">
      <c r="A3635" s="1">
        <v>43922</v>
      </c>
      <c r="B3635" t="s">
        <v>48</v>
      </c>
      <c r="C3635" t="s">
        <v>69</v>
      </c>
      <c r="D3635" t="str">
        <f>TRIM(COVID_STATE[[#This Row],[REGION_HOLD]])</f>
        <v>West</v>
      </c>
      <c r="E3635">
        <v>143</v>
      </c>
      <c r="F3635">
        <v>0</v>
      </c>
      <c r="G3635">
        <v>9</v>
      </c>
    </row>
    <row r="3636" spans="1:7" ht="18.5" x14ac:dyDescent="0.55000000000000004">
      <c r="A3636" s="1">
        <v>43922</v>
      </c>
      <c r="B3636" t="s">
        <v>1</v>
      </c>
      <c r="C3636" t="s">
        <v>71</v>
      </c>
      <c r="D3636" t="str">
        <f>TRIM(COVID_STATE[[#This Row],[REGION_HOLD]])</f>
        <v>Midwest</v>
      </c>
      <c r="E3636">
        <v>986</v>
      </c>
      <c r="F3636">
        <v>39</v>
      </c>
      <c r="G3636">
        <v>146</v>
      </c>
    </row>
    <row r="3637" spans="1:7" ht="18.5" x14ac:dyDescent="0.55000000000000004">
      <c r="A3637" s="1">
        <v>43922</v>
      </c>
      <c r="B3637" t="s">
        <v>22</v>
      </c>
      <c r="C3637" t="s">
        <v>71</v>
      </c>
      <c r="D3637" t="str">
        <f>TRIM(COVID_STATE[[#This Row],[REGION_HOLD]])</f>
        <v>Midwest</v>
      </c>
      <c r="E3637">
        <v>399</v>
      </c>
      <c r="F3637">
        <v>19</v>
      </c>
      <c r="G3637">
        <v>80</v>
      </c>
    </row>
    <row r="3638" spans="1:7" ht="18.5" x14ac:dyDescent="0.55000000000000004">
      <c r="A3638" s="1">
        <v>43922</v>
      </c>
      <c r="B3638" t="s">
        <v>34</v>
      </c>
      <c r="C3638" t="s">
        <v>71</v>
      </c>
      <c r="D3638" t="str">
        <f>TRIM(COVID_STATE[[#This Row],[REGION_HOLD]])</f>
        <v>Midwest</v>
      </c>
      <c r="E3638">
        <v>51</v>
      </c>
      <c r="F3638">
        <v>2</v>
      </c>
      <c r="G3638">
        <v>9</v>
      </c>
    </row>
    <row r="3639" spans="1:7" ht="18.5" x14ac:dyDescent="0.55000000000000004">
      <c r="A3639" s="1">
        <v>43922</v>
      </c>
      <c r="B3639" t="s">
        <v>29</v>
      </c>
      <c r="C3639" t="s">
        <v>71</v>
      </c>
      <c r="D3639" t="str">
        <f>TRIM(COVID_STATE[[#This Row],[REGION_HOLD]])</f>
        <v>Midwest</v>
      </c>
      <c r="E3639">
        <v>54</v>
      </c>
      <c r="F3639">
        <v>1</v>
      </c>
      <c r="G3639">
        <v>11</v>
      </c>
    </row>
    <row r="3640" spans="1:7" ht="18.5" x14ac:dyDescent="0.55000000000000004">
      <c r="A3640" s="1">
        <v>43922</v>
      </c>
      <c r="B3640" t="s">
        <v>23</v>
      </c>
      <c r="C3640" t="s">
        <v>68</v>
      </c>
      <c r="D3640" t="str">
        <f>TRIM(COVID_STATE[[#This Row],[REGION_HOLD]])</f>
        <v>South</v>
      </c>
      <c r="E3640">
        <v>84</v>
      </c>
      <c r="F3640">
        <v>2</v>
      </c>
      <c r="G3640">
        <v>20</v>
      </c>
    </row>
    <row r="3641" spans="1:7" ht="18.5" x14ac:dyDescent="0.55000000000000004">
      <c r="A3641" s="1">
        <v>43922</v>
      </c>
      <c r="B3641" t="s">
        <v>35</v>
      </c>
      <c r="C3641" t="s">
        <v>68</v>
      </c>
      <c r="D3641" t="str">
        <f>TRIM(COVID_STATE[[#This Row],[REGION_HOLD]])</f>
        <v>South</v>
      </c>
      <c r="E3641">
        <v>1187</v>
      </c>
      <c r="F3641">
        <v>35</v>
      </c>
      <c r="G3641">
        <v>275</v>
      </c>
    </row>
    <row r="3642" spans="1:7" ht="18.5" x14ac:dyDescent="0.55000000000000004">
      <c r="A3642" s="1">
        <v>43922</v>
      </c>
      <c r="B3642" t="s">
        <v>46</v>
      </c>
      <c r="C3642" t="s">
        <v>70</v>
      </c>
      <c r="D3642" t="str">
        <f>TRIM(COVID_STATE[[#This Row],[REGION_HOLD]])</f>
        <v>Northeast</v>
      </c>
      <c r="E3642">
        <v>41</v>
      </c>
      <c r="F3642">
        <v>2</v>
      </c>
      <c r="G3642">
        <v>7</v>
      </c>
    </row>
    <row r="3643" spans="1:7" ht="18.5" x14ac:dyDescent="0.55000000000000004">
      <c r="A3643" s="1">
        <v>43922</v>
      </c>
      <c r="B3643" t="s">
        <v>18</v>
      </c>
      <c r="C3643" t="s">
        <v>68</v>
      </c>
      <c r="D3643" t="str">
        <f>TRIM(COVID_STATE[[#This Row],[REGION_HOLD]])</f>
        <v>South</v>
      </c>
      <c r="E3643">
        <v>323</v>
      </c>
      <c r="F3643">
        <v>15</v>
      </c>
      <c r="G3643">
        <v>33</v>
      </c>
    </row>
    <row r="3644" spans="1:7" ht="18.5" x14ac:dyDescent="0.55000000000000004">
      <c r="A3644" s="1">
        <v>43922</v>
      </c>
      <c r="B3644" t="s">
        <v>4</v>
      </c>
      <c r="C3644" t="s">
        <v>70</v>
      </c>
      <c r="D3644" t="str">
        <f>TRIM(COVID_STATE[[#This Row],[REGION_HOLD]])</f>
        <v>Northeast</v>
      </c>
      <c r="E3644">
        <v>1118</v>
      </c>
      <c r="F3644">
        <v>33</v>
      </c>
      <c r="G3644">
        <v>122</v>
      </c>
    </row>
    <row r="3645" spans="1:7" ht="18.5" x14ac:dyDescent="0.55000000000000004">
      <c r="A3645" s="1">
        <v>43922</v>
      </c>
      <c r="B3645" t="s">
        <v>37</v>
      </c>
      <c r="C3645" t="s">
        <v>71</v>
      </c>
      <c r="D3645" t="str">
        <f>TRIM(COVID_STATE[[#This Row],[REGION_HOLD]])</f>
        <v>Midwest</v>
      </c>
      <c r="E3645">
        <v>1663</v>
      </c>
      <c r="F3645">
        <v>72</v>
      </c>
      <c r="G3645">
        <v>336</v>
      </c>
    </row>
    <row r="3646" spans="1:7" ht="18.5" x14ac:dyDescent="0.55000000000000004">
      <c r="A3646" s="1">
        <v>43922</v>
      </c>
      <c r="B3646" t="s">
        <v>24</v>
      </c>
      <c r="C3646" t="s">
        <v>71</v>
      </c>
      <c r="D3646" t="str">
        <f>TRIM(COVID_STATE[[#This Row],[REGION_HOLD]])</f>
        <v>Midwest</v>
      </c>
      <c r="E3646">
        <v>60</v>
      </c>
      <c r="F3646">
        <v>5</v>
      </c>
      <c r="G3646">
        <v>17</v>
      </c>
    </row>
    <row r="3647" spans="1:7" ht="18.5" x14ac:dyDescent="0.55000000000000004">
      <c r="A3647" s="1">
        <v>43922</v>
      </c>
      <c r="B3647" t="s">
        <v>41</v>
      </c>
      <c r="C3647" t="s">
        <v>68</v>
      </c>
      <c r="D3647" t="str">
        <f>TRIM(COVID_STATE[[#This Row],[REGION_HOLD]])</f>
        <v>South</v>
      </c>
      <c r="E3647">
        <v>136</v>
      </c>
      <c r="F3647">
        <v>2</v>
      </c>
      <c r="G3647">
        <v>22</v>
      </c>
    </row>
    <row r="3648" spans="1:7" ht="18.5" x14ac:dyDescent="0.55000000000000004">
      <c r="A3648" s="1">
        <v>43922</v>
      </c>
      <c r="B3648" t="s">
        <v>30</v>
      </c>
      <c r="C3648" t="s">
        <v>71</v>
      </c>
      <c r="D3648" t="str">
        <f>TRIM(COVID_STATE[[#This Row],[REGION_HOLD]])</f>
        <v>Midwest</v>
      </c>
      <c r="E3648">
        <v>230</v>
      </c>
      <c r="F3648">
        <v>6</v>
      </c>
      <c r="G3648">
        <v>21</v>
      </c>
    </row>
    <row r="3649" spans="1:7" ht="18.5" x14ac:dyDescent="0.55000000000000004">
      <c r="A3649" s="1">
        <v>43922</v>
      </c>
      <c r="B3649" t="s">
        <v>49</v>
      </c>
      <c r="C3649" t="s">
        <v>69</v>
      </c>
      <c r="D3649" t="str">
        <f>TRIM(COVID_STATE[[#This Row],[REGION_HOLD]])</f>
        <v>West</v>
      </c>
      <c r="E3649">
        <v>21</v>
      </c>
      <c r="F3649">
        <v>0</v>
      </c>
      <c r="G3649">
        <v>5</v>
      </c>
    </row>
    <row r="3650" spans="1:7" ht="18.5" x14ac:dyDescent="0.55000000000000004">
      <c r="A3650" s="1">
        <v>43922</v>
      </c>
      <c r="B3650" t="s">
        <v>7</v>
      </c>
      <c r="C3650" t="s">
        <v>71</v>
      </c>
      <c r="D3650" t="str">
        <f>TRIM(COVID_STATE[[#This Row],[REGION_HOLD]])</f>
        <v>Midwest</v>
      </c>
      <c r="E3650">
        <v>48</v>
      </c>
      <c r="F3650">
        <v>1</v>
      </c>
      <c r="G3650">
        <v>5</v>
      </c>
    </row>
    <row r="3651" spans="1:7" ht="18.5" x14ac:dyDescent="0.55000000000000004">
      <c r="A3651" s="1">
        <v>43922</v>
      </c>
      <c r="B3651" t="s">
        <v>19</v>
      </c>
      <c r="C3651" t="s">
        <v>69</v>
      </c>
      <c r="D3651" t="str">
        <f>TRIM(COVID_STATE[[#This Row],[REGION_HOLD]])</f>
        <v>West</v>
      </c>
      <c r="E3651">
        <v>166</v>
      </c>
      <c r="F3651">
        <v>6</v>
      </c>
      <c r="G3651">
        <v>32</v>
      </c>
    </row>
    <row r="3652" spans="1:7" ht="18.5" x14ac:dyDescent="0.55000000000000004">
      <c r="A3652" s="1">
        <v>43922</v>
      </c>
      <c r="B3652" t="s">
        <v>14</v>
      </c>
      <c r="C3652" t="s">
        <v>70</v>
      </c>
      <c r="D3652" t="str">
        <f>TRIM(COVID_STATE[[#This Row],[REGION_HOLD]])</f>
        <v>Northeast</v>
      </c>
      <c r="E3652">
        <v>48</v>
      </c>
      <c r="F3652">
        <v>1</v>
      </c>
      <c r="G3652">
        <v>4</v>
      </c>
    </row>
    <row r="3653" spans="1:7" ht="18.5" x14ac:dyDescent="0.55000000000000004">
      <c r="A3653" s="1">
        <v>43922</v>
      </c>
      <c r="B3653" t="s">
        <v>16</v>
      </c>
      <c r="C3653" t="s">
        <v>70</v>
      </c>
      <c r="D3653" t="str">
        <f>TRIM(COVID_STATE[[#This Row],[REGION_HOLD]])</f>
        <v>Northeast</v>
      </c>
      <c r="E3653">
        <v>3559</v>
      </c>
      <c r="F3653">
        <v>88</v>
      </c>
      <c r="G3653">
        <v>355</v>
      </c>
    </row>
    <row r="3654" spans="1:7" ht="18.5" x14ac:dyDescent="0.55000000000000004">
      <c r="A3654" s="1">
        <v>43922</v>
      </c>
      <c r="B3654" t="s">
        <v>42</v>
      </c>
      <c r="C3654" t="s">
        <v>69</v>
      </c>
      <c r="D3654" t="str">
        <f>TRIM(COVID_STATE[[#This Row],[REGION_HOLD]])</f>
        <v>West</v>
      </c>
      <c r="E3654">
        <v>48</v>
      </c>
      <c r="F3654">
        <v>1</v>
      </c>
      <c r="G3654">
        <v>6</v>
      </c>
    </row>
    <row r="3655" spans="1:7" ht="18.5" x14ac:dyDescent="0.55000000000000004">
      <c r="A3655" s="1">
        <v>43922</v>
      </c>
      <c r="B3655" t="s">
        <v>11</v>
      </c>
      <c r="C3655" t="s">
        <v>70</v>
      </c>
      <c r="D3655" t="str">
        <f>TRIM(COVID_STATE[[#This Row],[REGION_HOLD]])</f>
        <v>Northeast</v>
      </c>
      <c r="E3655">
        <v>8153</v>
      </c>
      <c r="F3655">
        <v>486</v>
      </c>
      <c r="G3655">
        <v>2415</v>
      </c>
    </row>
    <row r="3656" spans="1:7" ht="18.5" x14ac:dyDescent="0.55000000000000004">
      <c r="A3656" s="1">
        <v>43922</v>
      </c>
      <c r="B3656" t="s">
        <v>15</v>
      </c>
      <c r="C3656" t="s">
        <v>68</v>
      </c>
      <c r="D3656" t="str">
        <f>TRIM(COVID_STATE[[#This Row],[REGION_HOLD]])</f>
        <v>South</v>
      </c>
      <c r="E3656">
        <v>64</v>
      </c>
      <c r="F3656">
        <v>1</v>
      </c>
      <c r="G3656">
        <v>11</v>
      </c>
    </row>
    <row r="3657" spans="1:7" ht="18.5" x14ac:dyDescent="0.55000000000000004">
      <c r="A3657" s="1">
        <v>43922</v>
      </c>
      <c r="B3657" t="s">
        <v>43</v>
      </c>
      <c r="C3657" t="s">
        <v>71</v>
      </c>
      <c r="D3657" t="str">
        <f>TRIM(COVID_STATE[[#This Row],[REGION_HOLD]])</f>
        <v>Midwest</v>
      </c>
      <c r="E3657">
        <v>21</v>
      </c>
      <c r="F3657">
        <v>0</v>
      </c>
      <c r="G3657">
        <v>3</v>
      </c>
    </row>
    <row r="3658" spans="1:7" ht="18.5" x14ac:dyDescent="0.55000000000000004">
      <c r="A3658" s="1">
        <v>43922</v>
      </c>
      <c r="B3658" t="s">
        <v>36</v>
      </c>
      <c r="C3658" t="s">
        <v>71</v>
      </c>
      <c r="D3658" t="str">
        <f>TRIM(COVID_STATE[[#This Row],[REGION_HOLD]])</f>
        <v>Midwest</v>
      </c>
      <c r="E3658">
        <v>349</v>
      </c>
      <c r="F3658">
        <v>10</v>
      </c>
      <c r="G3658">
        <v>65</v>
      </c>
    </row>
    <row r="3659" spans="1:7" ht="18.5" x14ac:dyDescent="0.55000000000000004">
      <c r="A3659" s="1">
        <v>43922</v>
      </c>
      <c r="B3659" t="s">
        <v>25</v>
      </c>
      <c r="C3659" t="s">
        <v>68</v>
      </c>
      <c r="D3659" t="str">
        <f>TRIM(COVID_STATE[[#This Row],[REGION_HOLD]])</f>
        <v>South</v>
      </c>
      <c r="E3659">
        <v>153</v>
      </c>
      <c r="F3659">
        <v>7</v>
      </c>
      <c r="G3659">
        <v>30</v>
      </c>
    </row>
    <row r="3660" spans="1:7" ht="18.5" x14ac:dyDescent="0.55000000000000004">
      <c r="A3660" s="1">
        <v>43922</v>
      </c>
      <c r="B3660" t="s">
        <v>9</v>
      </c>
      <c r="C3660" t="s">
        <v>69</v>
      </c>
      <c r="D3660" t="str">
        <f>TRIM(COVID_STATE[[#This Row],[REGION_HOLD]])</f>
        <v>West</v>
      </c>
      <c r="E3660">
        <v>47</v>
      </c>
      <c r="F3660">
        <v>1</v>
      </c>
      <c r="G3660">
        <v>19</v>
      </c>
    </row>
    <row r="3661" spans="1:7" ht="18.5" x14ac:dyDescent="0.55000000000000004">
      <c r="A3661" s="1">
        <v>43922</v>
      </c>
      <c r="B3661" t="s">
        <v>26</v>
      </c>
      <c r="C3661" t="s">
        <v>70</v>
      </c>
      <c r="D3661" t="str">
        <f>TRIM(COVID_STATE[[#This Row],[REGION_HOLD]])</f>
        <v>Northeast</v>
      </c>
      <c r="E3661">
        <v>808</v>
      </c>
      <c r="F3661">
        <v>6</v>
      </c>
      <c r="G3661">
        <v>78</v>
      </c>
    </row>
    <row r="3662" spans="1:7" ht="18.5" x14ac:dyDescent="0.55000000000000004">
      <c r="A3662" s="1">
        <v>43922</v>
      </c>
      <c r="B3662" t="s">
        <v>12</v>
      </c>
      <c r="C3662" t="s">
        <v>70</v>
      </c>
      <c r="D3662" t="str">
        <f>TRIM(COVID_STATE[[#This Row],[REGION_HOLD]])</f>
        <v>Northeast</v>
      </c>
      <c r="E3662">
        <v>78</v>
      </c>
      <c r="F3662">
        <v>2</v>
      </c>
      <c r="G3662">
        <v>10</v>
      </c>
    </row>
    <row r="3663" spans="1:7" ht="18.5" x14ac:dyDescent="0.55000000000000004">
      <c r="A3663" s="1">
        <v>43922</v>
      </c>
      <c r="B3663" t="s">
        <v>27</v>
      </c>
      <c r="C3663" t="s">
        <v>68</v>
      </c>
      <c r="D3663" t="str">
        <f>TRIM(COVID_STATE[[#This Row],[REGION_HOLD]])</f>
        <v>South</v>
      </c>
      <c r="E3663">
        <v>210</v>
      </c>
      <c r="F3663">
        <v>4</v>
      </c>
      <c r="G3663">
        <v>26</v>
      </c>
    </row>
    <row r="3664" spans="1:7" ht="18.5" x14ac:dyDescent="0.55000000000000004">
      <c r="A3664" s="1">
        <v>43922</v>
      </c>
      <c r="B3664" t="s">
        <v>38</v>
      </c>
      <c r="C3664" t="s">
        <v>71</v>
      </c>
      <c r="D3664" t="str">
        <f>TRIM(COVID_STATE[[#This Row],[REGION_HOLD]])</f>
        <v>Midwest</v>
      </c>
      <c r="E3664">
        <v>22</v>
      </c>
      <c r="F3664">
        <v>0</v>
      </c>
      <c r="G3664">
        <v>1</v>
      </c>
    </row>
    <row r="3665" spans="1:7" ht="18.5" x14ac:dyDescent="0.55000000000000004">
      <c r="A3665" s="1">
        <v>43922</v>
      </c>
      <c r="B3665" t="s">
        <v>20</v>
      </c>
      <c r="C3665" t="s">
        <v>68</v>
      </c>
      <c r="D3665" t="str">
        <f>TRIM(COVID_STATE[[#This Row],[REGION_HOLD]])</f>
        <v>South</v>
      </c>
      <c r="E3665">
        <v>640</v>
      </c>
      <c r="F3665">
        <v>10</v>
      </c>
      <c r="G3665">
        <v>23</v>
      </c>
    </row>
    <row r="3666" spans="1:7" ht="18.5" x14ac:dyDescent="0.55000000000000004">
      <c r="A3666" s="1">
        <v>43922</v>
      </c>
      <c r="B3666" t="s">
        <v>6</v>
      </c>
      <c r="C3666" t="s">
        <v>68</v>
      </c>
      <c r="D3666" t="str">
        <f>TRIM(COVID_STATE[[#This Row],[REGION_HOLD]])</f>
        <v>South</v>
      </c>
      <c r="E3666">
        <v>814</v>
      </c>
      <c r="F3666">
        <v>8</v>
      </c>
      <c r="G3666">
        <v>65</v>
      </c>
    </row>
    <row r="3667" spans="1:7" ht="18.5" x14ac:dyDescent="0.55000000000000004">
      <c r="A3667" s="1">
        <v>43922</v>
      </c>
      <c r="B3667" t="s">
        <v>8</v>
      </c>
      <c r="C3667" t="s">
        <v>69</v>
      </c>
      <c r="D3667" t="str">
        <f>TRIM(COVID_STATE[[#This Row],[REGION_HOLD]])</f>
        <v>West</v>
      </c>
      <c r="E3667">
        <v>125</v>
      </c>
      <c r="F3667">
        <v>2</v>
      </c>
      <c r="G3667">
        <v>7</v>
      </c>
    </row>
    <row r="3668" spans="1:7" ht="18.5" x14ac:dyDescent="0.55000000000000004">
      <c r="A3668" s="1">
        <v>43922</v>
      </c>
      <c r="B3668" t="s">
        <v>31</v>
      </c>
      <c r="C3668" t="s">
        <v>70</v>
      </c>
      <c r="D3668" t="str">
        <f>TRIM(COVID_STATE[[#This Row],[REGION_HOLD]])</f>
        <v>Northeast</v>
      </c>
      <c r="E3668">
        <v>28</v>
      </c>
      <c r="F3668">
        <v>3</v>
      </c>
      <c r="G3668">
        <v>16</v>
      </c>
    </row>
    <row r="3669" spans="1:7" ht="18.5" x14ac:dyDescent="0.55000000000000004">
      <c r="A3669" s="1">
        <v>43922</v>
      </c>
      <c r="B3669" t="s">
        <v>32</v>
      </c>
      <c r="C3669" t="s">
        <v>68</v>
      </c>
      <c r="D3669" t="str">
        <f>TRIM(COVID_STATE[[#This Row],[REGION_HOLD]])</f>
        <v>South</v>
      </c>
      <c r="E3669">
        <v>262</v>
      </c>
      <c r="F3669">
        <v>6</v>
      </c>
      <c r="G3669">
        <v>18</v>
      </c>
    </row>
    <row r="3670" spans="1:7" ht="18.5" x14ac:dyDescent="0.55000000000000004">
      <c r="A3670" s="1">
        <v>43922</v>
      </c>
      <c r="B3670" t="s">
        <v>0</v>
      </c>
      <c r="C3670" t="s">
        <v>69</v>
      </c>
      <c r="D3670" t="str">
        <f>TRIM(COVID_STATE[[#This Row],[REGION_HOLD]])</f>
        <v>West</v>
      </c>
      <c r="E3670">
        <v>296</v>
      </c>
      <c r="F3670">
        <v>24</v>
      </c>
      <c r="G3670">
        <v>250</v>
      </c>
    </row>
    <row r="3671" spans="1:7" ht="18.5" x14ac:dyDescent="0.55000000000000004">
      <c r="A3671" s="1">
        <v>43922</v>
      </c>
      <c r="B3671" t="s">
        <v>50</v>
      </c>
      <c r="C3671" t="s">
        <v>68</v>
      </c>
      <c r="D3671" t="str">
        <f>TRIM(COVID_STATE[[#This Row],[REGION_HOLD]])</f>
        <v>South</v>
      </c>
      <c r="E3671">
        <v>29</v>
      </c>
      <c r="F3671">
        <v>1</v>
      </c>
      <c r="G3671">
        <v>2</v>
      </c>
    </row>
    <row r="3672" spans="1:7" ht="18.5" x14ac:dyDescent="0.55000000000000004">
      <c r="A3672" s="1">
        <v>43922</v>
      </c>
      <c r="B3672" t="s">
        <v>5</v>
      </c>
      <c r="C3672" t="s">
        <v>71</v>
      </c>
      <c r="D3672" t="str">
        <f>TRIM(COVID_STATE[[#This Row],[REGION_HOLD]])</f>
        <v>Midwest</v>
      </c>
      <c r="E3672">
        <v>201</v>
      </c>
      <c r="F3672">
        <v>8</v>
      </c>
      <c r="G3672">
        <v>33</v>
      </c>
    </row>
    <row r="3673" spans="1:7" ht="18.5" x14ac:dyDescent="0.55000000000000004">
      <c r="A3673" s="1">
        <v>43922</v>
      </c>
      <c r="B3673" t="s">
        <v>44</v>
      </c>
      <c r="C3673" t="s">
        <v>69</v>
      </c>
      <c r="D3673" t="str">
        <f>TRIM(COVID_STATE[[#This Row],[REGION_HOLD]])</f>
        <v>West</v>
      </c>
      <c r="E3673">
        <v>17</v>
      </c>
      <c r="F3673">
        <v>0</v>
      </c>
      <c r="G3673">
        <v>0</v>
      </c>
    </row>
    <row r="3674" spans="1:7" ht="18.5" x14ac:dyDescent="0.55000000000000004">
      <c r="A3674" s="1">
        <v>43923</v>
      </c>
      <c r="B3674" t="s">
        <v>47</v>
      </c>
      <c r="C3674" t="s">
        <v>68</v>
      </c>
      <c r="D3674" t="str">
        <f>TRIM(COVID_STATE[[#This Row],[REGION_HOLD]])</f>
        <v>South</v>
      </c>
      <c r="E3674">
        <v>162</v>
      </c>
      <c r="F3674">
        <v>4</v>
      </c>
      <c r="G3674">
        <v>32</v>
      </c>
    </row>
    <row r="3675" spans="1:7" ht="18.5" x14ac:dyDescent="0.55000000000000004">
      <c r="A3675" s="1">
        <v>43923</v>
      </c>
      <c r="B3675" t="s">
        <v>45</v>
      </c>
      <c r="C3675" t="s">
        <v>69</v>
      </c>
      <c r="D3675" t="str">
        <f>TRIM(COVID_STATE[[#This Row],[REGION_HOLD]])</f>
        <v>West</v>
      </c>
      <c r="E3675">
        <v>3</v>
      </c>
      <c r="F3675">
        <v>0</v>
      </c>
      <c r="G3675">
        <v>2</v>
      </c>
    </row>
    <row r="3676" spans="1:7" ht="18.5" x14ac:dyDescent="0.55000000000000004">
      <c r="A3676" s="1">
        <v>43923</v>
      </c>
      <c r="B3676" t="s">
        <v>3</v>
      </c>
      <c r="C3676" t="s">
        <v>69</v>
      </c>
      <c r="D3676" t="str">
        <f>TRIM(COVID_STATE[[#This Row],[REGION_HOLD]])</f>
        <v>West</v>
      </c>
      <c r="E3676">
        <v>187</v>
      </c>
      <c r="F3676">
        <v>6</v>
      </c>
      <c r="G3676">
        <v>35</v>
      </c>
    </row>
    <row r="3677" spans="1:7" ht="18.5" x14ac:dyDescent="0.55000000000000004">
      <c r="A3677" s="1">
        <v>43923</v>
      </c>
      <c r="B3677" t="s">
        <v>39</v>
      </c>
      <c r="C3677" t="s">
        <v>68</v>
      </c>
      <c r="D3677" t="str">
        <f>TRIM(COVID_STATE[[#This Row],[REGION_HOLD]])</f>
        <v>South</v>
      </c>
      <c r="E3677">
        <v>59</v>
      </c>
      <c r="F3677">
        <v>2</v>
      </c>
      <c r="G3677">
        <v>12</v>
      </c>
    </row>
    <row r="3678" spans="1:7" ht="18.5" x14ac:dyDescent="0.55000000000000004">
      <c r="A3678" s="1">
        <v>43923</v>
      </c>
      <c r="B3678" t="s">
        <v>2</v>
      </c>
      <c r="C3678" t="s">
        <v>69</v>
      </c>
      <c r="D3678" t="str">
        <f>TRIM(COVID_STATE[[#This Row],[REGION_HOLD]])</f>
        <v>West</v>
      </c>
      <c r="E3678">
        <v>1333</v>
      </c>
      <c r="F3678">
        <v>35</v>
      </c>
      <c r="G3678">
        <v>247</v>
      </c>
    </row>
    <row r="3679" spans="1:7" ht="18.5" x14ac:dyDescent="0.55000000000000004">
      <c r="A3679" s="1">
        <v>43923</v>
      </c>
      <c r="B3679" t="s">
        <v>17</v>
      </c>
      <c r="C3679" t="s">
        <v>69</v>
      </c>
      <c r="D3679" t="str">
        <f>TRIM(COVID_STATE[[#This Row],[REGION_HOLD]])</f>
        <v>West</v>
      </c>
      <c r="E3679">
        <v>382</v>
      </c>
      <c r="F3679">
        <v>16</v>
      </c>
      <c r="G3679">
        <v>96</v>
      </c>
    </row>
    <row r="3680" spans="1:7" ht="18.5" x14ac:dyDescent="0.55000000000000004">
      <c r="A3680" s="1">
        <v>43923</v>
      </c>
      <c r="B3680" t="s">
        <v>33</v>
      </c>
      <c r="C3680" t="s">
        <v>70</v>
      </c>
      <c r="D3680" t="str">
        <f>TRIM(COVID_STATE[[#This Row],[REGION_HOLD]])</f>
        <v>Northeast</v>
      </c>
      <c r="E3680">
        <v>267</v>
      </c>
      <c r="F3680">
        <v>27</v>
      </c>
      <c r="G3680">
        <v>112</v>
      </c>
    </row>
    <row r="3681" spans="1:7" ht="18.5" x14ac:dyDescent="0.55000000000000004">
      <c r="A3681" s="1">
        <v>43923</v>
      </c>
      <c r="B3681" t="s">
        <v>40</v>
      </c>
      <c r="C3681" t="s">
        <v>68</v>
      </c>
      <c r="D3681" t="str">
        <f>TRIM(COVID_STATE[[#This Row],[REGION_HOLD]])</f>
        <v>South</v>
      </c>
      <c r="E3681">
        <v>25</v>
      </c>
      <c r="F3681">
        <v>1</v>
      </c>
      <c r="G3681">
        <v>12</v>
      </c>
    </row>
    <row r="3682" spans="1:7" ht="18.5" x14ac:dyDescent="0.55000000000000004">
      <c r="A3682" s="1">
        <v>43923</v>
      </c>
      <c r="B3682" t="s">
        <v>28</v>
      </c>
      <c r="C3682" t="s">
        <v>68</v>
      </c>
      <c r="D3682" t="str">
        <f>TRIM(COVID_STATE[[#This Row],[REGION_HOLD]])</f>
        <v>South</v>
      </c>
      <c r="E3682">
        <v>67</v>
      </c>
      <c r="F3682">
        <v>1</v>
      </c>
      <c r="G3682">
        <v>12</v>
      </c>
    </row>
    <row r="3683" spans="1:7" ht="18.5" x14ac:dyDescent="0.55000000000000004">
      <c r="A3683" s="1">
        <v>43923</v>
      </c>
      <c r="B3683" t="s">
        <v>10</v>
      </c>
      <c r="C3683" t="s">
        <v>68</v>
      </c>
      <c r="D3683" t="str">
        <f>TRIM(COVID_STATE[[#This Row],[REGION_HOLD]])</f>
        <v>South</v>
      </c>
      <c r="E3683">
        <v>1228</v>
      </c>
      <c r="F3683">
        <v>44</v>
      </c>
      <c r="G3683">
        <v>144</v>
      </c>
    </row>
    <row r="3684" spans="1:7" ht="18.5" x14ac:dyDescent="0.55000000000000004">
      <c r="A3684" s="1">
        <v>43923</v>
      </c>
      <c r="B3684" t="s">
        <v>13</v>
      </c>
      <c r="C3684" t="s">
        <v>68</v>
      </c>
      <c r="D3684" t="str">
        <f>TRIM(COVID_STATE[[#This Row],[REGION_HOLD]])</f>
        <v>South</v>
      </c>
      <c r="E3684">
        <v>697</v>
      </c>
      <c r="F3684">
        <v>22</v>
      </c>
      <c r="G3684">
        <v>176</v>
      </c>
    </row>
    <row r="3685" spans="1:7" ht="18.5" x14ac:dyDescent="0.55000000000000004">
      <c r="A3685" s="1">
        <v>43923</v>
      </c>
      <c r="B3685" t="s">
        <v>21</v>
      </c>
      <c r="C3685" t="s">
        <v>69</v>
      </c>
      <c r="D3685" t="str">
        <f>TRIM(COVID_STATE[[#This Row],[REGION_HOLD]])</f>
        <v>West</v>
      </c>
      <c r="E3685">
        <v>25</v>
      </c>
      <c r="F3685">
        <v>1</v>
      </c>
      <c r="G3685">
        <v>2</v>
      </c>
    </row>
    <row r="3686" spans="1:7" ht="18.5" x14ac:dyDescent="0.55000000000000004">
      <c r="A3686" s="1">
        <v>43923</v>
      </c>
      <c r="B3686" t="s">
        <v>48</v>
      </c>
      <c r="C3686" t="s">
        <v>69</v>
      </c>
      <c r="D3686" t="str">
        <f>TRIM(COVID_STATE[[#This Row],[REGION_HOLD]])</f>
        <v>West</v>
      </c>
      <c r="E3686">
        <v>222</v>
      </c>
      <c r="F3686">
        <v>0</v>
      </c>
      <c r="G3686">
        <v>9</v>
      </c>
    </row>
    <row r="3687" spans="1:7" ht="18.5" x14ac:dyDescent="0.55000000000000004">
      <c r="A3687" s="1">
        <v>43923</v>
      </c>
      <c r="B3687" t="s">
        <v>1</v>
      </c>
      <c r="C3687" t="s">
        <v>71</v>
      </c>
      <c r="D3687" t="str">
        <f>TRIM(COVID_STATE[[#This Row],[REGION_HOLD]])</f>
        <v>Midwest</v>
      </c>
      <c r="E3687">
        <v>717</v>
      </c>
      <c r="F3687">
        <v>19</v>
      </c>
      <c r="G3687">
        <v>165</v>
      </c>
    </row>
    <row r="3688" spans="1:7" ht="18.5" x14ac:dyDescent="0.55000000000000004">
      <c r="A3688" s="1">
        <v>43923</v>
      </c>
      <c r="B3688" t="s">
        <v>22</v>
      </c>
      <c r="C3688" t="s">
        <v>71</v>
      </c>
      <c r="D3688" t="str">
        <f>TRIM(COVID_STATE[[#This Row],[REGION_HOLD]])</f>
        <v>Midwest</v>
      </c>
      <c r="E3688">
        <v>478</v>
      </c>
      <c r="F3688">
        <v>14</v>
      </c>
      <c r="G3688">
        <v>94</v>
      </c>
    </row>
    <row r="3689" spans="1:7" ht="18.5" x14ac:dyDescent="0.55000000000000004">
      <c r="A3689" s="1">
        <v>43923</v>
      </c>
      <c r="B3689" t="s">
        <v>34</v>
      </c>
      <c r="C3689" t="s">
        <v>71</v>
      </c>
      <c r="D3689" t="str">
        <f>TRIM(COVID_STATE[[#This Row],[REGION_HOLD]])</f>
        <v>Midwest</v>
      </c>
      <c r="E3689">
        <v>65</v>
      </c>
      <c r="F3689">
        <v>2</v>
      </c>
      <c r="G3689">
        <v>11</v>
      </c>
    </row>
    <row r="3690" spans="1:7" ht="18.5" x14ac:dyDescent="0.55000000000000004">
      <c r="A3690" s="1">
        <v>43923</v>
      </c>
      <c r="B3690" t="s">
        <v>29</v>
      </c>
      <c r="C3690" t="s">
        <v>71</v>
      </c>
      <c r="D3690" t="str">
        <f>TRIM(COVID_STATE[[#This Row],[REGION_HOLD]])</f>
        <v>Midwest</v>
      </c>
      <c r="E3690">
        <v>65</v>
      </c>
      <c r="F3690">
        <v>3</v>
      </c>
      <c r="G3690">
        <v>14</v>
      </c>
    </row>
    <row r="3691" spans="1:7" ht="18.5" x14ac:dyDescent="0.55000000000000004">
      <c r="A3691" s="1">
        <v>43923</v>
      </c>
      <c r="B3691" t="s">
        <v>23</v>
      </c>
      <c r="C3691" t="s">
        <v>68</v>
      </c>
      <c r="D3691" t="str">
        <f>TRIM(COVID_STATE[[#This Row],[REGION_HOLD]])</f>
        <v>South</v>
      </c>
      <c r="E3691">
        <v>64</v>
      </c>
      <c r="F3691">
        <v>14</v>
      </c>
      <c r="G3691">
        <v>34</v>
      </c>
    </row>
    <row r="3692" spans="1:7" ht="18.5" x14ac:dyDescent="0.55000000000000004">
      <c r="A3692" s="1">
        <v>43923</v>
      </c>
      <c r="B3692" t="s">
        <v>35</v>
      </c>
      <c r="C3692" t="s">
        <v>68</v>
      </c>
      <c r="D3692" t="str">
        <f>TRIM(COVID_STATE[[#This Row],[REGION_HOLD]])</f>
        <v>South</v>
      </c>
      <c r="E3692">
        <v>2728</v>
      </c>
      <c r="F3692">
        <v>35</v>
      </c>
      <c r="G3692">
        <v>310</v>
      </c>
    </row>
    <row r="3693" spans="1:7" ht="18.5" x14ac:dyDescent="0.55000000000000004">
      <c r="A3693" s="1">
        <v>43923</v>
      </c>
      <c r="B3693" t="s">
        <v>46</v>
      </c>
      <c r="C3693" t="s">
        <v>70</v>
      </c>
      <c r="D3693" t="str">
        <f>TRIM(COVID_STATE[[#This Row],[REGION_HOLD]])</f>
        <v>Northeast</v>
      </c>
      <c r="E3693">
        <v>32</v>
      </c>
      <c r="F3693">
        <v>0</v>
      </c>
      <c r="G3693">
        <v>7</v>
      </c>
    </row>
    <row r="3694" spans="1:7" ht="18.5" x14ac:dyDescent="0.55000000000000004">
      <c r="A3694" s="1">
        <v>43923</v>
      </c>
      <c r="B3694" t="s">
        <v>18</v>
      </c>
      <c r="C3694" t="s">
        <v>68</v>
      </c>
      <c r="D3694" t="str">
        <f>TRIM(COVID_STATE[[#This Row],[REGION_HOLD]])</f>
        <v>South</v>
      </c>
      <c r="E3694">
        <v>346</v>
      </c>
      <c r="F3694">
        <v>3</v>
      </c>
      <c r="G3694">
        <v>36</v>
      </c>
    </row>
    <row r="3695" spans="1:7" ht="18.5" x14ac:dyDescent="0.55000000000000004">
      <c r="A3695" s="1">
        <v>43923</v>
      </c>
      <c r="B3695" t="s">
        <v>4</v>
      </c>
      <c r="C3695" t="s">
        <v>70</v>
      </c>
      <c r="D3695" t="str">
        <f>TRIM(COVID_STATE[[#This Row],[REGION_HOLD]])</f>
        <v>Northeast</v>
      </c>
      <c r="E3695">
        <v>1228</v>
      </c>
      <c r="F3695">
        <v>32</v>
      </c>
      <c r="G3695">
        <v>154</v>
      </c>
    </row>
    <row r="3696" spans="1:7" ht="18.5" x14ac:dyDescent="0.55000000000000004">
      <c r="A3696" s="1">
        <v>43923</v>
      </c>
      <c r="B3696" t="s">
        <v>37</v>
      </c>
      <c r="C3696" t="s">
        <v>71</v>
      </c>
      <c r="D3696" t="str">
        <f>TRIM(COVID_STATE[[#This Row],[REGION_HOLD]])</f>
        <v>Midwest</v>
      </c>
      <c r="E3696">
        <v>1499</v>
      </c>
      <c r="F3696">
        <v>81</v>
      </c>
      <c r="G3696">
        <v>417</v>
      </c>
    </row>
    <row r="3697" spans="1:7" ht="18.5" x14ac:dyDescent="0.55000000000000004">
      <c r="A3697" s="1">
        <v>43923</v>
      </c>
      <c r="B3697" t="s">
        <v>24</v>
      </c>
      <c r="C3697" t="s">
        <v>71</v>
      </c>
      <c r="D3697" t="str">
        <f>TRIM(COVID_STATE[[#This Row],[REGION_HOLD]])</f>
        <v>Midwest</v>
      </c>
      <c r="E3697">
        <v>53</v>
      </c>
      <c r="F3697">
        <v>1</v>
      </c>
      <c r="G3697">
        <v>18</v>
      </c>
    </row>
    <row r="3698" spans="1:7" ht="18.5" x14ac:dyDescent="0.55000000000000004">
      <c r="A3698" s="1">
        <v>43923</v>
      </c>
      <c r="B3698" t="s">
        <v>41</v>
      </c>
      <c r="C3698" t="s">
        <v>68</v>
      </c>
      <c r="D3698" t="str">
        <f>TRIM(COVID_STATE[[#This Row],[REGION_HOLD]])</f>
        <v>South</v>
      </c>
      <c r="E3698">
        <v>100</v>
      </c>
      <c r="F3698">
        <v>4</v>
      </c>
      <c r="G3698">
        <v>26</v>
      </c>
    </row>
    <row r="3699" spans="1:7" ht="18.5" x14ac:dyDescent="0.55000000000000004">
      <c r="A3699" s="1">
        <v>43923</v>
      </c>
      <c r="B3699" t="s">
        <v>30</v>
      </c>
      <c r="C3699" t="s">
        <v>71</v>
      </c>
      <c r="D3699" t="str">
        <f>TRIM(COVID_STATE[[#This Row],[REGION_HOLD]])</f>
        <v>Midwest</v>
      </c>
      <c r="E3699">
        <v>254</v>
      </c>
      <c r="F3699">
        <v>7</v>
      </c>
      <c r="G3699">
        <v>28</v>
      </c>
    </row>
    <row r="3700" spans="1:7" ht="18.5" x14ac:dyDescent="0.55000000000000004">
      <c r="A3700" s="1">
        <v>43923</v>
      </c>
      <c r="B3700" t="s">
        <v>49</v>
      </c>
      <c r="C3700" t="s">
        <v>69</v>
      </c>
      <c r="D3700" t="str">
        <f>TRIM(COVID_STATE[[#This Row],[REGION_HOLD]])</f>
        <v>West</v>
      </c>
      <c r="E3700">
        <v>22</v>
      </c>
      <c r="F3700">
        <v>0</v>
      </c>
      <c r="G3700">
        <v>5</v>
      </c>
    </row>
    <row r="3701" spans="1:7" ht="18.5" x14ac:dyDescent="0.55000000000000004">
      <c r="A3701" s="1">
        <v>43923</v>
      </c>
      <c r="B3701" t="s">
        <v>7</v>
      </c>
      <c r="C3701" t="s">
        <v>71</v>
      </c>
      <c r="D3701" t="str">
        <f>TRIM(COVID_STATE[[#This Row],[REGION_HOLD]])</f>
        <v>Midwest</v>
      </c>
      <c r="E3701">
        <v>24</v>
      </c>
      <c r="F3701">
        <v>1</v>
      </c>
      <c r="G3701">
        <v>6</v>
      </c>
    </row>
    <row r="3702" spans="1:7" ht="18.5" x14ac:dyDescent="0.55000000000000004">
      <c r="A3702" s="1">
        <v>43923</v>
      </c>
      <c r="B3702" t="s">
        <v>19</v>
      </c>
      <c r="C3702" t="s">
        <v>69</v>
      </c>
      <c r="D3702" t="str">
        <f>TRIM(COVID_STATE[[#This Row],[REGION_HOLD]])</f>
        <v>West</v>
      </c>
      <c r="E3702">
        <v>179</v>
      </c>
      <c r="F3702">
        <v>6</v>
      </c>
      <c r="G3702">
        <v>38</v>
      </c>
    </row>
    <row r="3703" spans="1:7" ht="18.5" x14ac:dyDescent="0.55000000000000004">
      <c r="A3703" s="1">
        <v>43923</v>
      </c>
      <c r="B3703" t="s">
        <v>14</v>
      </c>
      <c r="C3703" t="s">
        <v>70</v>
      </c>
      <c r="D3703" t="str">
        <f>TRIM(COVID_STATE[[#This Row],[REGION_HOLD]])</f>
        <v>Northeast</v>
      </c>
      <c r="E3703">
        <v>64</v>
      </c>
      <c r="F3703">
        <v>1</v>
      </c>
      <c r="G3703">
        <v>5</v>
      </c>
    </row>
    <row r="3704" spans="1:7" ht="18.5" x14ac:dyDescent="0.55000000000000004">
      <c r="A3704" s="1">
        <v>43923</v>
      </c>
      <c r="B3704" t="s">
        <v>16</v>
      </c>
      <c r="C3704" t="s">
        <v>70</v>
      </c>
      <c r="D3704" t="str">
        <f>TRIM(COVID_STATE[[#This Row],[REGION_HOLD]])</f>
        <v>Northeast</v>
      </c>
      <c r="E3704">
        <v>3335</v>
      </c>
      <c r="F3704">
        <v>184</v>
      </c>
      <c r="G3704">
        <v>539</v>
      </c>
    </row>
    <row r="3705" spans="1:7" ht="18.5" x14ac:dyDescent="0.55000000000000004">
      <c r="A3705" s="1">
        <v>43923</v>
      </c>
      <c r="B3705" t="s">
        <v>42</v>
      </c>
      <c r="C3705" t="s">
        <v>69</v>
      </c>
      <c r="D3705" t="str">
        <f>TRIM(COVID_STATE[[#This Row],[REGION_HOLD]])</f>
        <v>West</v>
      </c>
      <c r="E3705">
        <v>40</v>
      </c>
      <c r="F3705">
        <v>1</v>
      </c>
      <c r="G3705">
        <v>7</v>
      </c>
    </row>
    <row r="3706" spans="1:7" ht="18.5" x14ac:dyDescent="0.55000000000000004">
      <c r="A3706" s="1">
        <v>43923</v>
      </c>
      <c r="B3706" t="s">
        <v>11</v>
      </c>
      <c r="C3706" t="s">
        <v>70</v>
      </c>
      <c r="D3706" t="str">
        <f>TRIM(COVID_STATE[[#This Row],[REGION_HOLD]])</f>
        <v>Northeast</v>
      </c>
      <c r="E3706">
        <v>8996</v>
      </c>
      <c r="F3706">
        <v>548</v>
      </c>
      <c r="G3706">
        <v>2963</v>
      </c>
    </row>
    <row r="3707" spans="1:7" ht="18.5" x14ac:dyDescent="0.55000000000000004">
      <c r="A3707" s="1">
        <v>43923</v>
      </c>
      <c r="B3707" t="s">
        <v>15</v>
      </c>
      <c r="C3707" t="s">
        <v>68</v>
      </c>
      <c r="D3707" t="str">
        <f>TRIM(COVID_STATE[[#This Row],[REGION_HOLD]])</f>
        <v>South</v>
      </c>
      <c r="E3707">
        <v>267</v>
      </c>
      <c r="F3707">
        <v>6</v>
      </c>
      <c r="G3707">
        <v>17</v>
      </c>
    </row>
    <row r="3708" spans="1:7" ht="18.5" x14ac:dyDescent="0.55000000000000004">
      <c r="A3708" s="1">
        <v>43923</v>
      </c>
      <c r="B3708" t="s">
        <v>43</v>
      </c>
      <c r="C3708" t="s">
        <v>71</v>
      </c>
      <c r="D3708" t="str">
        <f>TRIM(COVID_STATE[[#This Row],[REGION_HOLD]])</f>
        <v>Midwest</v>
      </c>
      <c r="E3708">
        <v>12</v>
      </c>
      <c r="F3708">
        <v>0</v>
      </c>
      <c r="G3708">
        <v>3</v>
      </c>
    </row>
    <row r="3709" spans="1:7" ht="18.5" x14ac:dyDescent="0.55000000000000004">
      <c r="A3709" s="1">
        <v>43923</v>
      </c>
      <c r="B3709" t="s">
        <v>36</v>
      </c>
      <c r="C3709" t="s">
        <v>71</v>
      </c>
      <c r="D3709" t="str">
        <f>TRIM(COVID_STATE[[#This Row],[REGION_HOLD]])</f>
        <v>Midwest</v>
      </c>
      <c r="E3709">
        <v>355</v>
      </c>
      <c r="F3709">
        <v>16</v>
      </c>
      <c r="G3709">
        <v>81</v>
      </c>
    </row>
    <row r="3710" spans="1:7" ht="18.5" x14ac:dyDescent="0.55000000000000004">
      <c r="A3710" s="1">
        <v>43923</v>
      </c>
      <c r="B3710" t="s">
        <v>25</v>
      </c>
      <c r="C3710" t="s">
        <v>68</v>
      </c>
      <c r="D3710" t="str">
        <f>TRIM(COVID_STATE[[#This Row],[REGION_HOLD]])</f>
        <v>South</v>
      </c>
      <c r="E3710">
        <v>160</v>
      </c>
      <c r="F3710">
        <v>4</v>
      </c>
      <c r="G3710">
        <v>34</v>
      </c>
    </row>
    <row r="3711" spans="1:7" ht="18.5" x14ac:dyDescent="0.55000000000000004">
      <c r="A3711" s="1">
        <v>43923</v>
      </c>
      <c r="B3711" t="s">
        <v>9</v>
      </c>
      <c r="C3711" t="s">
        <v>69</v>
      </c>
      <c r="D3711" t="str">
        <f>TRIM(COVID_STATE[[#This Row],[REGION_HOLD]])</f>
        <v>West</v>
      </c>
      <c r="E3711">
        <v>90</v>
      </c>
      <c r="F3711">
        <v>2</v>
      </c>
      <c r="G3711">
        <v>21</v>
      </c>
    </row>
    <row r="3712" spans="1:7" ht="18.5" x14ac:dyDescent="0.55000000000000004">
      <c r="A3712" s="1">
        <v>43923</v>
      </c>
      <c r="B3712" t="s">
        <v>26</v>
      </c>
      <c r="C3712" t="s">
        <v>70</v>
      </c>
      <c r="D3712" t="str">
        <f>TRIM(COVID_STATE[[#This Row],[REGION_HOLD]])</f>
        <v>Northeast</v>
      </c>
      <c r="E3712">
        <v>1216</v>
      </c>
      <c r="F3712">
        <v>13</v>
      </c>
      <c r="G3712">
        <v>91</v>
      </c>
    </row>
    <row r="3713" spans="1:7" ht="18.5" x14ac:dyDescent="0.55000000000000004">
      <c r="A3713" s="1">
        <v>43923</v>
      </c>
      <c r="B3713" t="s">
        <v>12</v>
      </c>
      <c r="C3713" t="s">
        <v>70</v>
      </c>
      <c r="D3713" t="str">
        <f>TRIM(COVID_STATE[[#This Row],[REGION_HOLD]])</f>
        <v>Northeast</v>
      </c>
      <c r="E3713">
        <v>91</v>
      </c>
      <c r="F3713">
        <v>2</v>
      </c>
      <c r="G3713">
        <v>12</v>
      </c>
    </row>
    <row r="3714" spans="1:7" ht="18.5" x14ac:dyDescent="0.55000000000000004">
      <c r="A3714" s="1">
        <v>43923</v>
      </c>
      <c r="B3714" t="s">
        <v>27</v>
      </c>
      <c r="C3714" t="s">
        <v>68</v>
      </c>
      <c r="D3714" t="str">
        <f>TRIM(COVID_STATE[[#This Row],[REGION_HOLD]])</f>
        <v>South</v>
      </c>
      <c r="E3714">
        <v>261</v>
      </c>
      <c r="F3714">
        <v>5</v>
      </c>
      <c r="G3714">
        <v>31</v>
      </c>
    </row>
    <row r="3715" spans="1:7" ht="18.5" x14ac:dyDescent="0.55000000000000004">
      <c r="A3715" s="1">
        <v>43923</v>
      </c>
      <c r="B3715" t="s">
        <v>38</v>
      </c>
      <c r="C3715" t="s">
        <v>71</v>
      </c>
      <c r="D3715" t="str">
        <f>TRIM(COVID_STATE[[#This Row],[REGION_HOLD]])</f>
        <v>Midwest</v>
      </c>
      <c r="E3715">
        <v>36</v>
      </c>
      <c r="F3715">
        <v>1</v>
      </c>
      <c r="G3715">
        <v>2</v>
      </c>
    </row>
    <row r="3716" spans="1:7" ht="18.5" x14ac:dyDescent="0.55000000000000004">
      <c r="A3716" s="1">
        <v>43923</v>
      </c>
      <c r="B3716" t="s">
        <v>20</v>
      </c>
      <c r="C3716" t="s">
        <v>68</v>
      </c>
      <c r="D3716" t="str">
        <f>TRIM(COVID_STATE[[#This Row],[REGION_HOLD]])</f>
        <v>South</v>
      </c>
      <c r="E3716">
        <v>179</v>
      </c>
      <c r="F3716">
        <v>9</v>
      </c>
      <c r="G3716">
        <v>32</v>
      </c>
    </row>
    <row r="3717" spans="1:7" ht="18.5" x14ac:dyDescent="0.55000000000000004">
      <c r="A3717" s="1">
        <v>43923</v>
      </c>
      <c r="B3717" t="s">
        <v>6</v>
      </c>
      <c r="C3717" t="s">
        <v>68</v>
      </c>
      <c r="D3717" t="str">
        <f>TRIM(COVID_STATE[[#This Row],[REGION_HOLD]])</f>
        <v>South</v>
      </c>
      <c r="E3717">
        <v>550</v>
      </c>
      <c r="F3717">
        <v>15</v>
      </c>
      <c r="G3717">
        <v>80</v>
      </c>
    </row>
    <row r="3718" spans="1:7" ht="18.5" x14ac:dyDescent="0.55000000000000004">
      <c r="A3718" s="1">
        <v>43923</v>
      </c>
      <c r="B3718" t="s">
        <v>8</v>
      </c>
      <c r="C3718" t="s">
        <v>69</v>
      </c>
      <c r="D3718" t="str">
        <f>TRIM(COVID_STATE[[#This Row],[REGION_HOLD]])</f>
        <v>West</v>
      </c>
      <c r="E3718">
        <v>65</v>
      </c>
      <c r="F3718">
        <v>0</v>
      </c>
      <c r="G3718">
        <v>7</v>
      </c>
    </row>
    <row r="3719" spans="1:7" ht="18.5" x14ac:dyDescent="0.55000000000000004">
      <c r="A3719" s="1">
        <v>43923</v>
      </c>
      <c r="B3719" t="s">
        <v>31</v>
      </c>
      <c r="C3719" t="s">
        <v>70</v>
      </c>
      <c r="D3719" t="str">
        <f>TRIM(COVID_STATE[[#This Row],[REGION_HOLD]])</f>
        <v>Northeast</v>
      </c>
      <c r="E3719">
        <v>17</v>
      </c>
      <c r="F3719">
        <v>1</v>
      </c>
      <c r="G3719">
        <v>17</v>
      </c>
    </row>
    <row r="3720" spans="1:7" ht="18.5" x14ac:dyDescent="0.55000000000000004">
      <c r="A3720" s="1">
        <v>43923</v>
      </c>
      <c r="B3720" t="s">
        <v>32</v>
      </c>
      <c r="C3720" t="s">
        <v>68</v>
      </c>
      <c r="D3720" t="str">
        <f>TRIM(COVID_STATE[[#This Row],[REGION_HOLD]])</f>
        <v>South</v>
      </c>
      <c r="E3720">
        <v>195</v>
      </c>
      <c r="F3720">
        <v>0</v>
      </c>
      <c r="G3720">
        <v>18</v>
      </c>
    </row>
    <row r="3721" spans="1:7" ht="18.5" x14ac:dyDescent="0.55000000000000004">
      <c r="A3721" s="1">
        <v>43923</v>
      </c>
      <c r="B3721" t="s">
        <v>0</v>
      </c>
      <c r="C3721" t="s">
        <v>69</v>
      </c>
      <c r="D3721" t="str">
        <f>TRIM(COVID_STATE[[#This Row],[REGION_HOLD]])</f>
        <v>West</v>
      </c>
      <c r="E3721">
        <v>997</v>
      </c>
      <c r="F3721">
        <v>22</v>
      </c>
      <c r="G3721">
        <v>272</v>
      </c>
    </row>
    <row r="3722" spans="1:7" ht="18.5" x14ac:dyDescent="0.55000000000000004">
      <c r="A3722" s="1">
        <v>43923</v>
      </c>
      <c r="B3722" t="s">
        <v>50</v>
      </c>
      <c r="C3722" t="s">
        <v>68</v>
      </c>
      <c r="D3722" t="str">
        <f>TRIM(COVID_STATE[[#This Row],[REGION_HOLD]])</f>
        <v>South</v>
      </c>
      <c r="E3722">
        <v>26</v>
      </c>
      <c r="F3722">
        <v>0</v>
      </c>
      <c r="G3722">
        <v>2</v>
      </c>
    </row>
    <row r="3723" spans="1:7" ht="18.5" x14ac:dyDescent="0.55000000000000004">
      <c r="A3723" s="1">
        <v>43923</v>
      </c>
      <c r="B3723" t="s">
        <v>5</v>
      </c>
      <c r="C3723" t="s">
        <v>71</v>
      </c>
      <c r="D3723" t="str">
        <f>TRIM(COVID_STATE[[#This Row],[REGION_HOLD]])</f>
        <v>Midwest</v>
      </c>
      <c r="E3723">
        <v>178</v>
      </c>
      <c r="F3723">
        <v>4</v>
      </c>
      <c r="G3723">
        <v>37</v>
      </c>
    </row>
    <row r="3724" spans="1:7" ht="18.5" x14ac:dyDescent="0.55000000000000004">
      <c r="A3724" s="1">
        <v>43923</v>
      </c>
      <c r="B3724" t="s">
        <v>44</v>
      </c>
      <c r="C3724" t="s">
        <v>69</v>
      </c>
      <c r="D3724" t="str">
        <f>TRIM(COVID_STATE[[#This Row],[REGION_HOLD]])</f>
        <v>West</v>
      </c>
      <c r="E3724">
        <v>16</v>
      </c>
      <c r="F3724">
        <v>0</v>
      </c>
      <c r="G3724">
        <v>0</v>
      </c>
    </row>
    <row r="3725" spans="1:7" ht="18.5" x14ac:dyDescent="0.55000000000000004">
      <c r="A3725" s="1">
        <v>43924</v>
      </c>
      <c r="B3725" t="s">
        <v>47</v>
      </c>
      <c r="C3725" t="s">
        <v>68</v>
      </c>
      <c r="D3725" t="str">
        <f>TRIM(COVID_STATE[[#This Row],[REGION_HOLD]])</f>
        <v>South</v>
      </c>
      <c r="E3725">
        <v>265</v>
      </c>
      <c r="F3725">
        <v>6</v>
      </c>
      <c r="G3725">
        <v>38</v>
      </c>
    </row>
    <row r="3726" spans="1:7" ht="18.5" x14ac:dyDescent="0.55000000000000004">
      <c r="A3726" s="1">
        <v>43924</v>
      </c>
      <c r="B3726" t="s">
        <v>45</v>
      </c>
      <c r="C3726" t="s">
        <v>69</v>
      </c>
      <c r="D3726" t="str">
        <f>TRIM(COVID_STATE[[#This Row],[REGION_HOLD]])</f>
        <v>West</v>
      </c>
      <c r="E3726">
        <v>10</v>
      </c>
      <c r="F3726">
        <v>0</v>
      </c>
      <c r="G3726">
        <v>2</v>
      </c>
    </row>
    <row r="3727" spans="1:7" ht="18.5" x14ac:dyDescent="0.55000000000000004">
      <c r="A3727" s="1">
        <v>43924</v>
      </c>
      <c r="B3727" t="s">
        <v>3</v>
      </c>
      <c r="C3727" t="s">
        <v>69</v>
      </c>
      <c r="D3727" t="str">
        <f>TRIM(COVID_STATE[[#This Row],[REGION_HOLD]])</f>
        <v>West</v>
      </c>
      <c r="E3727">
        <v>169</v>
      </c>
      <c r="F3727">
        <v>6</v>
      </c>
      <c r="G3727">
        <v>41</v>
      </c>
    </row>
    <row r="3728" spans="1:7" ht="18.5" x14ac:dyDescent="0.55000000000000004">
      <c r="A3728" s="1">
        <v>43924</v>
      </c>
      <c r="B3728" t="s">
        <v>39</v>
      </c>
      <c r="C3728" t="s">
        <v>68</v>
      </c>
      <c r="D3728" t="str">
        <f>TRIM(COVID_STATE[[#This Row],[REGION_HOLD]])</f>
        <v>South</v>
      </c>
      <c r="E3728">
        <v>55</v>
      </c>
      <c r="F3728">
        <v>0</v>
      </c>
      <c r="G3728">
        <v>12</v>
      </c>
    </row>
    <row r="3729" spans="1:7" ht="18.5" x14ac:dyDescent="0.55000000000000004">
      <c r="A3729" s="1">
        <v>43924</v>
      </c>
      <c r="B3729" t="s">
        <v>2</v>
      </c>
      <c r="C3729" t="s">
        <v>69</v>
      </c>
      <c r="D3729" t="str">
        <f>TRIM(COVID_STATE[[#This Row],[REGION_HOLD]])</f>
        <v>West</v>
      </c>
      <c r="E3729">
        <v>1379</v>
      </c>
      <c r="F3729">
        <v>35</v>
      </c>
      <c r="G3729">
        <v>282</v>
      </c>
    </row>
    <row r="3730" spans="1:7" ht="18.5" x14ac:dyDescent="0.55000000000000004">
      <c r="A3730" s="1">
        <v>43924</v>
      </c>
      <c r="B3730" t="s">
        <v>17</v>
      </c>
      <c r="C3730" t="s">
        <v>69</v>
      </c>
      <c r="D3730" t="str">
        <f>TRIM(COVID_STATE[[#This Row],[REGION_HOLD]])</f>
        <v>West</v>
      </c>
      <c r="E3730">
        <v>454</v>
      </c>
      <c r="F3730">
        <v>14</v>
      </c>
      <c r="G3730">
        <v>110</v>
      </c>
    </row>
    <row r="3731" spans="1:7" ht="18.5" x14ac:dyDescent="0.55000000000000004">
      <c r="A3731" s="1">
        <v>43924</v>
      </c>
      <c r="B3731" t="s">
        <v>33</v>
      </c>
      <c r="C3731" t="s">
        <v>70</v>
      </c>
      <c r="D3731" t="str">
        <f>TRIM(COVID_STATE[[#This Row],[REGION_HOLD]])</f>
        <v>Northeast</v>
      </c>
      <c r="E3731">
        <v>1091</v>
      </c>
      <c r="F3731">
        <v>20</v>
      </c>
      <c r="G3731">
        <v>132</v>
      </c>
    </row>
    <row r="3732" spans="1:7" ht="18.5" x14ac:dyDescent="0.55000000000000004">
      <c r="A3732" s="1">
        <v>43924</v>
      </c>
      <c r="B3732" t="s">
        <v>40</v>
      </c>
      <c r="C3732" t="s">
        <v>68</v>
      </c>
      <c r="D3732" t="str">
        <f>TRIM(COVID_STATE[[#This Row],[REGION_HOLD]])</f>
        <v>South</v>
      </c>
      <c r="E3732">
        <v>57</v>
      </c>
      <c r="F3732">
        <v>2</v>
      </c>
      <c r="G3732">
        <v>14</v>
      </c>
    </row>
    <row r="3733" spans="1:7" ht="18.5" x14ac:dyDescent="0.55000000000000004">
      <c r="A3733" s="1">
        <v>43924</v>
      </c>
      <c r="B3733" t="s">
        <v>28</v>
      </c>
      <c r="C3733" t="s">
        <v>68</v>
      </c>
      <c r="D3733" t="str">
        <f>TRIM(COVID_STATE[[#This Row],[REGION_HOLD]])</f>
        <v>South</v>
      </c>
      <c r="E3733">
        <v>104</v>
      </c>
      <c r="F3733">
        <v>3</v>
      </c>
      <c r="G3733">
        <v>15</v>
      </c>
    </row>
    <row r="3734" spans="1:7" ht="18.5" x14ac:dyDescent="0.55000000000000004">
      <c r="A3734" s="1">
        <v>43924</v>
      </c>
      <c r="B3734" t="s">
        <v>10</v>
      </c>
      <c r="C3734" t="s">
        <v>68</v>
      </c>
      <c r="D3734" t="str">
        <f>TRIM(COVID_STATE[[#This Row],[REGION_HOLD]])</f>
        <v>South</v>
      </c>
      <c r="E3734">
        <v>1260</v>
      </c>
      <c r="F3734">
        <v>25</v>
      </c>
      <c r="G3734">
        <v>169</v>
      </c>
    </row>
    <row r="3735" spans="1:7" ht="18.5" x14ac:dyDescent="0.55000000000000004">
      <c r="A3735" s="1">
        <v>43924</v>
      </c>
      <c r="B3735" t="s">
        <v>13</v>
      </c>
      <c r="C3735" t="s">
        <v>68</v>
      </c>
      <c r="D3735" t="str">
        <f>TRIM(COVID_STATE[[#This Row],[REGION_HOLD]])</f>
        <v>South</v>
      </c>
      <c r="E3735">
        <v>523</v>
      </c>
      <c r="F3735">
        <v>22</v>
      </c>
      <c r="G3735">
        <v>198</v>
      </c>
    </row>
    <row r="3736" spans="1:7" ht="18.5" x14ac:dyDescent="0.55000000000000004">
      <c r="A3736" s="1">
        <v>43924</v>
      </c>
      <c r="B3736" t="s">
        <v>21</v>
      </c>
      <c r="C3736" t="s">
        <v>69</v>
      </c>
      <c r="D3736" t="str">
        <f>TRIM(COVID_STATE[[#This Row],[REGION_HOLD]])</f>
        <v>West</v>
      </c>
      <c r="E3736">
        <v>34</v>
      </c>
      <c r="F3736">
        <v>1</v>
      </c>
      <c r="G3736">
        <v>3</v>
      </c>
    </row>
    <row r="3737" spans="1:7" ht="18.5" x14ac:dyDescent="0.55000000000000004">
      <c r="A3737" s="1">
        <v>43924</v>
      </c>
      <c r="B3737" t="s">
        <v>48</v>
      </c>
      <c r="C3737" t="s">
        <v>69</v>
      </c>
      <c r="D3737" t="str">
        <f>TRIM(COVID_STATE[[#This Row],[REGION_HOLD]])</f>
        <v>West</v>
      </c>
      <c r="E3737">
        <v>121</v>
      </c>
      <c r="F3737">
        <v>1</v>
      </c>
      <c r="G3737">
        <v>10</v>
      </c>
    </row>
    <row r="3738" spans="1:7" ht="18.5" x14ac:dyDescent="0.55000000000000004">
      <c r="A3738" s="1">
        <v>43924</v>
      </c>
      <c r="B3738" t="s">
        <v>1</v>
      </c>
      <c r="C3738" t="s">
        <v>71</v>
      </c>
      <c r="D3738" t="str">
        <f>TRIM(COVID_STATE[[#This Row],[REGION_HOLD]])</f>
        <v>Midwest</v>
      </c>
      <c r="E3738">
        <v>1209</v>
      </c>
      <c r="F3738">
        <v>47</v>
      </c>
      <c r="G3738">
        <v>212</v>
      </c>
    </row>
    <row r="3739" spans="1:7" ht="18.5" x14ac:dyDescent="0.55000000000000004">
      <c r="A3739" s="1">
        <v>43924</v>
      </c>
      <c r="B3739" t="s">
        <v>22</v>
      </c>
      <c r="C3739" t="s">
        <v>71</v>
      </c>
      <c r="D3739" t="str">
        <f>TRIM(COVID_STATE[[#This Row],[REGION_HOLD]])</f>
        <v>Midwest</v>
      </c>
      <c r="E3739">
        <v>399</v>
      </c>
      <c r="F3739">
        <v>24</v>
      </c>
      <c r="G3739">
        <v>118</v>
      </c>
    </row>
    <row r="3740" spans="1:7" ht="18.5" x14ac:dyDescent="0.55000000000000004">
      <c r="A3740" s="1">
        <v>43924</v>
      </c>
      <c r="B3740" t="s">
        <v>34</v>
      </c>
      <c r="C3740" t="s">
        <v>71</v>
      </c>
      <c r="D3740" t="str">
        <f>TRIM(COVID_STATE[[#This Row],[REGION_HOLD]])</f>
        <v>Midwest</v>
      </c>
      <c r="E3740">
        <v>85</v>
      </c>
      <c r="F3740">
        <v>0</v>
      </c>
      <c r="G3740">
        <v>11</v>
      </c>
    </row>
    <row r="3741" spans="1:7" ht="18.5" x14ac:dyDescent="0.55000000000000004">
      <c r="A3741" s="1">
        <v>43924</v>
      </c>
      <c r="B3741" t="s">
        <v>29</v>
      </c>
      <c r="C3741" t="s">
        <v>71</v>
      </c>
      <c r="D3741" t="str">
        <f>TRIM(COVID_STATE[[#This Row],[REGION_HOLD]])</f>
        <v>Midwest</v>
      </c>
      <c r="E3741">
        <v>71</v>
      </c>
      <c r="F3741">
        <v>5</v>
      </c>
      <c r="G3741">
        <v>19</v>
      </c>
    </row>
    <row r="3742" spans="1:7" ht="18.5" x14ac:dyDescent="0.55000000000000004">
      <c r="A3742" s="1">
        <v>43924</v>
      </c>
      <c r="B3742" t="s">
        <v>23</v>
      </c>
      <c r="C3742" t="s">
        <v>68</v>
      </c>
      <c r="D3742" t="str">
        <f>TRIM(COVID_STATE[[#This Row],[REGION_HOLD]])</f>
        <v>South</v>
      </c>
      <c r="E3742">
        <v>15</v>
      </c>
      <c r="F3742">
        <v>0</v>
      </c>
      <c r="G3742">
        <v>34</v>
      </c>
    </row>
    <row r="3743" spans="1:7" ht="18.5" x14ac:dyDescent="0.55000000000000004">
      <c r="A3743" s="1">
        <v>43924</v>
      </c>
      <c r="B3743" t="s">
        <v>35</v>
      </c>
      <c r="C3743" t="s">
        <v>68</v>
      </c>
      <c r="D3743" t="str">
        <f>TRIM(COVID_STATE[[#This Row],[REGION_HOLD]])</f>
        <v>South</v>
      </c>
      <c r="E3743">
        <v>1147</v>
      </c>
      <c r="F3743">
        <v>60</v>
      </c>
      <c r="G3743">
        <v>370</v>
      </c>
    </row>
    <row r="3744" spans="1:7" ht="18.5" x14ac:dyDescent="0.55000000000000004">
      <c r="A3744" s="1">
        <v>43924</v>
      </c>
      <c r="B3744" t="s">
        <v>46</v>
      </c>
      <c r="C3744" t="s">
        <v>70</v>
      </c>
      <c r="D3744" t="str">
        <f>TRIM(COVID_STATE[[#This Row],[REGION_HOLD]])</f>
        <v>Northeast</v>
      </c>
      <c r="E3744">
        <v>56</v>
      </c>
      <c r="F3744">
        <v>2</v>
      </c>
      <c r="G3744">
        <v>9</v>
      </c>
    </row>
    <row r="3745" spans="1:7" ht="18.5" x14ac:dyDescent="0.55000000000000004">
      <c r="A3745" s="1">
        <v>43924</v>
      </c>
      <c r="B3745" t="s">
        <v>18</v>
      </c>
      <c r="C3745" t="s">
        <v>68</v>
      </c>
      <c r="D3745" t="str">
        <f>TRIM(COVID_STATE[[#This Row],[REGION_HOLD]])</f>
        <v>South</v>
      </c>
      <c r="E3745">
        <v>427</v>
      </c>
      <c r="F3745">
        <v>6</v>
      </c>
      <c r="G3745">
        <v>42</v>
      </c>
    </row>
    <row r="3746" spans="1:7" ht="18.5" x14ac:dyDescent="0.55000000000000004">
      <c r="A3746" s="1">
        <v>43924</v>
      </c>
      <c r="B3746" t="s">
        <v>4</v>
      </c>
      <c r="C3746" t="s">
        <v>70</v>
      </c>
      <c r="D3746" t="str">
        <f>TRIM(COVID_STATE[[#This Row],[REGION_HOLD]])</f>
        <v>Northeast</v>
      </c>
      <c r="E3746">
        <v>1436</v>
      </c>
      <c r="F3746">
        <v>38</v>
      </c>
      <c r="G3746">
        <v>192</v>
      </c>
    </row>
    <row r="3747" spans="1:7" ht="18.5" x14ac:dyDescent="0.55000000000000004">
      <c r="A3747" s="1">
        <v>43924</v>
      </c>
      <c r="B3747" t="s">
        <v>37</v>
      </c>
      <c r="C3747" t="s">
        <v>71</v>
      </c>
      <c r="D3747" t="str">
        <f>TRIM(COVID_STATE[[#This Row],[REGION_HOLD]])</f>
        <v>Midwest</v>
      </c>
      <c r="E3747">
        <v>1878</v>
      </c>
      <c r="F3747">
        <v>61</v>
      </c>
      <c r="G3747">
        <v>478</v>
      </c>
    </row>
    <row r="3748" spans="1:7" ht="18.5" x14ac:dyDescent="0.55000000000000004">
      <c r="A3748" s="1">
        <v>43924</v>
      </c>
      <c r="B3748" t="s">
        <v>24</v>
      </c>
      <c r="C3748" t="s">
        <v>71</v>
      </c>
      <c r="D3748" t="str">
        <f>TRIM(COVID_STATE[[#This Row],[REGION_HOLD]])</f>
        <v>Midwest</v>
      </c>
      <c r="E3748">
        <v>47</v>
      </c>
      <c r="F3748">
        <v>4</v>
      </c>
      <c r="G3748">
        <v>22</v>
      </c>
    </row>
    <row r="3749" spans="1:7" ht="18.5" x14ac:dyDescent="0.55000000000000004">
      <c r="A3749" s="1">
        <v>43924</v>
      </c>
      <c r="B3749" t="s">
        <v>41</v>
      </c>
      <c r="C3749" t="s">
        <v>68</v>
      </c>
      <c r="D3749" t="str">
        <f>TRIM(COVID_STATE[[#This Row],[REGION_HOLD]])</f>
        <v>South</v>
      </c>
      <c r="E3749">
        <v>181</v>
      </c>
      <c r="F3749">
        <v>3</v>
      </c>
      <c r="G3749">
        <v>29</v>
      </c>
    </row>
    <row r="3750" spans="1:7" ht="18.5" x14ac:dyDescent="0.55000000000000004">
      <c r="A3750" s="1">
        <v>43924</v>
      </c>
      <c r="B3750" t="s">
        <v>30</v>
      </c>
      <c r="C3750" t="s">
        <v>71</v>
      </c>
      <c r="D3750" t="str">
        <f>TRIM(COVID_STATE[[#This Row],[REGION_HOLD]])</f>
        <v>Midwest</v>
      </c>
      <c r="E3750">
        <v>279</v>
      </c>
      <c r="F3750">
        <v>8</v>
      </c>
      <c r="G3750">
        <v>36</v>
      </c>
    </row>
    <row r="3751" spans="1:7" ht="18.5" x14ac:dyDescent="0.55000000000000004">
      <c r="A3751" s="1">
        <v>43924</v>
      </c>
      <c r="B3751" t="s">
        <v>49</v>
      </c>
      <c r="C3751" t="s">
        <v>69</v>
      </c>
      <c r="D3751" t="str">
        <f>TRIM(COVID_STATE[[#This Row],[REGION_HOLD]])</f>
        <v>West</v>
      </c>
      <c r="E3751">
        <v>21</v>
      </c>
      <c r="F3751">
        <v>0</v>
      </c>
      <c r="G3751">
        <v>5</v>
      </c>
    </row>
    <row r="3752" spans="1:7" ht="18.5" x14ac:dyDescent="0.55000000000000004">
      <c r="A3752" s="1">
        <v>43924</v>
      </c>
      <c r="B3752" t="s">
        <v>7</v>
      </c>
      <c r="C3752" t="s">
        <v>71</v>
      </c>
      <c r="D3752" t="str">
        <f>TRIM(COVID_STATE[[#This Row],[REGION_HOLD]])</f>
        <v>Midwest</v>
      </c>
      <c r="E3752">
        <v>24</v>
      </c>
      <c r="F3752">
        <v>0</v>
      </c>
      <c r="G3752">
        <v>6</v>
      </c>
    </row>
    <row r="3753" spans="1:7" ht="18.5" x14ac:dyDescent="0.55000000000000004">
      <c r="A3753" s="1">
        <v>43924</v>
      </c>
      <c r="B3753" t="s">
        <v>19</v>
      </c>
      <c r="C3753" t="s">
        <v>69</v>
      </c>
      <c r="D3753" t="str">
        <f>TRIM(COVID_STATE[[#This Row],[REGION_HOLD]])</f>
        <v>West</v>
      </c>
      <c r="E3753">
        <v>91</v>
      </c>
      <c r="F3753">
        <v>5</v>
      </c>
      <c r="G3753">
        <v>43</v>
      </c>
    </row>
    <row r="3754" spans="1:7" ht="18.5" x14ac:dyDescent="0.55000000000000004">
      <c r="A3754" s="1">
        <v>43924</v>
      </c>
      <c r="B3754" t="s">
        <v>14</v>
      </c>
      <c r="C3754" t="s">
        <v>70</v>
      </c>
      <c r="D3754" t="str">
        <f>TRIM(COVID_STATE[[#This Row],[REGION_HOLD]])</f>
        <v>Northeast</v>
      </c>
      <c r="E3754">
        <v>61</v>
      </c>
      <c r="F3754">
        <v>2</v>
      </c>
      <c r="G3754">
        <v>7</v>
      </c>
    </row>
    <row r="3755" spans="1:7" ht="18.5" x14ac:dyDescent="0.55000000000000004">
      <c r="A3755" s="1">
        <v>43924</v>
      </c>
      <c r="B3755" t="s">
        <v>16</v>
      </c>
      <c r="C3755" t="s">
        <v>70</v>
      </c>
      <c r="D3755" t="str">
        <f>TRIM(COVID_STATE[[#This Row],[REGION_HOLD]])</f>
        <v>Northeast</v>
      </c>
      <c r="E3755">
        <v>4305</v>
      </c>
      <c r="F3755">
        <v>108</v>
      </c>
      <c r="G3755">
        <v>647</v>
      </c>
    </row>
    <row r="3756" spans="1:7" ht="18.5" x14ac:dyDescent="0.55000000000000004">
      <c r="A3756" s="1">
        <v>43924</v>
      </c>
      <c r="B3756" t="s">
        <v>42</v>
      </c>
      <c r="C3756" t="s">
        <v>69</v>
      </c>
      <c r="D3756" t="str">
        <f>TRIM(COVID_STATE[[#This Row],[REGION_HOLD]])</f>
        <v>West</v>
      </c>
      <c r="E3756">
        <v>92</v>
      </c>
      <c r="F3756">
        <v>3</v>
      </c>
      <c r="G3756">
        <v>10</v>
      </c>
    </row>
    <row r="3757" spans="1:7" ht="18.5" x14ac:dyDescent="0.55000000000000004">
      <c r="A3757" s="1">
        <v>43924</v>
      </c>
      <c r="B3757" t="s">
        <v>11</v>
      </c>
      <c r="C3757" t="s">
        <v>70</v>
      </c>
      <c r="D3757" t="str">
        <f>TRIM(COVID_STATE[[#This Row],[REGION_HOLD]])</f>
        <v>Northeast</v>
      </c>
      <c r="E3757">
        <v>10329</v>
      </c>
      <c r="F3757">
        <v>753</v>
      </c>
      <c r="G3757">
        <v>3716</v>
      </c>
    </row>
    <row r="3758" spans="1:7" ht="18.5" x14ac:dyDescent="0.55000000000000004">
      <c r="A3758" s="1">
        <v>43924</v>
      </c>
      <c r="B3758" t="s">
        <v>15</v>
      </c>
      <c r="C3758" t="s">
        <v>68</v>
      </c>
      <c r="D3758" t="str">
        <f>TRIM(COVID_STATE[[#This Row],[REGION_HOLD]])</f>
        <v>South</v>
      </c>
      <c r="E3758">
        <v>235</v>
      </c>
      <c r="F3758">
        <v>6</v>
      </c>
      <c r="G3758">
        <v>23</v>
      </c>
    </row>
    <row r="3759" spans="1:7" ht="18.5" x14ac:dyDescent="0.55000000000000004">
      <c r="A3759" s="1">
        <v>43924</v>
      </c>
      <c r="B3759" t="s">
        <v>43</v>
      </c>
      <c r="C3759" t="s">
        <v>71</v>
      </c>
      <c r="D3759" t="str">
        <f>TRIM(COVID_STATE[[#This Row],[REGION_HOLD]])</f>
        <v>Midwest</v>
      </c>
      <c r="E3759">
        <v>14</v>
      </c>
      <c r="F3759">
        <v>0</v>
      </c>
      <c r="G3759">
        <v>3</v>
      </c>
    </row>
    <row r="3760" spans="1:7" ht="18.5" x14ac:dyDescent="0.55000000000000004">
      <c r="A3760" s="1">
        <v>43924</v>
      </c>
      <c r="B3760" t="s">
        <v>36</v>
      </c>
      <c r="C3760" t="s">
        <v>71</v>
      </c>
      <c r="D3760" t="str">
        <f>TRIM(COVID_STATE[[#This Row],[REGION_HOLD]])</f>
        <v>Midwest</v>
      </c>
      <c r="E3760">
        <v>409</v>
      </c>
      <c r="F3760">
        <v>10</v>
      </c>
      <c r="G3760">
        <v>91</v>
      </c>
    </row>
    <row r="3761" spans="1:7" ht="18.5" x14ac:dyDescent="0.55000000000000004">
      <c r="A3761" s="1">
        <v>43924</v>
      </c>
      <c r="B3761" t="s">
        <v>25</v>
      </c>
      <c r="C3761" t="s">
        <v>68</v>
      </c>
      <c r="D3761" t="str">
        <f>TRIM(COVID_STATE[[#This Row],[REGION_HOLD]])</f>
        <v>South</v>
      </c>
      <c r="E3761">
        <v>110</v>
      </c>
      <c r="F3761">
        <v>4</v>
      </c>
      <c r="G3761">
        <v>38</v>
      </c>
    </row>
    <row r="3762" spans="1:7" ht="18.5" x14ac:dyDescent="0.55000000000000004">
      <c r="A3762" s="1">
        <v>43924</v>
      </c>
      <c r="B3762" t="s">
        <v>9</v>
      </c>
      <c r="C3762" t="s">
        <v>69</v>
      </c>
      <c r="D3762" t="str">
        <f>TRIM(COVID_STATE[[#This Row],[REGION_HOLD]])</f>
        <v>West</v>
      </c>
      <c r="E3762">
        <v>72</v>
      </c>
      <c r="F3762">
        <v>1</v>
      </c>
      <c r="G3762">
        <v>22</v>
      </c>
    </row>
    <row r="3763" spans="1:7" ht="18.5" x14ac:dyDescent="0.55000000000000004">
      <c r="A3763" s="1">
        <v>43924</v>
      </c>
      <c r="B3763" t="s">
        <v>26</v>
      </c>
      <c r="C3763" t="s">
        <v>70</v>
      </c>
      <c r="D3763" t="str">
        <f>TRIM(COVID_STATE[[#This Row],[REGION_HOLD]])</f>
        <v>Northeast</v>
      </c>
      <c r="E3763">
        <v>1399</v>
      </c>
      <c r="F3763">
        <v>11</v>
      </c>
      <c r="G3763">
        <v>102</v>
      </c>
    </row>
    <row r="3764" spans="1:7" ht="18.5" x14ac:dyDescent="0.55000000000000004">
      <c r="A3764" s="1">
        <v>43924</v>
      </c>
      <c r="B3764" t="s">
        <v>12</v>
      </c>
      <c r="C3764" t="s">
        <v>70</v>
      </c>
      <c r="D3764" t="str">
        <f>TRIM(COVID_STATE[[#This Row],[REGION_HOLD]])</f>
        <v>Northeast</v>
      </c>
      <c r="E3764">
        <v>54</v>
      </c>
      <c r="F3764">
        <v>2</v>
      </c>
      <c r="G3764">
        <v>14</v>
      </c>
    </row>
    <row r="3765" spans="1:7" ht="18.5" x14ac:dyDescent="0.55000000000000004">
      <c r="A3765" s="1">
        <v>43924</v>
      </c>
      <c r="B3765" t="s">
        <v>27</v>
      </c>
      <c r="C3765" t="s">
        <v>68</v>
      </c>
      <c r="D3765" t="str">
        <f>TRIM(COVID_STATE[[#This Row],[REGION_HOLD]])</f>
        <v>South</v>
      </c>
      <c r="E3765">
        <v>146</v>
      </c>
      <c r="F3765">
        <v>3</v>
      </c>
      <c r="G3765">
        <v>34</v>
      </c>
    </row>
    <row r="3766" spans="1:7" ht="18.5" x14ac:dyDescent="0.55000000000000004">
      <c r="A3766" s="1">
        <v>43924</v>
      </c>
      <c r="B3766" t="s">
        <v>38</v>
      </c>
      <c r="C3766" t="s">
        <v>71</v>
      </c>
      <c r="D3766" t="str">
        <f>TRIM(COVID_STATE[[#This Row],[REGION_HOLD]])</f>
        <v>Midwest</v>
      </c>
      <c r="E3766">
        <v>22</v>
      </c>
      <c r="F3766">
        <v>0</v>
      </c>
      <c r="G3766">
        <v>2</v>
      </c>
    </row>
    <row r="3767" spans="1:7" ht="18.5" x14ac:dyDescent="0.55000000000000004">
      <c r="A3767" s="1">
        <v>43924</v>
      </c>
      <c r="B3767" t="s">
        <v>20</v>
      </c>
      <c r="C3767" t="s">
        <v>68</v>
      </c>
      <c r="D3767" t="str">
        <f>TRIM(COVID_STATE[[#This Row],[REGION_HOLD]])</f>
        <v>South</v>
      </c>
      <c r="E3767">
        <v>164</v>
      </c>
      <c r="F3767">
        <v>6</v>
      </c>
      <c r="G3767">
        <v>38</v>
      </c>
    </row>
    <row r="3768" spans="1:7" ht="18.5" x14ac:dyDescent="0.55000000000000004">
      <c r="A3768" s="1">
        <v>43924</v>
      </c>
      <c r="B3768" t="s">
        <v>6</v>
      </c>
      <c r="C3768" t="s">
        <v>68</v>
      </c>
      <c r="D3768" t="str">
        <f>TRIM(COVID_STATE[[#This Row],[REGION_HOLD]])</f>
        <v>South</v>
      </c>
      <c r="E3768">
        <v>821</v>
      </c>
      <c r="F3768">
        <v>18</v>
      </c>
      <c r="G3768">
        <v>98</v>
      </c>
    </row>
    <row r="3769" spans="1:7" ht="18.5" x14ac:dyDescent="0.55000000000000004">
      <c r="A3769" s="1">
        <v>43924</v>
      </c>
      <c r="B3769" t="s">
        <v>8</v>
      </c>
      <c r="C3769" t="s">
        <v>69</v>
      </c>
      <c r="D3769" t="str">
        <f>TRIM(COVID_STATE[[#This Row],[REGION_HOLD]])</f>
        <v>West</v>
      </c>
      <c r="E3769">
        <v>171</v>
      </c>
      <c r="F3769">
        <v>0</v>
      </c>
      <c r="G3769">
        <v>7</v>
      </c>
    </row>
    <row r="3770" spans="1:7" ht="18.5" x14ac:dyDescent="0.55000000000000004">
      <c r="A3770" s="1">
        <v>43924</v>
      </c>
      <c r="B3770" t="s">
        <v>31</v>
      </c>
      <c r="C3770" t="s">
        <v>70</v>
      </c>
      <c r="D3770" t="str">
        <f>TRIM(COVID_STATE[[#This Row],[REGION_HOLD]])</f>
        <v>Northeast</v>
      </c>
      <c r="E3770">
        <v>51</v>
      </c>
      <c r="F3770">
        <v>0</v>
      </c>
      <c r="G3770">
        <v>17</v>
      </c>
    </row>
    <row r="3771" spans="1:7" ht="18.5" x14ac:dyDescent="0.55000000000000004">
      <c r="A3771" s="1">
        <v>43924</v>
      </c>
      <c r="B3771" t="s">
        <v>32</v>
      </c>
      <c r="C3771" t="s">
        <v>68</v>
      </c>
      <c r="D3771" t="str">
        <f>TRIM(COVID_STATE[[#This Row],[REGION_HOLD]])</f>
        <v>South</v>
      </c>
      <c r="E3771">
        <v>305</v>
      </c>
      <c r="F3771">
        <v>28</v>
      </c>
      <c r="G3771">
        <v>46</v>
      </c>
    </row>
    <row r="3772" spans="1:7" ht="18.5" x14ac:dyDescent="0.55000000000000004">
      <c r="A3772" s="1">
        <v>43924</v>
      </c>
      <c r="B3772" t="s">
        <v>0</v>
      </c>
      <c r="C3772" t="s">
        <v>69</v>
      </c>
      <c r="D3772" t="str">
        <f>TRIM(COVID_STATE[[#This Row],[REGION_HOLD]])</f>
        <v>West</v>
      </c>
      <c r="E3772">
        <v>381</v>
      </c>
      <c r="F3772">
        <v>21</v>
      </c>
      <c r="G3772">
        <v>293</v>
      </c>
    </row>
    <row r="3773" spans="1:7" ht="18.5" x14ac:dyDescent="0.55000000000000004">
      <c r="A3773" s="1">
        <v>43924</v>
      </c>
      <c r="B3773" t="s">
        <v>50</v>
      </c>
      <c r="C3773" t="s">
        <v>68</v>
      </c>
      <c r="D3773" t="str">
        <f>TRIM(COVID_STATE[[#This Row],[REGION_HOLD]])</f>
        <v>South</v>
      </c>
      <c r="E3773">
        <v>25</v>
      </c>
      <c r="F3773">
        <v>0</v>
      </c>
      <c r="G3773">
        <v>2</v>
      </c>
    </row>
    <row r="3774" spans="1:7" ht="18.5" x14ac:dyDescent="0.55000000000000004">
      <c r="A3774" s="1">
        <v>43924</v>
      </c>
      <c r="B3774" t="s">
        <v>5</v>
      </c>
      <c r="C3774" t="s">
        <v>71</v>
      </c>
      <c r="D3774" t="str">
        <f>TRIM(COVID_STATE[[#This Row],[REGION_HOLD]])</f>
        <v>Midwest</v>
      </c>
      <c r="E3774">
        <v>186</v>
      </c>
      <c r="F3774">
        <v>13</v>
      </c>
      <c r="G3774">
        <v>50</v>
      </c>
    </row>
    <row r="3775" spans="1:7" ht="18.5" x14ac:dyDescent="0.55000000000000004">
      <c r="A3775" s="1">
        <v>43924</v>
      </c>
      <c r="B3775" t="s">
        <v>44</v>
      </c>
      <c r="C3775" t="s">
        <v>69</v>
      </c>
      <c r="D3775" t="str">
        <f>TRIM(COVID_STATE[[#This Row],[REGION_HOLD]])</f>
        <v>West</v>
      </c>
      <c r="E3775">
        <v>13</v>
      </c>
      <c r="F3775">
        <v>0</v>
      </c>
      <c r="G3775">
        <v>0</v>
      </c>
    </row>
    <row r="3776" spans="1:7" ht="18.5" x14ac:dyDescent="0.55000000000000004">
      <c r="A3776" s="1">
        <v>43925</v>
      </c>
      <c r="B3776" t="s">
        <v>47</v>
      </c>
      <c r="C3776" t="s">
        <v>68</v>
      </c>
      <c r="D3776" t="str">
        <f>TRIM(COVID_STATE[[#This Row],[REGION_HOLD]])</f>
        <v>South</v>
      </c>
      <c r="E3776">
        <v>97</v>
      </c>
      <c r="F3776">
        <v>6</v>
      </c>
      <c r="G3776">
        <v>44</v>
      </c>
    </row>
    <row r="3777" spans="1:7" ht="18.5" x14ac:dyDescent="0.55000000000000004">
      <c r="A3777" s="1">
        <v>43925</v>
      </c>
      <c r="B3777" t="s">
        <v>45</v>
      </c>
      <c r="C3777" t="s">
        <v>69</v>
      </c>
      <c r="D3777" t="str">
        <f>TRIM(COVID_STATE[[#This Row],[REGION_HOLD]])</f>
        <v>West</v>
      </c>
      <c r="E3777">
        <v>13</v>
      </c>
      <c r="F3777">
        <v>1</v>
      </c>
      <c r="G3777">
        <v>3</v>
      </c>
    </row>
    <row r="3778" spans="1:7" ht="18.5" x14ac:dyDescent="0.55000000000000004">
      <c r="A3778" s="1">
        <v>43925</v>
      </c>
      <c r="B3778" t="s">
        <v>3</v>
      </c>
      <c r="C3778" t="s">
        <v>69</v>
      </c>
      <c r="D3778" t="str">
        <f>TRIM(COVID_STATE[[#This Row],[REGION_HOLD]])</f>
        <v>West</v>
      </c>
      <c r="E3778">
        <v>250</v>
      </c>
      <c r="F3778">
        <v>12</v>
      </c>
      <c r="G3778">
        <v>53</v>
      </c>
    </row>
    <row r="3779" spans="1:7" ht="18.5" x14ac:dyDescent="0.55000000000000004">
      <c r="A3779" s="1">
        <v>43925</v>
      </c>
      <c r="B3779" t="s">
        <v>39</v>
      </c>
      <c r="C3779" t="s">
        <v>68</v>
      </c>
      <c r="D3779" t="str">
        <f>TRIM(COVID_STATE[[#This Row],[REGION_HOLD]])</f>
        <v>South</v>
      </c>
      <c r="E3779">
        <v>5</v>
      </c>
      <c r="F3779">
        <v>2</v>
      </c>
      <c r="G3779">
        <v>14</v>
      </c>
    </row>
    <row r="3780" spans="1:7" ht="18.5" x14ac:dyDescent="0.55000000000000004">
      <c r="A3780" s="1">
        <v>43925</v>
      </c>
      <c r="B3780" t="s">
        <v>2</v>
      </c>
      <c r="C3780" t="s">
        <v>69</v>
      </c>
      <c r="D3780" t="str">
        <f>TRIM(COVID_STATE[[#This Row],[REGION_HOLD]])</f>
        <v>West</v>
      </c>
      <c r="E3780">
        <v>1227</v>
      </c>
      <c r="F3780">
        <v>41</v>
      </c>
      <c r="G3780">
        <v>323</v>
      </c>
    </row>
    <row r="3781" spans="1:7" ht="18.5" x14ac:dyDescent="0.55000000000000004">
      <c r="A3781" s="1">
        <v>43925</v>
      </c>
      <c r="B3781" t="s">
        <v>17</v>
      </c>
      <c r="C3781" t="s">
        <v>69</v>
      </c>
      <c r="D3781" t="str">
        <f>TRIM(COVID_STATE[[#This Row],[REGION_HOLD]])</f>
        <v>West</v>
      </c>
      <c r="E3781">
        <v>392</v>
      </c>
      <c r="F3781">
        <v>16</v>
      </c>
      <c r="G3781">
        <v>126</v>
      </c>
    </row>
    <row r="3782" spans="1:7" ht="18.5" x14ac:dyDescent="0.55000000000000004">
      <c r="A3782" s="1">
        <v>43925</v>
      </c>
      <c r="B3782" t="s">
        <v>33</v>
      </c>
      <c r="C3782" t="s">
        <v>70</v>
      </c>
      <c r="D3782" t="str">
        <f>TRIM(COVID_STATE[[#This Row],[REGION_HOLD]])</f>
        <v>Northeast</v>
      </c>
      <c r="E3782">
        <v>361</v>
      </c>
      <c r="F3782">
        <v>33</v>
      </c>
      <c r="G3782">
        <v>165</v>
      </c>
    </row>
    <row r="3783" spans="1:7" ht="18.5" x14ac:dyDescent="0.55000000000000004">
      <c r="A3783" s="1">
        <v>43925</v>
      </c>
      <c r="B3783" t="s">
        <v>40</v>
      </c>
      <c r="C3783" t="s">
        <v>68</v>
      </c>
      <c r="D3783" t="str">
        <f>TRIM(COVID_STATE[[#This Row],[REGION_HOLD]])</f>
        <v>South</v>
      </c>
      <c r="E3783">
        <v>143</v>
      </c>
      <c r="F3783">
        <v>0</v>
      </c>
      <c r="G3783">
        <v>14</v>
      </c>
    </row>
    <row r="3784" spans="1:7" ht="18.5" x14ac:dyDescent="0.55000000000000004">
      <c r="A3784" s="1">
        <v>43925</v>
      </c>
      <c r="B3784" t="s">
        <v>28</v>
      </c>
      <c r="C3784" t="s">
        <v>68</v>
      </c>
      <c r="D3784" t="str">
        <f>TRIM(COVID_STATE[[#This Row],[REGION_HOLD]])</f>
        <v>South</v>
      </c>
      <c r="E3784">
        <v>145</v>
      </c>
      <c r="F3784">
        <v>6</v>
      </c>
      <c r="G3784">
        <v>21</v>
      </c>
    </row>
    <row r="3785" spans="1:7" ht="18.5" x14ac:dyDescent="0.55000000000000004">
      <c r="A3785" s="1">
        <v>43925</v>
      </c>
      <c r="B3785" t="s">
        <v>10</v>
      </c>
      <c r="C3785" t="s">
        <v>68</v>
      </c>
      <c r="D3785" t="str">
        <f>TRIM(COVID_STATE[[#This Row],[REGION_HOLD]])</f>
        <v>South</v>
      </c>
      <c r="E3785">
        <v>1277</v>
      </c>
      <c r="F3785">
        <v>25</v>
      </c>
      <c r="G3785">
        <v>194</v>
      </c>
    </row>
    <row r="3786" spans="1:7" ht="18.5" x14ac:dyDescent="0.55000000000000004">
      <c r="A3786" s="1">
        <v>43925</v>
      </c>
      <c r="B3786" t="s">
        <v>13</v>
      </c>
      <c r="C3786" t="s">
        <v>68</v>
      </c>
      <c r="D3786" t="str">
        <f>TRIM(COVID_STATE[[#This Row],[REGION_HOLD]])</f>
        <v>South</v>
      </c>
      <c r="E3786">
        <v>416</v>
      </c>
      <c r="F3786">
        <v>10</v>
      </c>
      <c r="G3786">
        <v>208</v>
      </c>
    </row>
    <row r="3787" spans="1:7" ht="18.5" x14ac:dyDescent="0.55000000000000004">
      <c r="A3787" s="1">
        <v>43925</v>
      </c>
      <c r="B3787" t="s">
        <v>21</v>
      </c>
      <c r="C3787" t="s">
        <v>69</v>
      </c>
      <c r="D3787" t="str">
        <f>TRIM(COVID_STATE[[#This Row],[REGION_HOLD]])</f>
        <v>West</v>
      </c>
      <c r="E3787">
        <v>32</v>
      </c>
      <c r="F3787">
        <v>0</v>
      </c>
      <c r="G3787">
        <v>3</v>
      </c>
    </row>
    <row r="3788" spans="1:7" ht="18.5" x14ac:dyDescent="0.55000000000000004">
      <c r="A3788" s="1">
        <v>43925</v>
      </c>
      <c r="B3788" t="s">
        <v>48</v>
      </c>
      <c r="C3788" t="s">
        <v>69</v>
      </c>
      <c r="D3788" t="str">
        <f>TRIM(COVID_STATE[[#This Row],[REGION_HOLD]])</f>
        <v>West</v>
      </c>
      <c r="E3788">
        <v>64</v>
      </c>
      <c r="F3788">
        <v>0</v>
      </c>
      <c r="G3788">
        <v>10</v>
      </c>
    </row>
    <row r="3789" spans="1:7" ht="18.5" x14ac:dyDescent="0.55000000000000004">
      <c r="A3789" s="1">
        <v>43925</v>
      </c>
      <c r="B3789" t="s">
        <v>1</v>
      </c>
      <c r="C3789" t="s">
        <v>71</v>
      </c>
      <c r="D3789" t="str">
        <f>TRIM(COVID_STATE[[#This Row],[REGION_HOLD]])</f>
        <v>Midwest</v>
      </c>
      <c r="E3789">
        <v>1453</v>
      </c>
      <c r="F3789">
        <v>36</v>
      </c>
      <c r="G3789">
        <v>248</v>
      </c>
    </row>
    <row r="3790" spans="1:7" ht="18.5" x14ac:dyDescent="0.55000000000000004">
      <c r="A3790" s="1">
        <v>43925</v>
      </c>
      <c r="B3790" t="s">
        <v>22</v>
      </c>
      <c r="C3790" t="s">
        <v>71</v>
      </c>
      <c r="D3790" t="str">
        <f>TRIM(COVID_STATE[[#This Row],[REGION_HOLD]])</f>
        <v>Midwest</v>
      </c>
      <c r="E3790">
        <v>520</v>
      </c>
      <c r="F3790">
        <v>18</v>
      </c>
      <c r="G3790">
        <v>136</v>
      </c>
    </row>
    <row r="3791" spans="1:7" ht="18.5" x14ac:dyDescent="0.55000000000000004">
      <c r="A3791" s="1">
        <v>43925</v>
      </c>
      <c r="B3791" t="s">
        <v>34</v>
      </c>
      <c r="C3791" t="s">
        <v>71</v>
      </c>
      <c r="D3791" t="str">
        <f>TRIM(COVID_STATE[[#This Row],[REGION_HOLD]])</f>
        <v>Midwest</v>
      </c>
      <c r="E3791">
        <v>87</v>
      </c>
      <c r="F3791">
        <v>0</v>
      </c>
      <c r="G3791">
        <v>11</v>
      </c>
    </row>
    <row r="3792" spans="1:7" ht="18.5" x14ac:dyDescent="0.55000000000000004">
      <c r="A3792" s="1">
        <v>43925</v>
      </c>
      <c r="B3792" t="s">
        <v>29</v>
      </c>
      <c r="C3792" t="s">
        <v>71</v>
      </c>
      <c r="D3792" t="str">
        <f>TRIM(COVID_STATE[[#This Row],[REGION_HOLD]])</f>
        <v>Midwest</v>
      </c>
      <c r="E3792">
        <v>77</v>
      </c>
      <c r="F3792">
        <v>2</v>
      </c>
      <c r="G3792">
        <v>21</v>
      </c>
    </row>
    <row r="3793" spans="1:7" ht="18.5" x14ac:dyDescent="0.55000000000000004">
      <c r="A3793" s="1">
        <v>43925</v>
      </c>
      <c r="B3793" t="s">
        <v>23</v>
      </c>
      <c r="C3793" t="s">
        <v>68</v>
      </c>
      <c r="D3793" t="str">
        <f>TRIM(COVID_STATE[[#This Row],[REGION_HOLD]])</f>
        <v>South</v>
      </c>
      <c r="E3793">
        <v>147</v>
      </c>
      <c r="F3793">
        <v>6</v>
      </c>
      <c r="G3793">
        <v>40</v>
      </c>
    </row>
    <row r="3794" spans="1:7" ht="18.5" x14ac:dyDescent="0.55000000000000004">
      <c r="A3794" s="1">
        <v>43925</v>
      </c>
      <c r="B3794" t="s">
        <v>35</v>
      </c>
      <c r="C3794" t="s">
        <v>68</v>
      </c>
      <c r="D3794" t="str">
        <f>TRIM(COVID_STATE[[#This Row],[REGION_HOLD]])</f>
        <v>South</v>
      </c>
      <c r="E3794">
        <v>2201</v>
      </c>
      <c r="F3794">
        <v>42</v>
      </c>
      <c r="G3794">
        <v>412</v>
      </c>
    </row>
    <row r="3795" spans="1:7" ht="18.5" x14ac:dyDescent="0.55000000000000004">
      <c r="A3795" s="1">
        <v>43925</v>
      </c>
      <c r="B3795" t="s">
        <v>46</v>
      </c>
      <c r="C3795" t="s">
        <v>70</v>
      </c>
      <c r="D3795" t="str">
        <f>TRIM(COVID_STATE[[#This Row],[REGION_HOLD]])</f>
        <v>Northeast</v>
      </c>
      <c r="E3795">
        <v>24</v>
      </c>
      <c r="F3795">
        <v>1</v>
      </c>
      <c r="G3795">
        <v>10</v>
      </c>
    </row>
    <row r="3796" spans="1:7" ht="18.5" x14ac:dyDescent="0.55000000000000004">
      <c r="A3796" s="1">
        <v>43925</v>
      </c>
      <c r="B3796" t="s">
        <v>18</v>
      </c>
      <c r="C3796" t="s">
        <v>68</v>
      </c>
      <c r="D3796" t="str">
        <f>TRIM(COVID_STATE[[#This Row],[REGION_HOLD]])</f>
        <v>South</v>
      </c>
      <c r="E3796">
        <v>367</v>
      </c>
      <c r="F3796">
        <v>12</v>
      </c>
      <c r="G3796">
        <v>54</v>
      </c>
    </row>
    <row r="3797" spans="1:7" ht="18.5" x14ac:dyDescent="0.55000000000000004">
      <c r="A3797" s="1">
        <v>43925</v>
      </c>
      <c r="B3797" t="s">
        <v>4</v>
      </c>
      <c r="C3797" t="s">
        <v>70</v>
      </c>
      <c r="D3797" t="str">
        <f>TRIM(COVID_STATE[[#This Row],[REGION_HOLD]])</f>
        <v>Northeast</v>
      </c>
      <c r="E3797">
        <v>1334</v>
      </c>
      <c r="F3797">
        <v>24</v>
      </c>
      <c r="G3797">
        <v>216</v>
      </c>
    </row>
    <row r="3798" spans="1:7" ht="18.5" x14ac:dyDescent="0.55000000000000004">
      <c r="A3798" s="1">
        <v>43925</v>
      </c>
      <c r="B3798" t="s">
        <v>37</v>
      </c>
      <c r="C3798" t="s">
        <v>71</v>
      </c>
      <c r="D3798" t="str">
        <f>TRIM(COVID_STATE[[#This Row],[REGION_HOLD]])</f>
        <v>Midwest</v>
      </c>
      <c r="E3798">
        <v>1556</v>
      </c>
      <c r="F3798">
        <v>63</v>
      </c>
      <c r="G3798">
        <v>541</v>
      </c>
    </row>
    <row r="3799" spans="1:7" ht="18.5" x14ac:dyDescent="0.55000000000000004">
      <c r="A3799" s="1">
        <v>43925</v>
      </c>
      <c r="B3799" t="s">
        <v>24</v>
      </c>
      <c r="C3799" t="s">
        <v>71</v>
      </c>
      <c r="D3799" t="str">
        <f>TRIM(COVID_STATE[[#This Row],[REGION_HOLD]])</f>
        <v>Midwest</v>
      </c>
      <c r="E3799">
        <v>76</v>
      </c>
      <c r="F3799">
        <v>2</v>
      </c>
      <c r="G3799">
        <v>24</v>
      </c>
    </row>
    <row r="3800" spans="1:7" ht="18.5" x14ac:dyDescent="0.55000000000000004">
      <c r="A3800" s="1">
        <v>43925</v>
      </c>
      <c r="B3800" t="s">
        <v>41</v>
      </c>
      <c r="C3800" t="s">
        <v>68</v>
      </c>
      <c r="D3800" t="str">
        <f>TRIM(COVID_STATE[[#This Row],[REGION_HOLD]])</f>
        <v>South</v>
      </c>
      <c r="E3800">
        <v>97</v>
      </c>
      <c r="F3800">
        <v>6</v>
      </c>
      <c r="G3800">
        <v>35</v>
      </c>
    </row>
    <row r="3801" spans="1:7" ht="18.5" x14ac:dyDescent="0.55000000000000004">
      <c r="A3801" s="1">
        <v>43925</v>
      </c>
      <c r="B3801" t="s">
        <v>30</v>
      </c>
      <c r="C3801" t="s">
        <v>71</v>
      </c>
      <c r="D3801" t="str">
        <f>TRIM(COVID_STATE[[#This Row],[REGION_HOLD]])</f>
        <v>Midwest</v>
      </c>
      <c r="E3801">
        <v>178</v>
      </c>
      <c r="F3801">
        <v>8</v>
      </c>
      <c r="G3801">
        <v>44</v>
      </c>
    </row>
    <row r="3802" spans="1:7" ht="18.5" x14ac:dyDescent="0.55000000000000004">
      <c r="A3802" s="1">
        <v>43925</v>
      </c>
      <c r="B3802" t="s">
        <v>49</v>
      </c>
      <c r="C3802" t="s">
        <v>69</v>
      </c>
      <c r="D3802" t="str">
        <f>TRIM(COVID_STATE[[#This Row],[REGION_HOLD]])</f>
        <v>West</v>
      </c>
      <c r="E3802">
        <v>19</v>
      </c>
      <c r="F3802">
        <v>1</v>
      </c>
      <c r="G3802">
        <v>6</v>
      </c>
    </row>
    <row r="3803" spans="1:7" ht="18.5" x14ac:dyDescent="0.55000000000000004">
      <c r="A3803" s="1">
        <v>43925</v>
      </c>
      <c r="B3803" t="s">
        <v>7</v>
      </c>
      <c r="C3803" t="s">
        <v>71</v>
      </c>
      <c r="D3803" t="str">
        <f>TRIM(COVID_STATE[[#This Row],[REGION_HOLD]])</f>
        <v>Midwest</v>
      </c>
      <c r="E3803">
        <v>42</v>
      </c>
      <c r="F3803">
        <v>2</v>
      </c>
      <c r="G3803">
        <v>8</v>
      </c>
    </row>
    <row r="3804" spans="1:7" ht="18.5" x14ac:dyDescent="0.55000000000000004">
      <c r="A3804" s="1">
        <v>43925</v>
      </c>
      <c r="B3804" t="s">
        <v>19</v>
      </c>
      <c r="C3804" t="s">
        <v>69</v>
      </c>
      <c r="D3804" t="str">
        <f>TRIM(COVID_STATE[[#This Row],[REGION_HOLD]])</f>
        <v>West</v>
      </c>
      <c r="E3804">
        <v>209</v>
      </c>
      <c r="F3804">
        <v>3</v>
      </c>
      <c r="G3804">
        <v>46</v>
      </c>
    </row>
    <row r="3805" spans="1:7" ht="18.5" x14ac:dyDescent="0.55000000000000004">
      <c r="A3805" s="1">
        <v>43925</v>
      </c>
      <c r="B3805" t="s">
        <v>14</v>
      </c>
      <c r="C3805" t="s">
        <v>70</v>
      </c>
      <c r="D3805" t="str">
        <f>TRIM(COVID_STATE[[#This Row],[REGION_HOLD]])</f>
        <v>Northeast</v>
      </c>
      <c r="E3805">
        <v>81</v>
      </c>
      <c r="F3805">
        <v>2</v>
      </c>
      <c r="G3805">
        <v>9</v>
      </c>
    </row>
    <row r="3806" spans="1:7" ht="18.5" x14ac:dyDescent="0.55000000000000004">
      <c r="A3806" s="1">
        <v>43925</v>
      </c>
      <c r="B3806" t="s">
        <v>16</v>
      </c>
      <c r="C3806" t="s">
        <v>70</v>
      </c>
      <c r="D3806" t="str">
        <f>TRIM(COVID_STATE[[#This Row],[REGION_HOLD]])</f>
        <v>Northeast</v>
      </c>
      <c r="E3806">
        <v>4229</v>
      </c>
      <c r="F3806">
        <v>200</v>
      </c>
      <c r="G3806">
        <v>847</v>
      </c>
    </row>
    <row r="3807" spans="1:7" ht="18.5" x14ac:dyDescent="0.55000000000000004">
      <c r="A3807" s="1">
        <v>43925</v>
      </c>
      <c r="B3807" t="s">
        <v>42</v>
      </c>
      <c r="C3807" t="s">
        <v>69</v>
      </c>
      <c r="D3807" t="str">
        <f>TRIM(COVID_STATE[[#This Row],[REGION_HOLD]])</f>
        <v>West</v>
      </c>
      <c r="E3807">
        <v>51</v>
      </c>
      <c r="F3807">
        <v>1</v>
      </c>
      <c r="G3807">
        <v>11</v>
      </c>
    </row>
    <row r="3808" spans="1:7" ht="18.5" x14ac:dyDescent="0.55000000000000004">
      <c r="A3808" s="1">
        <v>43925</v>
      </c>
      <c r="B3808" t="s">
        <v>11</v>
      </c>
      <c r="C3808" t="s">
        <v>70</v>
      </c>
      <c r="D3808" t="str">
        <f>TRIM(COVID_STATE[[#This Row],[REGION_HOLD]])</f>
        <v>Northeast</v>
      </c>
      <c r="E3808">
        <v>12274</v>
      </c>
      <c r="F3808">
        <v>819</v>
      </c>
      <c r="G3808">
        <v>4535</v>
      </c>
    </row>
    <row r="3809" spans="1:7" ht="18.5" x14ac:dyDescent="0.55000000000000004">
      <c r="A3809" s="1">
        <v>43925</v>
      </c>
      <c r="B3809" t="s">
        <v>15</v>
      </c>
      <c r="C3809" t="s">
        <v>68</v>
      </c>
      <c r="D3809" t="str">
        <f>TRIM(COVID_STATE[[#This Row],[REGION_HOLD]])</f>
        <v>South</v>
      </c>
      <c r="E3809">
        <v>309</v>
      </c>
      <c r="F3809">
        <v>7</v>
      </c>
      <c r="G3809">
        <v>30</v>
      </c>
    </row>
    <row r="3810" spans="1:7" ht="18.5" x14ac:dyDescent="0.55000000000000004">
      <c r="A3810" s="1">
        <v>43925</v>
      </c>
      <c r="B3810" t="s">
        <v>43</v>
      </c>
      <c r="C3810" t="s">
        <v>71</v>
      </c>
      <c r="D3810" t="str">
        <f>TRIM(COVID_STATE[[#This Row],[REGION_HOLD]])</f>
        <v>Midwest</v>
      </c>
      <c r="E3810">
        <v>13</v>
      </c>
      <c r="F3810">
        <v>0</v>
      </c>
      <c r="G3810">
        <v>3</v>
      </c>
    </row>
    <row r="3811" spans="1:7" ht="18.5" x14ac:dyDescent="0.55000000000000004">
      <c r="A3811" s="1">
        <v>43925</v>
      </c>
      <c r="B3811" t="s">
        <v>36</v>
      </c>
      <c r="C3811" t="s">
        <v>71</v>
      </c>
      <c r="D3811" t="str">
        <f>TRIM(COVID_STATE[[#This Row],[REGION_HOLD]])</f>
        <v>Midwest</v>
      </c>
      <c r="E3811">
        <v>427</v>
      </c>
      <c r="F3811">
        <v>11</v>
      </c>
      <c r="G3811">
        <v>102</v>
      </c>
    </row>
    <row r="3812" spans="1:7" ht="18.5" x14ac:dyDescent="0.55000000000000004">
      <c r="A3812" s="1">
        <v>43925</v>
      </c>
      <c r="B3812" t="s">
        <v>25</v>
      </c>
      <c r="C3812" t="s">
        <v>68</v>
      </c>
      <c r="D3812" t="str">
        <f>TRIM(COVID_STATE[[#This Row],[REGION_HOLD]])</f>
        <v>South</v>
      </c>
      <c r="E3812">
        <v>170</v>
      </c>
      <c r="F3812">
        <v>4</v>
      </c>
      <c r="G3812">
        <v>42</v>
      </c>
    </row>
    <row r="3813" spans="1:7" ht="18.5" x14ac:dyDescent="0.55000000000000004">
      <c r="A3813" s="1">
        <v>43925</v>
      </c>
      <c r="B3813" t="s">
        <v>9</v>
      </c>
      <c r="C3813" t="s">
        <v>69</v>
      </c>
      <c r="D3813" t="str">
        <f>TRIM(COVID_STATE[[#This Row],[REGION_HOLD]])</f>
        <v>West</v>
      </c>
      <c r="E3813">
        <v>101</v>
      </c>
      <c r="F3813">
        <v>4</v>
      </c>
      <c r="G3813">
        <v>26</v>
      </c>
    </row>
    <row r="3814" spans="1:7" ht="18.5" x14ac:dyDescent="0.55000000000000004">
      <c r="A3814" s="1">
        <v>43925</v>
      </c>
      <c r="B3814" t="s">
        <v>26</v>
      </c>
      <c r="C3814" t="s">
        <v>70</v>
      </c>
      <c r="D3814" t="str">
        <f>TRIM(COVID_STATE[[#This Row],[REGION_HOLD]])</f>
        <v>Northeast</v>
      </c>
      <c r="E3814">
        <v>1690</v>
      </c>
      <c r="F3814">
        <v>39</v>
      </c>
      <c r="G3814">
        <v>141</v>
      </c>
    </row>
    <row r="3815" spans="1:7" ht="18.5" x14ac:dyDescent="0.55000000000000004">
      <c r="A3815" s="1">
        <v>43925</v>
      </c>
      <c r="B3815" t="s">
        <v>12</v>
      </c>
      <c r="C3815" t="s">
        <v>70</v>
      </c>
      <c r="D3815" t="str">
        <f>TRIM(COVID_STATE[[#This Row],[REGION_HOLD]])</f>
        <v>Northeast</v>
      </c>
      <c r="E3815">
        <v>95</v>
      </c>
      <c r="F3815">
        <v>3</v>
      </c>
      <c r="G3815">
        <v>17</v>
      </c>
    </row>
    <row r="3816" spans="1:7" ht="18.5" x14ac:dyDescent="0.55000000000000004">
      <c r="A3816" s="1">
        <v>43925</v>
      </c>
      <c r="B3816" t="s">
        <v>27</v>
      </c>
      <c r="C3816" t="s">
        <v>68</v>
      </c>
      <c r="D3816" t="str">
        <f>TRIM(COVID_STATE[[#This Row],[REGION_HOLD]])</f>
        <v>South</v>
      </c>
      <c r="E3816">
        <v>217</v>
      </c>
      <c r="F3816">
        <v>6</v>
      </c>
      <c r="G3816">
        <v>40</v>
      </c>
    </row>
    <row r="3817" spans="1:7" ht="18.5" x14ac:dyDescent="0.55000000000000004">
      <c r="A3817" s="1">
        <v>43925</v>
      </c>
      <c r="B3817" t="s">
        <v>38</v>
      </c>
      <c r="C3817" t="s">
        <v>71</v>
      </c>
      <c r="D3817" t="str">
        <f>TRIM(COVID_STATE[[#This Row],[REGION_HOLD]])</f>
        <v>Midwest</v>
      </c>
      <c r="E3817">
        <v>25</v>
      </c>
      <c r="F3817">
        <v>0</v>
      </c>
      <c r="G3817">
        <v>2</v>
      </c>
    </row>
    <row r="3818" spans="1:7" ht="18.5" x14ac:dyDescent="0.55000000000000004">
      <c r="A3818" s="1">
        <v>43925</v>
      </c>
      <c r="B3818" t="s">
        <v>20</v>
      </c>
      <c r="C3818" t="s">
        <v>68</v>
      </c>
      <c r="D3818" t="str">
        <f>TRIM(COVID_STATE[[#This Row],[REGION_HOLD]])</f>
        <v>South</v>
      </c>
      <c r="E3818">
        <v>233</v>
      </c>
      <c r="F3818">
        <v>9</v>
      </c>
      <c r="G3818">
        <v>47</v>
      </c>
    </row>
    <row r="3819" spans="1:7" ht="18.5" x14ac:dyDescent="0.55000000000000004">
      <c r="A3819" s="1">
        <v>43925</v>
      </c>
      <c r="B3819" t="s">
        <v>6</v>
      </c>
      <c r="C3819" t="s">
        <v>68</v>
      </c>
      <c r="D3819" t="str">
        <f>TRIM(COVID_STATE[[#This Row],[REGION_HOLD]])</f>
        <v>South</v>
      </c>
      <c r="E3819">
        <v>793</v>
      </c>
      <c r="F3819">
        <v>26</v>
      </c>
      <c r="G3819">
        <v>124</v>
      </c>
    </row>
    <row r="3820" spans="1:7" ht="18.5" x14ac:dyDescent="0.55000000000000004">
      <c r="A3820" s="1">
        <v>43925</v>
      </c>
      <c r="B3820" t="s">
        <v>8</v>
      </c>
      <c r="C3820" t="s">
        <v>69</v>
      </c>
      <c r="D3820" t="str">
        <f>TRIM(COVID_STATE[[#This Row],[REGION_HOLD]])</f>
        <v>West</v>
      </c>
      <c r="E3820">
        <v>178</v>
      </c>
      <c r="F3820">
        <v>1</v>
      </c>
      <c r="G3820">
        <v>8</v>
      </c>
    </row>
    <row r="3821" spans="1:7" ht="18.5" x14ac:dyDescent="0.55000000000000004">
      <c r="A3821" s="1">
        <v>43925</v>
      </c>
      <c r="B3821" t="s">
        <v>31</v>
      </c>
      <c r="C3821" t="s">
        <v>70</v>
      </c>
      <c r="D3821" t="str">
        <f>TRIM(COVID_STATE[[#This Row],[REGION_HOLD]])</f>
        <v>Northeast</v>
      </c>
      <c r="E3821">
        <v>72</v>
      </c>
      <c r="F3821">
        <v>3</v>
      </c>
      <c r="G3821">
        <v>20</v>
      </c>
    </row>
    <row r="3822" spans="1:7" ht="18.5" x14ac:dyDescent="0.55000000000000004">
      <c r="A3822" s="1">
        <v>43925</v>
      </c>
      <c r="B3822" t="s">
        <v>32</v>
      </c>
      <c r="C3822" t="s">
        <v>68</v>
      </c>
      <c r="D3822" t="str">
        <f>TRIM(COVID_STATE[[#This Row],[REGION_HOLD]])</f>
        <v>South</v>
      </c>
      <c r="E3822">
        <v>397</v>
      </c>
      <c r="F3822">
        <v>6</v>
      </c>
      <c r="G3822">
        <v>52</v>
      </c>
    </row>
    <row r="3823" spans="1:7" ht="18.5" x14ac:dyDescent="0.55000000000000004">
      <c r="A3823" s="1">
        <v>43925</v>
      </c>
      <c r="B3823" t="s">
        <v>0</v>
      </c>
      <c r="C3823" t="s">
        <v>69</v>
      </c>
      <c r="D3823" t="str">
        <f>TRIM(COVID_STATE[[#This Row],[REGION_HOLD]])</f>
        <v>West</v>
      </c>
      <c r="E3823">
        <v>532</v>
      </c>
      <c r="F3823">
        <v>25</v>
      </c>
      <c r="G3823">
        <v>318</v>
      </c>
    </row>
    <row r="3824" spans="1:7" ht="18.5" x14ac:dyDescent="0.55000000000000004">
      <c r="A3824" s="1">
        <v>43925</v>
      </c>
      <c r="B3824" t="s">
        <v>50</v>
      </c>
      <c r="C3824" t="s">
        <v>68</v>
      </c>
      <c r="D3824" t="str">
        <f>TRIM(COVID_STATE[[#This Row],[REGION_HOLD]])</f>
        <v>South</v>
      </c>
      <c r="E3824">
        <v>40</v>
      </c>
      <c r="F3824">
        <v>0</v>
      </c>
      <c r="G3824">
        <v>2</v>
      </c>
    </row>
    <row r="3825" spans="1:7" ht="18.5" x14ac:dyDescent="0.55000000000000004">
      <c r="A3825" s="1">
        <v>43925</v>
      </c>
      <c r="B3825" t="s">
        <v>5</v>
      </c>
      <c r="C3825" t="s">
        <v>71</v>
      </c>
      <c r="D3825" t="str">
        <f>TRIM(COVID_STATE[[#This Row],[REGION_HOLD]])</f>
        <v>Midwest</v>
      </c>
      <c r="E3825">
        <v>196</v>
      </c>
      <c r="F3825">
        <v>10</v>
      </c>
      <c r="G3825">
        <v>60</v>
      </c>
    </row>
    <row r="3826" spans="1:7" ht="18.5" x14ac:dyDescent="0.55000000000000004">
      <c r="A3826" s="1">
        <v>43925</v>
      </c>
      <c r="B3826" t="s">
        <v>44</v>
      </c>
      <c r="C3826" t="s">
        <v>69</v>
      </c>
      <c r="D3826" t="str">
        <f>TRIM(COVID_STATE[[#This Row],[REGION_HOLD]])</f>
        <v>West</v>
      </c>
      <c r="E3826">
        <v>22</v>
      </c>
      <c r="F3826">
        <v>0</v>
      </c>
      <c r="G3826">
        <v>0</v>
      </c>
    </row>
    <row r="3827" spans="1:7" ht="18.5" x14ac:dyDescent="0.55000000000000004">
      <c r="A3827" s="1">
        <v>43926</v>
      </c>
      <c r="B3827" t="s">
        <v>47</v>
      </c>
      <c r="C3827" t="s">
        <v>68</v>
      </c>
      <c r="D3827" t="str">
        <f>TRIM(COVID_STATE[[#This Row],[REGION_HOLD]])</f>
        <v>South</v>
      </c>
      <c r="E3827">
        <v>208</v>
      </c>
      <c r="F3827">
        <v>1</v>
      </c>
      <c r="G3827">
        <v>45</v>
      </c>
    </row>
    <row r="3828" spans="1:7" ht="18.5" x14ac:dyDescent="0.55000000000000004">
      <c r="A3828" s="1">
        <v>43926</v>
      </c>
      <c r="B3828" t="s">
        <v>45</v>
      </c>
      <c r="C3828" t="s">
        <v>69</v>
      </c>
      <c r="D3828" t="str">
        <f>TRIM(COVID_STATE[[#This Row],[REGION_HOLD]])</f>
        <v>West</v>
      </c>
      <c r="E3828">
        <v>14</v>
      </c>
      <c r="F3828">
        <v>1</v>
      </c>
      <c r="G3828">
        <v>4</v>
      </c>
    </row>
    <row r="3829" spans="1:7" ht="18.5" x14ac:dyDescent="0.55000000000000004">
      <c r="A3829" s="1">
        <v>43926</v>
      </c>
      <c r="B3829" t="s">
        <v>3</v>
      </c>
      <c r="C3829" t="s">
        <v>69</v>
      </c>
      <c r="D3829" t="str">
        <f>TRIM(COVID_STATE[[#This Row],[REGION_HOLD]])</f>
        <v>West</v>
      </c>
      <c r="E3829">
        <v>250</v>
      </c>
      <c r="F3829">
        <v>11</v>
      </c>
      <c r="G3829">
        <v>64</v>
      </c>
    </row>
    <row r="3830" spans="1:7" ht="18.5" x14ac:dyDescent="0.55000000000000004">
      <c r="A3830" s="1">
        <v>43926</v>
      </c>
      <c r="B3830" t="s">
        <v>39</v>
      </c>
      <c r="C3830" t="s">
        <v>68</v>
      </c>
      <c r="D3830" t="str">
        <f>TRIM(COVID_STATE[[#This Row],[REGION_HOLD]])</f>
        <v>South</v>
      </c>
      <c r="E3830">
        <v>110</v>
      </c>
      <c r="F3830">
        <v>2</v>
      </c>
      <c r="G3830">
        <v>16</v>
      </c>
    </row>
    <row r="3831" spans="1:7" ht="18.5" x14ac:dyDescent="0.55000000000000004">
      <c r="A3831" s="1">
        <v>43926</v>
      </c>
      <c r="B3831" t="s">
        <v>2</v>
      </c>
      <c r="C3831" t="s">
        <v>69</v>
      </c>
      <c r="D3831" t="str">
        <f>TRIM(COVID_STATE[[#This Row],[REGION_HOLD]])</f>
        <v>West</v>
      </c>
      <c r="E3831">
        <v>1406</v>
      </c>
      <c r="F3831">
        <v>28</v>
      </c>
      <c r="G3831">
        <v>351</v>
      </c>
    </row>
    <row r="3832" spans="1:7" ht="18.5" x14ac:dyDescent="0.55000000000000004">
      <c r="A3832" s="1">
        <v>43926</v>
      </c>
      <c r="B3832" t="s">
        <v>17</v>
      </c>
      <c r="C3832" t="s">
        <v>69</v>
      </c>
      <c r="D3832" t="str">
        <f>TRIM(COVID_STATE[[#This Row],[REGION_HOLD]])</f>
        <v>West</v>
      </c>
      <c r="E3832">
        <v>376</v>
      </c>
      <c r="F3832">
        <v>14</v>
      </c>
      <c r="G3832">
        <v>140</v>
      </c>
    </row>
    <row r="3833" spans="1:7" ht="18.5" x14ac:dyDescent="0.55000000000000004">
      <c r="A3833" s="1">
        <v>43926</v>
      </c>
      <c r="B3833" t="s">
        <v>33</v>
      </c>
      <c r="C3833" t="s">
        <v>70</v>
      </c>
      <c r="D3833" t="str">
        <f>TRIM(COVID_STATE[[#This Row],[REGION_HOLD]])</f>
        <v>Northeast</v>
      </c>
      <c r="E3833">
        <v>399</v>
      </c>
      <c r="F3833">
        <v>24</v>
      </c>
      <c r="G3833">
        <v>189</v>
      </c>
    </row>
    <row r="3834" spans="1:7" ht="18.5" x14ac:dyDescent="0.55000000000000004">
      <c r="A3834" s="1">
        <v>43926</v>
      </c>
      <c r="B3834" t="s">
        <v>40</v>
      </c>
      <c r="C3834" t="s">
        <v>68</v>
      </c>
      <c r="D3834" t="str">
        <f>TRIM(COVID_STATE[[#This Row],[REGION_HOLD]])</f>
        <v>South</v>
      </c>
      <c r="E3834">
        <v>80</v>
      </c>
      <c r="F3834">
        <v>0</v>
      </c>
      <c r="G3834">
        <v>14</v>
      </c>
    </row>
    <row r="3835" spans="1:7" ht="18.5" x14ac:dyDescent="0.55000000000000004">
      <c r="A3835" s="1">
        <v>43926</v>
      </c>
      <c r="B3835" t="s">
        <v>28</v>
      </c>
      <c r="C3835" t="s">
        <v>68</v>
      </c>
      <c r="D3835" t="str">
        <f>TRIM(COVID_STATE[[#This Row],[REGION_HOLD]])</f>
        <v>South</v>
      </c>
      <c r="E3835">
        <v>96</v>
      </c>
      <c r="F3835">
        <v>1</v>
      </c>
      <c r="G3835">
        <v>22</v>
      </c>
    </row>
    <row r="3836" spans="1:7" ht="18.5" x14ac:dyDescent="0.55000000000000004">
      <c r="A3836" s="1">
        <v>43926</v>
      </c>
      <c r="B3836" t="s">
        <v>10</v>
      </c>
      <c r="C3836" t="s">
        <v>68</v>
      </c>
      <c r="D3836" t="str">
        <f>TRIM(COVID_STATE[[#This Row],[REGION_HOLD]])</f>
        <v>South</v>
      </c>
      <c r="E3836">
        <v>805</v>
      </c>
      <c r="F3836">
        <v>26</v>
      </c>
      <c r="G3836">
        <v>220</v>
      </c>
    </row>
    <row r="3837" spans="1:7" ht="18.5" x14ac:dyDescent="0.55000000000000004">
      <c r="A3837" s="1">
        <v>43926</v>
      </c>
      <c r="B3837" t="s">
        <v>13</v>
      </c>
      <c r="C3837" t="s">
        <v>68</v>
      </c>
      <c r="D3837" t="str">
        <f>TRIM(COVID_STATE[[#This Row],[REGION_HOLD]])</f>
        <v>South</v>
      </c>
      <c r="E3837">
        <v>359</v>
      </c>
      <c r="F3837">
        <v>11</v>
      </c>
      <c r="G3837">
        <v>219</v>
      </c>
    </row>
    <row r="3838" spans="1:7" ht="18.5" x14ac:dyDescent="0.55000000000000004">
      <c r="A3838" s="1">
        <v>43926</v>
      </c>
      <c r="B3838" t="s">
        <v>21</v>
      </c>
      <c r="C3838" t="s">
        <v>69</v>
      </c>
      <c r="D3838" t="str">
        <f>TRIM(COVID_STATE[[#This Row],[REGION_HOLD]])</f>
        <v>West</v>
      </c>
      <c r="E3838">
        <v>20</v>
      </c>
      <c r="F3838">
        <v>1</v>
      </c>
      <c r="G3838">
        <v>4</v>
      </c>
    </row>
    <row r="3839" spans="1:7" ht="18.5" x14ac:dyDescent="0.55000000000000004">
      <c r="A3839" s="1">
        <v>43926</v>
      </c>
      <c r="B3839" t="s">
        <v>48</v>
      </c>
      <c r="C3839" t="s">
        <v>69</v>
      </c>
      <c r="D3839" t="str">
        <f>TRIM(COVID_STATE[[#This Row],[REGION_HOLD]])</f>
        <v>West</v>
      </c>
      <c r="E3839">
        <v>24</v>
      </c>
      <c r="F3839">
        <v>0</v>
      </c>
      <c r="G3839">
        <v>10</v>
      </c>
    </row>
    <row r="3840" spans="1:7" ht="18.5" x14ac:dyDescent="0.55000000000000004">
      <c r="A3840" s="1">
        <v>43926</v>
      </c>
      <c r="B3840" t="s">
        <v>1</v>
      </c>
      <c r="C3840" t="s">
        <v>71</v>
      </c>
      <c r="D3840" t="str">
        <f>TRIM(COVID_STATE[[#This Row],[REGION_HOLD]])</f>
        <v>Midwest</v>
      </c>
      <c r="E3840">
        <v>919</v>
      </c>
      <c r="F3840">
        <v>35</v>
      </c>
      <c r="G3840">
        <v>283</v>
      </c>
    </row>
    <row r="3841" spans="1:7" ht="18.5" x14ac:dyDescent="0.55000000000000004">
      <c r="A3841" s="1">
        <v>43926</v>
      </c>
      <c r="B3841" t="s">
        <v>22</v>
      </c>
      <c r="C3841" t="s">
        <v>71</v>
      </c>
      <c r="D3841" t="str">
        <f>TRIM(COVID_STATE[[#This Row],[REGION_HOLD]])</f>
        <v>Midwest</v>
      </c>
      <c r="E3841">
        <v>462</v>
      </c>
      <c r="F3841">
        <v>15</v>
      </c>
      <c r="G3841">
        <v>151</v>
      </c>
    </row>
    <row r="3842" spans="1:7" ht="18.5" x14ac:dyDescent="0.55000000000000004">
      <c r="A3842" s="1">
        <v>43926</v>
      </c>
      <c r="B3842" t="s">
        <v>34</v>
      </c>
      <c r="C3842" t="s">
        <v>71</v>
      </c>
      <c r="D3842" t="str">
        <f>TRIM(COVID_STATE[[#This Row],[REGION_HOLD]])</f>
        <v>Midwest</v>
      </c>
      <c r="E3842">
        <v>82</v>
      </c>
      <c r="F3842">
        <v>11</v>
      </c>
      <c r="G3842">
        <v>22</v>
      </c>
    </row>
    <row r="3843" spans="1:7" ht="18.5" x14ac:dyDescent="0.55000000000000004">
      <c r="A3843" s="1">
        <v>43926</v>
      </c>
      <c r="B3843" t="s">
        <v>29</v>
      </c>
      <c r="C3843" t="s">
        <v>71</v>
      </c>
      <c r="D3843" t="str">
        <f>TRIM(COVID_STATE[[#This Row],[REGION_HOLD]])</f>
        <v>Midwest</v>
      </c>
      <c r="E3843">
        <v>67</v>
      </c>
      <c r="F3843">
        <v>2</v>
      </c>
      <c r="G3843">
        <v>23</v>
      </c>
    </row>
    <row r="3844" spans="1:7" ht="18.5" x14ac:dyDescent="0.55000000000000004">
      <c r="A3844" s="1">
        <v>43926</v>
      </c>
      <c r="B3844" t="s">
        <v>23</v>
      </c>
      <c r="C3844" t="s">
        <v>68</v>
      </c>
      <c r="D3844" t="str">
        <f>TRIM(COVID_STATE[[#This Row],[REGION_HOLD]])</f>
        <v>South</v>
      </c>
      <c r="E3844">
        <v>139</v>
      </c>
      <c r="F3844">
        <v>4</v>
      </c>
      <c r="G3844">
        <v>44</v>
      </c>
    </row>
    <row r="3845" spans="1:7" ht="18.5" x14ac:dyDescent="0.55000000000000004">
      <c r="A3845" s="1">
        <v>43926</v>
      </c>
      <c r="B3845" t="s">
        <v>35</v>
      </c>
      <c r="C3845" t="s">
        <v>68</v>
      </c>
      <c r="D3845" t="str">
        <f>TRIM(COVID_STATE[[#This Row],[REGION_HOLD]])</f>
        <v>South</v>
      </c>
      <c r="E3845">
        <v>514</v>
      </c>
      <c r="F3845">
        <v>65</v>
      </c>
      <c r="G3845">
        <v>477</v>
      </c>
    </row>
    <row r="3846" spans="1:7" ht="18.5" x14ac:dyDescent="0.55000000000000004">
      <c r="A3846" s="1">
        <v>43926</v>
      </c>
      <c r="B3846" t="s">
        <v>46</v>
      </c>
      <c r="C3846" t="s">
        <v>70</v>
      </c>
      <c r="D3846" t="str">
        <f>TRIM(COVID_STATE[[#This Row],[REGION_HOLD]])</f>
        <v>Northeast</v>
      </c>
      <c r="E3846">
        <v>14</v>
      </c>
      <c r="F3846">
        <v>0</v>
      </c>
      <c r="G3846">
        <v>10</v>
      </c>
    </row>
    <row r="3847" spans="1:7" ht="18.5" x14ac:dyDescent="0.55000000000000004">
      <c r="A3847" s="1">
        <v>43926</v>
      </c>
      <c r="B3847" t="s">
        <v>18</v>
      </c>
      <c r="C3847" t="s">
        <v>68</v>
      </c>
      <c r="D3847" t="str">
        <f>TRIM(COVID_STATE[[#This Row],[REGION_HOLD]])</f>
        <v>South</v>
      </c>
      <c r="E3847">
        <v>484</v>
      </c>
      <c r="F3847">
        <v>14</v>
      </c>
      <c r="G3847">
        <v>68</v>
      </c>
    </row>
    <row r="3848" spans="1:7" ht="18.5" x14ac:dyDescent="0.55000000000000004">
      <c r="A3848" s="1">
        <v>43926</v>
      </c>
      <c r="B3848" t="s">
        <v>4</v>
      </c>
      <c r="C3848" t="s">
        <v>70</v>
      </c>
      <c r="D3848" t="str">
        <f>TRIM(COVID_STATE[[#This Row],[REGION_HOLD]])</f>
        <v>Northeast</v>
      </c>
      <c r="E3848">
        <v>764</v>
      </c>
      <c r="F3848">
        <v>15</v>
      </c>
      <c r="G3848">
        <v>231</v>
      </c>
    </row>
    <row r="3849" spans="1:7" ht="18.5" x14ac:dyDescent="0.55000000000000004">
      <c r="A3849" s="1">
        <v>43926</v>
      </c>
      <c r="B3849" t="s">
        <v>37</v>
      </c>
      <c r="C3849" t="s">
        <v>71</v>
      </c>
      <c r="D3849" t="str">
        <f>TRIM(COVID_STATE[[#This Row],[REGION_HOLD]])</f>
        <v>Midwest</v>
      </c>
      <c r="E3849">
        <v>1408</v>
      </c>
      <c r="F3849">
        <v>76</v>
      </c>
      <c r="G3849">
        <v>617</v>
      </c>
    </row>
    <row r="3850" spans="1:7" ht="18.5" x14ac:dyDescent="0.55000000000000004">
      <c r="A3850" s="1">
        <v>43926</v>
      </c>
      <c r="B3850" t="s">
        <v>24</v>
      </c>
      <c r="C3850" t="s">
        <v>71</v>
      </c>
      <c r="D3850" t="str">
        <f>TRIM(COVID_STATE[[#This Row],[REGION_HOLD]])</f>
        <v>Midwest</v>
      </c>
      <c r="E3850">
        <v>70</v>
      </c>
      <c r="F3850">
        <v>5</v>
      </c>
      <c r="G3850">
        <v>29</v>
      </c>
    </row>
    <row r="3851" spans="1:7" ht="18.5" x14ac:dyDescent="0.55000000000000004">
      <c r="A3851" s="1">
        <v>43926</v>
      </c>
      <c r="B3851" t="s">
        <v>41</v>
      </c>
      <c r="C3851" t="s">
        <v>68</v>
      </c>
      <c r="D3851" t="str">
        <f>TRIM(COVID_STATE[[#This Row],[REGION_HOLD]])</f>
        <v>South</v>
      </c>
      <c r="E3851">
        <v>183</v>
      </c>
      <c r="F3851">
        <v>8</v>
      </c>
      <c r="G3851">
        <v>43</v>
      </c>
    </row>
    <row r="3852" spans="1:7" ht="18.5" x14ac:dyDescent="0.55000000000000004">
      <c r="A3852" s="1">
        <v>43926</v>
      </c>
      <c r="B3852" t="s">
        <v>30</v>
      </c>
      <c r="C3852" t="s">
        <v>71</v>
      </c>
      <c r="D3852" t="str">
        <f>TRIM(COVID_STATE[[#This Row],[REGION_HOLD]])</f>
        <v>Midwest</v>
      </c>
      <c r="E3852">
        <v>76</v>
      </c>
      <c r="F3852">
        <v>8</v>
      </c>
      <c r="G3852">
        <v>52</v>
      </c>
    </row>
    <row r="3853" spans="1:7" ht="18.5" x14ac:dyDescent="0.55000000000000004">
      <c r="A3853" s="1">
        <v>43926</v>
      </c>
      <c r="B3853" t="s">
        <v>49</v>
      </c>
      <c r="C3853" t="s">
        <v>69</v>
      </c>
      <c r="D3853" t="str">
        <f>TRIM(COVID_STATE[[#This Row],[REGION_HOLD]])</f>
        <v>West</v>
      </c>
      <c r="E3853">
        <v>17</v>
      </c>
      <c r="F3853">
        <v>0</v>
      </c>
      <c r="G3853">
        <v>6</v>
      </c>
    </row>
    <row r="3854" spans="1:7" ht="18.5" x14ac:dyDescent="0.55000000000000004">
      <c r="A3854" s="1">
        <v>43926</v>
      </c>
      <c r="B3854" t="s">
        <v>7</v>
      </c>
      <c r="C3854" t="s">
        <v>71</v>
      </c>
      <c r="D3854" t="str">
        <f>TRIM(COVID_STATE[[#This Row],[REGION_HOLD]])</f>
        <v>Midwest</v>
      </c>
      <c r="E3854">
        <v>38</v>
      </c>
      <c r="F3854">
        <v>0</v>
      </c>
      <c r="G3854">
        <v>8</v>
      </c>
    </row>
    <row r="3855" spans="1:7" ht="18.5" x14ac:dyDescent="0.55000000000000004">
      <c r="A3855" s="1">
        <v>43926</v>
      </c>
      <c r="B3855" t="s">
        <v>19</v>
      </c>
      <c r="C3855" t="s">
        <v>69</v>
      </c>
      <c r="D3855" t="str">
        <f>TRIM(COVID_STATE[[#This Row],[REGION_HOLD]])</f>
        <v>West</v>
      </c>
      <c r="E3855">
        <v>122</v>
      </c>
      <c r="F3855">
        <v>0</v>
      </c>
      <c r="G3855">
        <v>46</v>
      </c>
    </row>
    <row r="3856" spans="1:7" ht="18.5" x14ac:dyDescent="0.55000000000000004">
      <c r="A3856" s="1">
        <v>43926</v>
      </c>
      <c r="B3856" t="s">
        <v>14</v>
      </c>
      <c r="C3856" t="s">
        <v>70</v>
      </c>
      <c r="D3856" t="str">
        <f>TRIM(COVID_STATE[[#This Row],[REGION_HOLD]])</f>
        <v>Northeast</v>
      </c>
      <c r="E3856">
        <v>48</v>
      </c>
      <c r="F3856">
        <v>0</v>
      </c>
      <c r="G3856">
        <v>9</v>
      </c>
    </row>
    <row r="3857" spans="1:7" ht="18.5" x14ac:dyDescent="0.55000000000000004">
      <c r="A3857" s="1">
        <v>43926</v>
      </c>
      <c r="B3857" t="s">
        <v>16</v>
      </c>
      <c r="C3857" t="s">
        <v>70</v>
      </c>
      <c r="D3857" t="str">
        <f>TRIM(COVID_STATE[[#This Row],[REGION_HOLD]])</f>
        <v>Northeast</v>
      </c>
      <c r="E3857">
        <v>3381</v>
      </c>
      <c r="F3857">
        <v>70</v>
      </c>
      <c r="G3857">
        <v>917</v>
      </c>
    </row>
    <row r="3858" spans="1:7" ht="18.5" x14ac:dyDescent="0.55000000000000004">
      <c r="A3858" s="1">
        <v>43926</v>
      </c>
      <c r="B3858" t="s">
        <v>42</v>
      </c>
      <c r="C3858" t="s">
        <v>69</v>
      </c>
      <c r="D3858" t="str">
        <f>TRIM(COVID_STATE[[#This Row],[REGION_HOLD]])</f>
        <v>West</v>
      </c>
      <c r="E3858">
        <v>78</v>
      </c>
      <c r="F3858">
        <v>1</v>
      </c>
      <c r="G3858">
        <v>12</v>
      </c>
    </row>
    <row r="3859" spans="1:7" ht="18.5" x14ac:dyDescent="0.55000000000000004">
      <c r="A3859" s="1">
        <v>43926</v>
      </c>
      <c r="B3859" t="s">
        <v>11</v>
      </c>
      <c r="C3859" t="s">
        <v>70</v>
      </c>
      <c r="D3859" t="str">
        <f>TRIM(COVID_STATE[[#This Row],[REGION_HOLD]])</f>
        <v>Northeast</v>
      </c>
      <c r="E3859">
        <v>8122</v>
      </c>
      <c r="F3859">
        <v>800</v>
      </c>
      <c r="G3859">
        <v>5335</v>
      </c>
    </row>
    <row r="3860" spans="1:7" ht="18.5" x14ac:dyDescent="0.55000000000000004">
      <c r="A3860" s="1">
        <v>43926</v>
      </c>
      <c r="B3860" t="s">
        <v>15</v>
      </c>
      <c r="C3860" t="s">
        <v>68</v>
      </c>
      <c r="D3860" t="str">
        <f>TRIM(COVID_STATE[[#This Row],[REGION_HOLD]])</f>
        <v>South</v>
      </c>
      <c r="E3860">
        <v>183</v>
      </c>
      <c r="F3860">
        <v>7</v>
      </c>
      <c r="G3860">
        <v>37</v>
      </c>
    </row>
    <row r="3861" spans="1:7" ht="18.5" x14ac:dyDescent="0.55000000000000004">
      <c r="A3861" s="1">
        <v>43926</v>
      </c>
      <c r="B3861" t="s">
        <v>43</v>
      </c>
      <c r="C3861" t="s">
        <v>71</v>
      </c>
      <c r="D3861" t="str">
        <f>TRIM(COVID_STATE[[#This Row],[REGION_HOLD]])</f>
        <v>Midwest</v>
      </c>
      <c r="E3861">
        <v>21</v>
      </c>
      <c r="F3861">
        <v>0</v>
      </c>
      <c r="G3861">
        <v>3</v>
      </c>
    </row>
    <row r="3862" spans="1:7" ht="18.5" x14ac:dyDescent="0.55000000000000004">
      <c r="A3862" s="1">
        <v>43926</v>
      </c>
      <c r="B3862" t="s">
        <v>36</v>
      </c>
      <c r="C3862" t="s">
        <v>71</v>
      </c>
      <c r="D3862" t="str">
        <f>TRIM(COVID_STATE[[#This Row],[REGION_HOLD]])</f>
        <v>Midwest</v>
      </c>
      <c r="E3862">
        <v>304</v>
      </c>
      <c r="F3862">
        <v>17</v>
      </c>
      <c r="G3862">
        <v>119</v>
      </c>
    </row>
    <row r="3863" spans="1:7" ht="18.5" x14ac:dyDescent="0.55000000000000004">
      <c r="A3863" s="1">
        <v>43926</v>
      </c>
      <c r="B3863" t="s">
        <v>25</v>
      </c>
      <c r="C3863" t="s">
        <v>68</v>
      </c>
      <c r="D3863" t="str">
        <f>TRIM(COVID_STATE[[#This Row],[REGION_HOLD]])</f>
        <v>South</v>
      </c>
      <c r="E3863">
        <v>92</v>
      </c>
      <c r="F3863">
        <v>4</v>
      </c>
      <c r="G3863">
        <v>46</v>
      </c>
    </row>
    <row r="3864" spans="1:7" ht="18.5" x14ac:dyDescent="0.55000000000000004">
      <c r="A3864" s="1">
        <v>43926</v>
      </c>
      <c r="B3864" t="s">
        <v>9</v>
      </c>
      <c r="C3864" t="s">
        <v>69</v>
      </c>
      <c r="D3864" t="str">
        <f>TRIM(COVID_STATE[[#This Row],[REGION_HOLD]])</f>
        <v>West</v>
      </c>
      <c r="E3864">
        <v>68</v>
      </c>
      <c r="F3864">
        <v>1</v>
      </c>
      <c r="G3864">
        <v>27</v>
      </c>
    </row>
    <row r="3865" spans="1:7" ht="18.5" x14ac:dyDescent="0.55000000000000004">
      <c r="A3865" s="1">
        <v>43926</v>
      </c>
      <c r="B3865" t="s">
        <v>26</v>
      </c>
      <c r="C3865" t="s">
        <v>70</v>
      </c>
      <c r="D3865" t="str">
        <f>TRIM(COVID_STATE[[#This Row],[REGION_HOLD]])</f>
        <v>Northeast</v>
      </c>
      <c r="E3865">
        <v>1480</v>
      </c>
      <c r="F3865">
        <v>19</v>
      </c>
      <c r="G3865">
        <v>160</v>
      </c>
    </row>
    <row r="3866" spans="1:7" ht="18.5" x14ac:dyDescent="0.55000000000000004">
      <c r="A3866" s="1">
        <v>43926</v>
      </c>
      <c r="B3866" t="s">
        <v>12</v>
      </c>
      <c r="C3866" t="s">
        <v>70</v>
      </c>
      <c r="D3866" t="str">
        <f>TRIM(COVID_STATE[[#This Row],[REGION_HOLD]])</f>
        <v>Northeast</v>
      </c>
      <c r="E3866">
        <v>116</v>
      </c>
      <c r="F3866">
        <v>8</v>
      </c>
      <c r="G3866">
        <v>25</v>
      </c>
    </row>
    <row r="3867" spans="1:7" ht="18.5" x14ac:dyDescent="0.55000000000000004">
      <c r="A3867" s="1">
        <v>43926</v>
      </c>
      <c r="B3867" t="s">
        <v>27</v>
      </c>
      <c r="C3867" t="s">
        <v>68</v>
      </c>
      <c r="D3867" t="str">
        <f>TRIM(COVID_STATE[[#This Row],[REGION_HOLD]])</f>
        <v>South</v>
      </c>
      <c r="E3867">
        <v>132</v>
      </c>
      <c r="F3867">
        <v>4</v>
      </c>
      <c r="G3867">
        <v>44</v>
      </c>
    </row>
    <row r="3868" spans="1:7" ht="18.5" x14ac:dyDescent="0.55000000000000004">
      <c r="A3868" s="1">
        <v>43926</v>
      </c>
      <c r="B3868" t="s">
        <v>38</v>
      </c>
      <c r="C3868" t="s">
        <v>71</v>
      </c>
      <c r="D3868" t="str">
        <f>TRIM(COVID_STATE[[#This Row],[REGION_HOLD]])</f>
        <v>Midwest</v>
      </c>
      <c r="E3868">
        <v>28</v>
      </c>
      <c r="F3868">
        <v>0</v>
      </c>
      <c r="G3868">
        <v>2</v>
      </c>
    </row>
    <row r="3869" spans="1:7" ht="18.5" x14ac:dyDescent="0.55000000000000004">
      <c r="A3869" s="1">
        <v>43926</v>
      </c>
      <c r="B3869" t="s">
        <v>20</v>
      </c>
      <c r="C3869" t="s">
        <v>68</v>
      </c>
      <c r="D3869" t="str">
        <f>TRIM(COVID_STATE[[#This Row],[REGION_HOLD]])</f>
        <v>South</v>
      </c>
      <c r="E3869">
        <v>273</v>
      </c>
      <c r="F3869">
        <v>3</v>
      </c>
      <c r="G3869">
        <v>50</v>
      </c>
    </row>
    <row r="3870" spans="1:7" ht="18.5" x14ac:dyDescent="0.55000000000000004">
      <c r="A3870" s="1">
        <v>43926</v>
      </c>
      <c r="B3870" t="s">
        <v>6</v>
      </c>
      <c r="C3870" t="s">
        <v>68</v>
      </c>
      <c r="D3870" t="str">
        <f>TRIM(COVID_STATE[[#This Row],[REGION_HOLD]])</f>
        <v>South</v>
      </c>
      <c r="E3870">
        <v>551</v>
      </c>
      <c r="F3870">
        <v>12</v>
      </c>
      <c r="G3870">
        <v>136</v>
      </c>
    </row>
    <row r="3871" spans="1:7" ht="18.5" x14ac:dyDescent="0.55000000000000004">
      <c r="A3871" s="1">
        <v>43926</v>
      </c>
      <c r="B3871" t="s">
        <v>8</v>
      </c>
      <c r="C3871" t="s">
        <v>69</v>
      </c>
      <c r="D3871" t="str">
        <f>TRIM(COVID_STATE[[#This Row],[REGION_HOLD]])</f>
        <v>West</v>
      </c>
      <c r="E3871">
        <v>192</v>
      </c>
      <c r="F3871">
        <v>0</v>
      </c>
      <c r="G3871">
        <v>8</v>
      </c>
    </row>
    <row r="3872" spans="1:7" ht="18.5" x14ac:dyDescent="0.55000000000000004">
      <c r="A3872" s="1">
        <v>43926</v>
      </c>
      <c r="B3872" t="s">
        <v>31</v>
      </c>
      <c r="C3872" t="s">
        <v>70</v>
      </c>
      <c r="D3872" t="str">
        <f>TRIM(COVID_STATE[[#This Row],[REGION_HOLD]])</f>
        <v>Northeast</v>
      </c>
      <c r="E3872">
        <v>51</v>
      </c>
      <c r="F3872">
        <v>2</v>
      </c>
      <c r="G3872">
        <v>22</v>
      </c>
    </row>
    <row r="3873" spans="1:7" ht="18.5" x14ac:dyDescent="0.55000000000000004">
      <c r="A3873" s="1">
        <v>43926</v>
      </c>
      <c r="B3873" t="s">
        <v>32</v>
      </c>
      <c r="C3873" t="s">
        <v>68</v>
      </c>
      <c r="D3873" t="str">
        <f>TRIM(COVID_STATE[[#This Row],[REGION_HOLD]])</f>
        <v>South</v>
      </c>
      <c r="E3873">
        <v>228</v>
      </c>
      <c r="F3873">
        <v>0</v>
      </c>
      <c r="G3873">
        <v>52</v>
      </c>
    </row>
    <row r="3874" spans="1:7" ht="18.5" x14ac:dyDescent="0.55000000000000004">
      <c r="A3874" s="1">
        <v>43926</v>
      </c>
      <c r="B3874" t="s">
        <v>0</v>
      </c>
      <c r="C3874" t="s">
        <v>69</v>
      </c>
      <c r="D3874" t="str">
        <f>TRIM(COVID_STATE[[#This Row],[REGION_HOLD]])</f>
        <v>West</v>
      </c>
      <c r="E3874">
        <v>486</v>
      </c>
      <c r="F3874">
        <v>26</v>
      </c>
      <c r="G3874">
        <v>344</v>
      </c>
    </row>
    <row r="3875" spans="1:7" ht="18.5" x14ac:dyDescent="0.55000000000000004">
      <c r="A3875" s="1">
        <v>43926</v>
      </c>
      <c r="B3875" t="s">
        <v>50</v>
      </c>
      <c r="C3875" t="s">
        <v>68</v>
      </c>
      <c r="D3875" t="str">
        <f>TRIM(COVID_STATE[[#This Row],[REGION_HOLD]])</f>
        <v>South</v>
      </c>
      <c r="E3875">
        <v>43</v>
      </c>
      <c r="F3875">
        <v>1</v>
      </c>
      <c r="G3875">
        <v>3</v>
      </c>
    </row>
    <row r="3876" spans="1:7" ht="18.5" x14ac:dyDescent="0.55000000000000004">
      <c r="A3876" s="1">
        <v>43926</v>
      </c>
      <c r="B3876" t="s">
        <v>5</v>
      </c>
      <c r="C3876" t="s">
        <v>71</v>
      </c>
      <c r="D3876" t="str">
        <f>TRIM(COVID_STATE[[#This Row],[REGION_HOLD]])</f>
        <v>Midwest</v>
      </c>
      <c r="E3876">
        <v>155</v>
      </c>
      <c r="F3876">
        <v>13</v>
      </c>
      <c r="G3876">
        <v>73</v>
      </c>
    </row>
    <row r="3877" spans="1:7" ht="18.5" x14ac:dyDescent="0.55000000000000004">
      <c r="A3877" s="1">
        <v>43926</v>
      </c>
      <c r="B3877" t="s">
        <v>44</v>
      </c>
      <c r="C3877" t="s">
        <v>69</v>
      </c>
      <c r="D3877" t="str">
        <f>TRIM(COVID_STATE[[#This Row],[REGION_HOLD]])</f>
        <v>West</v>
      </c>
      <c r="E3877">
        <v>11</v>
      </c>
      <c r="F3877">
        <v>0</v>
      </c>
      <c r="G3877">
        <v>0</v>
      </c>
    </row>
    <row r="3878" spans="1:7" ht="18.5" x14ac:dyDescent="0.55000000000000004">
      <c r="A3878" s="1">
        <v>43927</v>
      </c>
      <c r="B3878" t="s">
        <v>47</v>
      </c>
      <c r="C3878" t="s">
        <v>68</v>
      </c>
      <c r="D3878" t="str">
        <f>TRIM(COVID_STATE[[#This Row],[REGION_HOLD]])</f>
        <v>South</v>
      </c>
      <c r="E3878">
        <v>165</v>
      </c>
      <c r="F3878">
        <v>8</v>
      </c>
      <c r="G3878">
        <v>53</v>
      </c>
    </row>
    <row r="3879" spans="1:7" ht="18.5" x14ac:dyDescent="0.55000000000000004">
      <c r="A3879" s="1">
        <v>43927</v>
      </c>
      <c r="B3879" t="s">
        <v>45</v>
      </c>
      <c r="C3879" t="s">
        <v>69</v>
      </c>
      <c r="D3879" t="str">
        <f>TRIM(COVID_STATE[[#This Row],[REGION_HOLD]])</f>
        <v>West</v>
      </c>
      <c r="E3879">
        <v>6</v>
      </c>
      <c r="F3879">
        <v>0</v>
      </c>
      <c r="G3879">
        <v>4</v>
      </c>
    </row>
    <row r="3880" spans="1:7" ht="18.5" x14ac:dyDescent="0.55000000000000004">
      <c r="A3880" s="1">
        <v>43927</v>
      </c>
      <c r="B3880" t="s">
        <v>3</v>
      </c>
      <c r="C3880" t="s">
        <v>69</v>
      </c>
      <c r="D3880" t="str">
        <f>TRIM(COVID_STATE[[#This Row],[REGION_HOLD]])</f>
        <v>West</v>
      </c>
      <c r="E3880">
        <v>197</v>
      </c>
      <c r="F3880">
        <v>3</v>
      </c>
      <c r="G3880">
        <v>67</v>
      </c>
    </row>
    <row r="3881" spans="1:7" ht="18.5" x14ac:dyDescent="0.55000000000000004">
      <c r="A3881" s="1">
        <v>43927</v>
      </c>
      <c r="B3881" t="s">
        <v>39</v>
      </c>
      <c r="C3881" t="s">
        <v>68</v>
      </c>
      <c r="D3881" t="str">
        <f>TRIM(COVID_STATE[[#This Row],[REGION_HOLD]])</f>
        <v>South</v>
      </c>
      <c r="E3881">
        <v>74</v>
      </c>
      <c r="F3881">
        <v>0</v>
      </c>
      <c r="G3881">
        <v>16</v>
      </c>
    </row>
    <row r="3882" spans="1:7" ht="18.5" x14ac:dyDescent="0.55000000000000004">
      <c r="A3882" s="1">
        <v>43927</v>
      </c>
      <c r="B3882" t="s">
        <v>2</v>
      </c>
      <c r="C3882" t="s">
        <v>69</v>
      </c>
      <c r="D3882" t="str">
        <f>TRIM(COVID_STATE[[#This Row],[REGION_HOLD]])</f>
        <v>West</v>
      </c>
      <c r="E3882">
        <v>1159</v>
      </c>
      <c r="F3882">
        <v>35</v>
      </c>
      <c r="G3882">
        <v>386</v>
      </c>
    </row>
    <row r="3883" spans="1:7" ht="18.5" x14ac:dyDescent="0.55000000000000004">
      <c r="A3883" s="1">
        <v>43927</v>
      </c>
      <c r="B3883" t="s">
        <v>17</v>
      </c>
      <c r="C3883" t="s">
        <v>69</v>
      </c>
      <c r="D3883" t="str">
        <f>TRIM(COVID_STATE[[#This Row],[REGION_HOLD]])</f>
        <v>West</v>
      </c>
      <c r="E3883">
        <v>222</v>
      </c>
      <c r="F3883">
        <v>10</v>
      </c>
      <c r="G3883">
        <v>150</v>
      </c>
    </row>
    <row r="3884" spans="1:7" ht="18.5" x14ac:dyDescent="0.55000000000000004">
      <c r="A3884" s="1">
        <v>43927</v>
      </c>
      <c r="B3884" t="s">
        <v>33</v>
      </c>
      <c r="C3884" t="s">
        <v>70</v>
      </c>
      <c r="D3884" t="str">
        <f>TRIM(COVID_STATE[[#This Row],[REGION_HOLD]])</f>
        <v>Northeast</v>
      </c>
      <c r="E3884">
        <v>1231</v>
      </c>
      <c r="F3884">
        <v>17</v>
      </c>
      <c r="G3884">
        <v>206</v>
      </c>
    </row>
    <row r="3885" spans="1:7" ht="18.5" x14ac:dyDescent="0.55000000000000004">
      <c r="A3885" s="1">
        <v>43927</v>
      </c>
      <c r="B3885" t="s">
        <v>40</v>
      </c>
      <c r="C3885" t="s">
        <v>68</v>
      </c>
      <c r="D3885" t="str">
        <f>TRIM(COVID_STATE[[#This Row],[REGION_HOLD]])</f>
        <v>South</v>
      </c>
      <c r="E3885">
        <v>110</v>
      </c>
      <c r="F3885">
        <v>1</v>
      </c>
      <c r="G3885">
        <v>15</v>
      </c>
    </row>
    <row r="3886" spans="1:7" ht="18.5" x14ac:dyDescent="0.55000000000000004">
      <c r="A3886" s="1">
        <v>43927</v>
      </c>
      <c r="B3886" t="s">
        <v>28</v>
      </c>
      <c r="C3886" t="s">
        <v>68</v>
      </c>
      <c r="D3886" t="str">
        <f>TRIM(COVID_STATE[[#This Row],[REGION_HOLD]])</f>
        <v>South</v>
      </c>
      <c r="E3886">
        <v>99</v>
      </c>
      <c r="F3886">
        <v>2</v>
      </c>
      <c r="G3886">
        <v>24</v>
      </c>
    </row>
    <row r="3887" spans="1:7" ht="18.5" x14ac:dyDescent="0.55000000000000004">
      <c r="A3887" s="1">
        <v>43927</v>
      </c>
      <c r="B3887" t="s">
        <v>10</v>
      </c>
      <c r="C3887" t="s">
        <v>68</v>
      </c>
      <c r="D3887" t="str">
        <f>TRIM(COVID_STATE[[#This Row],[REGION_HOLD]])</f>
        <v>South</v>
      </c>
      <c r="E3887">
        <v>1279</v>
      </c>
      <c r="F3887">
        <v>33</v>
      </c>
      <c r="G3887">
        <v>253</v>
      </c>
    </row>
    <row r="3888" spans="1:7" ht="18.5" x14ac:dyDescent="0.55000000000000004">
      <c r="A3888" s="1">
        <v>43927</v>
      </c>
      <c r="B3888" t="s">
        <v>13</v>
      </c>
      <c r="C3888" t="s">
        <v>68</v>
      </c>
      <c r="D3888" t="str">
        <f>TRIM(COVID_STATE[[#This Row],[REGION_HOLD]])</f>
        <v>South</v>
      </c>
      <c r="E3888">
        <v>816</v>
      </c>
      <c r="F3888">
        <v>75</v>
      </c>
      <c r="G3888">
        <v>294</v>
      </c>
    </row>
    <row r="3889" spans="1:7" ht="18.5" x14ac:dyDescent="0.55000000000000004">
      <c r="A3889" s="1">
        <v>43927</v>
      </c>
      <c r="B3889" t="s">
        <v>21</v>
      </c>
      <c r="C3889" t="s">
        <v>69</v>
      </c>
      <c r="D3889" t="str">
        <f>TRIM(COVID_STATE[[#This Row],[REGION_HOLD]])</f>
        <v>West</v>
      </c>
      <c r="E3889">
        <v>16</v>
      </c>
      <c r="F3889">
        <v>1</v>
      </c>
      <c r="G3889">
        <v>5</v>
      </c>
    </row>
    <row r="3890" spans="1:7" ht="18.5" x14ac:dyDescent="0.55000000000000004">
      <c r="A3890" s="1">
        <v>43927</v>
      </c>
      <c r="B3890" t="s">
        <v>48</v>
      </c>
      <c r="C3890" t="s">
        <v>69</v>
      </c>
      <c r="D3890" t="str">
        <f>TRIM(COVID_STATE[[#This Row],[REGION_HOLD]])</f>
        <v>West</v>
      </c>
      <c r="E3890">
        <v>70</v>
      </c>
      <c r="F3890">
        <v>3</v>
      </c>
      <c r="G3890">
        <v>13</v>
      </c>
    </row>
    <row r="3891" spans="1:7" ht="18.5" x14ac:dyDescent="0.55000000000000004">
      <c r="A3891" s="1">
        <v>43927</v>
      </c>
      <c r="B3891" t="s">
        <v>1</v>
      </c>
      <c r="C3891" t="s">
        <v>71</v>
      </c>
      <c r="D3891" t="str">
        <f>TRIM(COVID_STATE[[#This Row],[REGION_HOLD]])</f>
        <v>Midwest</v>
      </c>
      <c r="E3891">
        <v>986</v>
      </c>
      <c r="F3891">
        <v>26</v>
      </c>
      <c r="G3891">
        <v>309</v>
      </c>
    </row>
    <row r="3892" spans="1:7" ht="18.5" x14ac:dyDescent="0.55000000000000004">
      <c r="A3892" s="1">
        <v>43927</v>
      </c>
      <c r="B3892" t="s">
        <v>22</v>
      </c>
      <c r="C3892" t="s">
        <v>71</v>
      </c>
      <c r="D3892" t="str">
        <f>TRIM(COVID_STATE[[#This Row],[REGION_HOLD]])</f>
        <v>Midwest</v>
      </c>
      <c r="E3892">
        <v>549</v>
      </c>
      <c r="F3892">
        <v>20</v>
      </c>
      <c r="G3892">
        <v>171</v>
      </c>
    </row>
    <row r="3893" spans="1:7" ht="18.5" x14ac:dyDescent="0.55000000000000004">
      <c r="A3893" s="1">
        <v>43927</v>
      </c>
      <c r="B3893" t="s">
        <v>34</v>
      </c>
      <c r="C3893" t="s">
        <v>71</v>
      </c>
      <c r="D3893" t="str">
        <f>TRIM(COVID_STATE[[#This Row],[REGION_HOLD]])</f>
        <v>Midwest</v>
      </c>
      <c r="E3893">
        <v>78</v>
      </c>
      <c r="F3893">
        <v>3</v>
      </c>
      <c r="G3893">
        <v>25</v>
      </c>
    </row>
    <row r="3894" spans="1:7" ht="18.5" x14ac:dyDescent="0.55000000000000004">
      <c r="A3894" s="1">
        <v>43927</v>
      </c>
      <c r="B3894" t="s">
        <v>29</v>
      </c>
      <c r="C3894" t="s">
        <v>71</v>
      </c>
      <c r="D3894" t="str">
        <f>TRIM(COVID_STATE[[#This Row],[REGION_HOLD]])</f>
        <v>Midwest</v>
      </c>
      <c r="E3894">
        <v>85</v>
      </c>
      <c r="F3894">
        <v>2</v>
      </c>
      <c r="G3894">
        <v>25</v>
      </c>
    </row>
    <row r="3895" spans="1:7" ht="18.5" x14ac:dyDescent="0.55000000000000004">
      <c r="A3895" s="1">
        <v>43927</v>
      </c>
      <c r="B3895" t="s">
        <v>23</v>
      </c>
      <c r="C3895" t="s">
        <v>68</v>
      </c>
      <c r="D3895" t="str">
        <f>TRIM(COVID_STATE[[#This Row],[REGION_HOLD]])</f>
        <v>South</v>
      </c>
      <c r="E3895">
        <v>9</v>
      </c>
      <c r="F3895">
        <v>8</v>
      </c>
      <c r="G3895">
        <v>52</v>
      </c>
    </row>
    <row r="3896" spans="1:7" ht="18.5" x14ac:dyDescent="0.55000000000000004">
      <c r="A3896" s="1">
        <v>43927</v>
      </c>
      <c r="B3896" t="s">
        <v>35</v>
      </c>
      <c r="C3896" t="s">
        <v>68</v>
      </c>
      <c r="D3896" t="str">
        <f>TRIM(COVID_STATE[[#This Row],[REGION_HOLD]])</f>
        <v>South</v>
      </c>
      <c r="E3896">
        <v>1853</v>
      </c>
      <c r="F3896">
        <v>35</v>
      </c>
      <c r="G3896">
        <v>512</v>
      </c>
    </row>
    <row r="3897" spans="1:7" ht="18.5" x14ac:dyDescent="0.55000000000000004">
      <c r="A3897" s="1">
        <v>43927</v>
      </c>
      <c r="B3897" t="s">
        <v>46</v>
      </c>
      <c r="C3897" t="s">
        <v>70</v>
      </c>
      <c r="D3897" t="str">
        <f>TRIM(COVID_STATE[[#This Row],[REGION_HOLD]])</f>
        <v>Northeast</v>
      </c>
      <c r="E3897">
        <v>29</v>
      </c>
      <c r="F3897">
        <v>0</v>
      </c>
      <c r="G3897">
        <v>10</v>
      </c>
    </row>
    <row r="3898" spans="1:7" ht="18.5" x14ac:dyDescent="0.55000000000000004">
      <c r="A3898" s="1">
        <v>43927</v>
      </c>
      <c r="B3898" t="s">
        <v>18</v>
      </c>
      <c r="C3898" t="s">
        <v>68</v>
      </c>
      <c r="D3898" t="str">
        <f>TRIM(COVID_STATE[[#This Row],[REGION_HOLD]])</f>
        <v>South</v>
      </c>
      <c r="E3898">
        <v>436</v>
      </c>
      <c r="F3898">
        <v>24</v>
      </c>
      <c r="G3898">
        <v>92</v>
      </c>
    </row>
    <row r="3899" spans="1:7" ht="18.5" x14ac:dyDescent="0.55000000000000004">
      <c r="A3899" s="1">
        <v>43927</v>
      </c>
      <c r="B3899" t="s">
        <v>4</v>
      </c>
      <c r="C3899" t="s">
        <v>70</v>
      </c>
      <c r="D3899" t="str">
        <f>TRIM(COVID_STATE[[#This Row],[REGION_HOLD]])</f>
        <v>Northeast</v>
      </c>
      <c r="E3899">
        <v>1337</v>
      </c>
      <c r="F3899">
        <v>29</v>
      </c>
      <c r="G3899">
        <v>260</v>
      </c>
    </row>
    <row r="3900" spans="1:7" ht="18.5" x14ac:dyDescent="0.55000000000000004">
      <c r="A3900" s="1">
        <v>43927</v>
      </c>
      <c r="B3900" t="s">
        <v>37</v>
      </c>
      <c r="C3900" t="s">
        <v>71</v>
      </c>
      <c r="D3900" t="str">
        <f>TRIM(COVID_STATE[[#This Row],[REGION_HOLD]])</f>
        <v>Midwest</v>
      </c>
      <c r="E3900">
        <v>1496</v>
      </c>
      <c r="F3900">
        <v>110</v>
      </c>
      <c r="G3900">
        <v>727</v>
      </c>
    </row>
    <row r="3901" spans="1:7" ht="18.5" x14ac:dyDescent="0.55000000000000004">
      <c r="A3901" s="1">
        <v>43927</v>
      </c>
      <c r="B3901" t="s">
        <v>24</v>
      </c>
      <c r="C3901" t="s">
        <v>71</v>
      </c>
      <c r="D3901" t="str">
        <f>TRIM(COVID_STATE[[#This Row],[REGION_HOLD]])</f>
        <v>Midwest</v>
      </c>
      <c r="E3901">
        <v>51</v>
      </c>
      <c r="F3901">
        <v>1</v>
      </c>
      <c r="G3901">
        <v>30</v>
      </c>
    </row>
    <row r="3902" spans="1:7" ht="18.5" x14ac:dyDescent="0.55000000000000004">
      <c r="A3902" s="1">
        <v>43927</v>
      </c>
      <c r="B3902" t="s">
        <v>41</v>
      </c>
      <c r="C3902" t="s">
        <v>68</v>
      </c>
      <c r="D3902" t="str">
        <f>TRIM(COVID_STATE[[#This Row],[REGION_HOLD]])</f>
        <v>South</v>
      </c>
      <c r="E3902">
        <v>100</v>
      </c>
      <c r="F3902">
        <v>8</v>
      </c>
      <c r="G3902">
        <v>51</v>
      </c>
    </row>
    <row r="3903" spans="1:7" ht="18.5" x14ac:dyDescent="0.55000000000000004">
      <c r="A3903" s="1">
        <v>43927</v>
      </c>
      <c r="B3903" t="s">
        <v>30</v>
      </c>
      <c r="C3903" t="s">
        <v>71</v>
      </c>
      <c r="D3903" t="str">
        <f>TRIM(COVID_STATE[[#This Row],[REGION_HOLD]])</f>
        <v>Midwest</v>
      </c>
      <c r="E3903">
        <v>355</v>
      </c>
      <c r="F3903">
        <v>4</v>
      </c>
      <c r="G3903">
        <v>56</v>
      </c>
    </row>
    <row r="3904" spans="1:7" ht="18.5" x14ac:dyDescent="0.55000000000000004">
      <c r="A3904" s="1">
        <v>43927</v>
      </c>
      <c r="B3904" t="s">
        <v>49</v>
      </c>
      <c r="C3904" t="s">
        <v>69</v>
      </c>
      <c r="D3904" t="str">
        <f>TRIM(COVID_STATE[[#This Row],[REGION_HOLD]])</f>
        <v>West</v>
      </c>
      <c r="E3904">
        <v>21</v>
      </c>
      <c r="F3904">
        <v>0</v>
      </c>
      <c r="G3904">
        <v>6</v>
      </c>
    </row>
    <row r="3905" spans="1:7" ht="18.5" x14ac:dyDescent="0.55000000000000004">
      <c r="A3905" s="1">
        <v>43927</v>
      </c>
      <c r="B3905" t="s">
        <v>7</v>
      </c>
      <c r="C3905" t="s">
        <v>71</v>
      </c>
      <c r="D3905" t="str">
        <f>TRIM(COVID_STATE[[#This Row],[REGION_HOLD]])</f>
        <v>Midwest</v>
      </c>
      <c r="E3905">
        <v>61</v>
      </c>
      <c r="F3905">
        <v>2</v>
      </c>
      <c r="G3905">
        <v>10</v>
      </c>
    </row>
    <row r="3906" spans="1:7" ht="18.5" x14ac:dyDescent="0.55000000000000004">
      <c r="A3906" s="1">
        <v>43927</v>
      </c>
      <c r="B3906" t="s">
        <v>19</v>
      </c>
      <c r="C3906" t="s">
        <v>69</v>
      </c>
      <c r="D3906" t="str">
        <f>TRIM(COVID_STATE[[#This Row],[REGION_HOLD]])</f>
        <v>West</v>
      </c>
      <c r="E3906">
        <v>91</v>
      </c>
      <c r="F3906">
        <v>12</v>
      </c>
      <c r="G3906">
        <v>58</v>
      </c>
    </row>
    <row r="3907" spans="1:7" ht="18.5" x14ac:dyDescent="0.55000000000000004">
      <c r="A3907" s="1">
        <v>43927</v>
      </c>
      <c r="B3907" t="s">
        <v>14</v>
      </c>
      <c r="C3907" t="s">
        <v>70</v>
      </c>
      <c r="D3907" t="str">
        <f>TRIM(COVID_STATE[[#This Row],[REGION_HOLD]])</f>
        <v>Northeast</v>
      </c>
      <c r="E3907">
        <v>46</v>
      </c>
      <c r="F3907">
        <v>0</v>
      </c>
      <c r="G3907">
        <v>9</v>
      </c>
    </row>
    <row r="3908" spans="1:7" ht="18.5" x14ac:dyDescent="0.55000000000000004">
      <c r="A3908" s="1">
        <v>43927</v>
      </c>
      <c r="B3908" t="s">
        <v>16</v>
      </c>
      <c r="C3908" t="s">
        <v>70</v>
      </c>
      <c r="D3908" t="str">
        <f>TRIM(COVID_STATE[[#This Row],[REGION_HOLD]])</f>
        <v>Northeast</v>
      </c>
      <c r="E3908">
        <v>3585</v>
      </c>
      <c r="F3908">
        <v>88</v>
      </c>
      <c r="G3908">
        <v>1005</v>
      </c>
    </row>
    <row r="3909" spans="1:7" ht="18.5" x14ac:dyDescent="0.55000000000000004">
      <c r="A3909" s="1">
        <v>43927</v>
      </c>
      <c r="B3909" t="s">
        <v>42</v>
      </c>
      <c r="C3909" t="s">
        <v>69</v>
      </c>
      <c r="D3909" t="str">
        <f>TRIM(COVID_STATE[[#This Row],[REGION_HOLD]])</f>
        <v>West</v>
      </c>
      <c r="E3909">
        <v>62</v>
      </c>
      <c r="F3909">
        <v>0</v>
      </c>
      <c r="G3909">
        <v>12</v>
      </c>
    </row>
    <row r="3910" spans="1:7" ht="18.5" x14ac:dyDescent="0.55000000000000004">
      <c r="A3910" s="1">
        <v>43927</v>
      </c>
      <c r="B3910" t="s">
        <v>11</v>
      </c>
      <c r="C3910" t="s">
        <v>70</v>
      </c>
      <c r="D3910" t="str">
        <f>TRIM(COVID_STATE[[#This Row],[REGION_HOLD]])</f>
        <v>Northeast</v>
      </c>
      <c r="E3910">
        <v>11395</v>
      </c>
      <c r="F3910">
        <v>1542</v>
      </c>
      <c r="G3910">
        <v>6877</v>
      </c>
    </row>
    <row r="3911" spans="1:7" ht="18.5" x14ac:dyDescent="0.55000000000000004">
      <c r="A3911" s="1">
        <v>43927</v>
      </c>
      <c r="B3911" t="s">
        <v>15</v>
      </c>
      <c r="C3911" t="s">
        <v>68</v>
      </c>
      <c r="D3911" t="str">
        <f>TRIM(COVID_STATE[[#This Row],[REGION_HOLD]])</f>
        <v>South</v>
      </c>
      <c r="E3911">
        <v>285</v>
      </c>
      <c r="F3911">
        <v>5</v>
      </c>
      <c r="G3911">
        <v>42</v>
      </c>
    </row>
    <row r="3912" spans="1:7" ht="18.5" x14ac:dyDescent="0.55000000000000004">
      <c r="A3912" s="1">
        <v>43927</v>
      </c>
      <c r="B3912" t="s">
        <v>43</v>
      </c>
      <c r="C3912" t="s">
        <v>71</v>
      </c>
      <c r="D3912" t="str">
        <f>TRIM(COVID_STATE[[#This Row],[REGION_HOLD]])</f>
        <v>Midwest</v>
      </c>
      <c r="E3912">
        <v>18</v>
      </c>
      <c r="F3912">
        <v>0</v>
      </c>
      <c r="G3912">
        <v>3</v>
      </c>
    </row>
    <row r="3913" spans="1:7" ht="18.5" x14ac:dyDescent="0.55000000000000004">
      <c r="A3913" s="1">
        <v>43927</v>
      </c>
      <c r="B3913" t="s">
        <v>36</v>
      </c>
      <c r="C3913" t="s">
        <v>71</v>
      </c>
      <c r="D3913" t="str">
        <f>TRIM(COVID_STATE[[#This Row],[REGION_HOLD]])</f>
        <v>Midwest</v>
      </c>
      <c r="E3913">
        <v>407</v>
      </c>
      <c r="F3913">
        <v>23</v>
      </c>
      <c r="G3913">
        <v>142</v>
      </c>
    </row>
    <row r="3914" spans="1:7" ht="18.5" x14ac:dyDescent="0.55000000000000004">
      <c r="A3914" s="1">
        <v>43927</v>
      </c>
      <c r="B3914" t="s">
        <v>25</v>
      </c>
      <c r="C3914" t="s">
        <v>68</v>
      </c>
      <c r="D3914" t="str">
        <f>TRIM(COVID_STATE[[#This Row],[REGION_HOLD]])</f>
        <v>South</v>
      </c>
      <c r="E3914">
        <v>75</v>
      </c>
      <c r="F3914">
        <v>5</v>
      </c>
      <c r="G3914">
        <v>51</v>
      </c>
    </row>
    <row r="3915" spans="1:7" ht="18.5" x14ac:dyDescent="0.55000000000000004">
      <c r="A3915" s="1">
        <v>43927</v>
      </c>
      <c r="B3915" t="s">
        <v>9</v>
      </c>
      <c r="C3915" t="s">
        <v>69</v>
      </c>
      <c r="D3915" t="str">
        <f>TRIM(COVID_STATE[[#This Row],[REGION_HOLD]])</f>
        <v>West</v>
      </c>
      <c r="E3915">
        <v>64</v>
      </c>
      <c r="F3915">
        <v>2</v>
      </c>
      <c r="G3915">
        <v>29</v>
      </c>
    </row>
    <row r="3916" spans="1:7" ht="18.5" x14ac:dyDescent="0.55000000000000004">
      <c r="A3916" s="1">
        <v>43927</v>
      </c>
      <c r="B3916" t="s">
        <v>26</v>
      </c>
      <c r="C3916" t="s">
        <v>70</v>
      </c>
      <c r="D3916" t="str">
        <f>TRIM(COVID_STATE[[#This Row],[REGION_HOLD]])</f>
        <v>Northeast</v>
      </c>
      <c r="E3916">
        <v>1485</v>
      </c>
      <c r="F3916">
        <v>10</v>
      </c>
      <c r="G3916">
        <v>170</v>
      </c>
    </row>
    <row r="3917" spans="1:7" ht="18.5" x14ac:dyDescent="0.55000000000000004">
      <c r="A3917" s="1">
        <v>43927</v>
      </c>
      <c r="B3917" t="s">
        <v>12</v>
      </c>
      <c r="C3917" t="s">
        <v>70</v>
      </c>
      <c r="D3917" t="str">
        <f>TRIM(COVID_STATE[[#This Row],[REGION_HOLD]])</f>
        <v>Northeast</v>
      </c>
      <c r="E3917">
        <v>160</v>
      </c>
      <c r="F3917">
        <v>2</v>
      </c>
      <c r="G3917">
        <v>27</v>
      </c>
    </row>
    <row r="3918" spans="1:7" ht="18.5" x14ac:dyDescent="0.55000000000000004">
      <c r="A3918" s="1">
        <v>43927</v>
      </c>
      <c r="B3918" t="s">
        <v>27</v>
      </c>
      <c r="C3918" t="s">
        <v>68</v>
      </c>
      <c r="D3918" t="str">
        <f>TRIM(COVID_STATE[[#This Row],[REGION_HOLD]])</f>
        <v>South</v>
      </c>
      <c r="E3918">
        <v>183</v>
      </c>
      <c r="F3918">
        <v>4</v>
      </c>
      <c r="G3918">
        <v>48</v>
      </c>
    </row>
    <row r="3919" spans="1:7" ht="18.5" x14ac:dyDescent="0.55000000000000004">
      <c r="A3919" s="1">
        <v>43927</v>
      </c>
      <c r="B3919" t="s">
        <v>38</v>
      </c>
      <c r="C3919" t="s">
        <v>71</v>
      </c>
      <c r="D3919" t="str">
        <f>TRIM(COVID_STATE[[#This Row],[REGION_HOLD]])</f>
        <v>Midwest</v>
      </c>
      <c r="E3919">
        <v>48</v>
      </c>
      <c r="F3919">
        <v>2</v>
      </c>
      <c r="G3919">
        <v>4</v>
      </c>
    </row>
    <row r="3920" spans="1:7" ht="18.5" x14ac:dyDescent="0.55000000000000004">
      <c r="A3920" s="1">
        <v>43927</v>
      </c>
      <c r="B3920" t="s">
        <v>20</v>
      </c>
      <c r="C3920" t="s">
        <v>68</v>
      </c>
      <c r="D3920" t="str">
        <f>TRIM(COVID_STATE[[#This Row],[REGION_HOLD]])</f>
        <v>South</v>
      </c>
      <c r="E3920">
        <v>215</v>
      </c>
      <c r="F3920">
        <v>15</v>
      </c>
      <c r="G3920">
        <v>65</v>
      </c>
    </row>
    <row r="3921" spans="1:7" ht="18.5" x14ac:dyDescent="0.55000000000000004">
      <c r="A3921" s="1">
        <v>43927</v>
      </c>
      <c r="B3921" t="s">
        <v>6</v>
      </c>
      <c r="C3921" t="s">
        <v>68</v>
      </c>
      <c r="D3921" t="str">
        <f>TRIM(COVID_STATE[[#This Row],[REGION_HOLD]])</f>
        <v>South</v>
      </c>
      <c r="E3921">
        <v>1033</v>
      </c>
      <c r="F3921">
        <v>23</v>
      </c>
      <c r="G3921">
        <v>159</v>
      </c>
    </row>
    <row r="3922" spans="1:7" ht="18.5" x14ac:dyDescent="0.55000000000000004">
      <c r="A3922" s="1">
        <v>43927</v>
      </c>
      <c r="B3922" t="s">
        <v>8</v>
      </c>
      <c r="C3922" t="s">
        <v>69</v>
      </c>
      <c r="D3922" t="str">
        <f>TRIM(COVID_STATE[[#This Row],[REGION_HOLD]])</f>
        <v>West</v>
      </c>
      <c r="E3922">
        <v>44</v>
      </c>
      <c r="F3922">
        <v>5</v>
      </c>
      <c r="G3922">
        <v>13</v>
      </c>
    </row>
    <row r="3923" spans="1:7" ht="18.5" x14ac:dyDescent="0.55000000000000004">
      <c r="A3923" s="1">
        <v>43927</v>
      </c>
      <c r="B3923" t="s">
        <v>31</v>
      </c>
      <c r="C3923" t="s">
        <v>70</v>
      </c>
      <c r="D3923" t="str">
        <f>TRIM(COVID_STATE[[#This Row],[REGION_HOLD]])</f>
        <v>Northeast</v>
      </c>
      <c r="E3923">
        <v>31</v>
      </c>
      <c r="F3923">
        <v>1</v>
      </c>
      <c r="G3923">
        <v>23</v>
      </c>
    </row>
    <row r="3924" spans="1:7" ht="18.5" x14ac:dyDescent="0.55000000000000004">
      <c r="A3924" s="1">
        <v>43927</v>
      </c>
      <c r="B3924" t="s">
        <v>32</v>
      </c>
      <c r="C3924" t="s">
        <v>68</v>
      </c>
      <c r="D3924" t="str">
        <f>TRIM(COVID_STATE[[#This Row],[REGION_HOLD]])</f>
        <v>South</v>
      </c>
      <c r="E3924">
        <v>241</v>
      </c>
      <c r="F3924">
        <v>2</v>
      </c>
      <c r="G3924">
        <v>54</v>
      </c>
    </row>
    <row r="3925" spans="1:7" ht="18.5" x14ac:dyDescent="0.55000000000000004">
      <c r="A3925" s="1">
        <v>43927</v>
      </c>
      <c r="B3925" t="s">
        <v>0</v>
      </c>
      <c r="C3925" t="s">
        <v>69</v>
      </c>
      <c r="D3925" t="str">
        <f>TRIM(COVID_STATE[[#This Row],[REGION_HOLD]])</f>
        <v>West</v>
      </c>
      <c r="E3925">
        <v>400</v>
      </c>
      <c r="F3925">
        <v>39</v>
      </c>
      <c r="G3925">
        <v>383</v>
      </c>
    </row>
    <row r="3926" spans="1:7" ht="18.5" x14ac:dyDescent="0.55000000000000004">
      <c r="A3926" s="1">
        <v>43927</v>
      </c>
      <c r="B3926" t="s">
        <v>50</v>
      </c>
      <c r="C3926" t="s">
        <v>68</v>
      </c>
      <c r="D3926" t="str">
        <f>TRIM(COVID_STATE[[#This Row],[REGION_HOLD]])</f>
        <v>South</v>
      </c>
      <c r="E3926">
        <v>22</v>
      </c>
      <c r="F3926">
        <v>1</v>
      </c>
      <c r="G3926">
        <v>4</v>
      </c>
    </row>
    <row r="3927" spans="1:7" ht="18.5" x14ac:dyDescent="0.55000000000000004">
      <c r="A3927" s="1">
        <v>43927</v>
      </c>
      <c r="B3927" t="s">
        <v>5</v>
      </c>
      <c r="C3927" t="s">
        <v>71</v>
      </c>
      <c r="D3927" t="str">
        <f>TRIM(COVID_STATE[[#This Row],[REGION_HOLD]])</f>
        <v>Midwest</v>
      </c>
      <c r="E3927">
        <v>173</v>
      </c>
      <c r="F3927">
        <v>10</v>
      </c>
      <c r="G3927">
        <v>83</v>
      </c>
    </row>
    <row r="3928" spans="1:7" ht="18.5" x14ac:dyDescent="0.55000000000000004">
      <c r="A3928" s="1">
        <v>43927</v>
      </c>
      <c r="B3928" t="s">
        <v>44</v>
      </c>
      <c r="C3928" t="s">
        <v>69</v>
      </c>
      <c r="D3928" t="str">
        <f>TRIM(COVID_STATE[[#This Row],[REGION_HOLD]])</f>
        <v>West</v>
      </c>
      <c r="E3928">
        <v>13</v>
      </c>
      <c r="F3928">
        <v>0</v>
      </c>
      <c r="G3928">
        <v>0</v>
      </c>
    </row>
    <row r="3929" spans="1:7" ht="18.5" x14ac:dyDescent="0.55000000000000004">
      <c r="A3929" s="1">
        <v>43928</v>
      </c>
      <c r="B3929" t="s">
        <v>47</v>
      </c>
      <c r="C3929" t="s">
        <v>68</v>
      </c>
      <c r="D3929" t="str">
        <f>TRIM(COVID_STATE[[#This Row],[REGION_HOLD]])</f>
        <v>South</v>
      </c>
      <c r="E3929">
        <v>192</v>
      </c>
      <c r="F3929">
        <v>11</v>
      </c>
      <c r="G3929">
        <v>64</v>
      </c>
    </row>
    <row r="3930" spans="1:7" ht="18.5" x14ac:dyDescent="0.55000000000000004">
      <c r="A3930" s="1">
        <v>43928</v>
      </c>
      <c r="B3930" t="s">
        <v>45</v>
      </c>
      <c r="C3930" t="s">
        <v>69</v>
      </c>
      <c r="D3930" t="str">
        <f>TRIM(COVID_STATE[[#This Row],[REGION_HOLD]])</f>
        <v>West</v>
      </c>
      <c r="E3930">
        <v>22</v>
      </c>
      <c r="F3930">
        <v>0</v>
      </c>
      <c r="G3930">
        <v>4</v>
      </c>
    </row>
    <row r="3931" spans="1:7" ht="18.5" x14ac:dyDescent="0.55000000000000004">
      <c r="A3931" s="1">
        <v>43928</v>
      </c>
      <c r="B3931" t="s">
        <v>3</v>
      </c>
      <c r="C3931" t="s">
        <v>69</v>
      </c>
      <c r="D3931" t="str">
        <f>TRIM(COVID_STATE[[#This Row],[REGION_HOLD]])</f>
        <v>West</v>
      </c>
      <c r="E3931">
        <v>111</v>
      </c>
      <c r="F3931">
        <v>10</v>
      </c>
      <c r="G3931">
        <v>77</v>
      </c>
    </row>
    <row r="3932" spans="1:7" ht="18.5" x14ac:dyDescent="0.55000000000000004">
      <c r="A3932" s="1">
        <v>43928</v>
      </c>
      <c r="B3932" t="s">
        <v>39</v>
      </c>
      <c r="C3932" t="s">
        <v>68</v>
      </c>
      <c r="D3932" t="str">
        <f>TRIM(COVID_STATE[[#This Row],[REGION_HOLD]])</f>
        <v>South</v>
      </c>
      <c r="E3932">
        <v>70</v>
      </c>
      <c r="F3932">
        <v>2</v>
      </c>
      <c r="G3932">
        <v>18</v>
      </c>
    </row>
    <row r="3933" spans="1:7" ht="18.5" x14ac:dyDescent="0.55000000000000004">
      <c r="A3933" s="1">
        <v>43928</v>
      </c>
      <c r="B3933" t="s">
        <v>2</v>
      </c>
      <c r="C3933" t="s">
        <v>69</v>
      </c>
      <c r="D3933" t="str">
        <f>TRIM(COVID_STATE[[#This Row],[REGION_HOLD]])</f>
        <v>West</v>
      </c>
      <c r="E3933">
        <v>1179</v>
      </c>
      <c r="F3933">
        <v>61</v>
      </c>
      <c r="G3933">
        <v>447</v>
      </c>
    </row>
    <row r="3934" spans="1:7" ht="18.5" x14ac:dyDescent="0.55000000000000004">
      <c r="A3934" s="1">
        <v>43928</v>
      </c>
      <c r="B3934" t="s">
        <v>17</v>
      </c>
      <c r="C3934" t="s">
        <v>69</v>
      </c>
      <c r="D3934" t="str">
        <f>TRIM(COVID_STATE[[#This Row],[REGION_HOLD]])</f>
        <v>West</v>
      </c>
      <c r="E3934">
        <v>257</v>
      </c>
      <c r="F3934">
        <v>29</v>
      </c>
      <c r="G3934">
        <v>179</v>
      </c>
    </row>
    <row r="3935" spans="1:7" ht="18.5" x14ac:dyDescent="0.55000000000000004">
      <c r="A3935" s="1">
        <v>43928</v>
      </c>
      <c r="B3935" t="s">
        <v>33</v>
      </c>
      <c r="C3935" t="s">
        <v>70</v>
      </c>
      <c r="D3935" t="str">
        <f>TRIM(COVID_STATE[[#This Row],[REGION_HOLD]])</f>
        <v>Northeast</v>
      </c>
      <c r="E3935">
        <v>875</v>
      </c>
      <c r="F3935">
        <v>71</v>
      </c>
      <c r="G3935">
        <v>277</v>
      </c>
    </row>
    <row r="3936" spans="1:7" ht="18.5" x14ac:dyDescent="0.55000000000000004">
      <c r="A3936" s="1">
        <v>43928</v>
      </c>
      <c r="B3936" t="s">
        <v>40</v>
      </c>
      <c r="C3936" t="s">
        <v>68</v>
      </c>
      <c r="D3936" t="str">
        <f>TRIM(COVID_STATE[[#This Row],[REGION_HOLD]])</f>
        <v>South</v>
      </c>
      <c r="E3936">
        <v>145</v>
      </c>
      <c r="F3936">
        <v>1</v>
      </c>
      <c r="G3936">
        <v>16</v>
      </c>
    </row>
    <row r="3937" spans="1:7" ht="18.5" x14ac:dyDescent="0.55000000000000004">
      <c r="A3937" s="1">
        <v>43928</v>
      </c>
      <c r="B3937" t="s">
        <v>28</v>
      </c>
      <c r="C3937" t="s">
        <v>68</v>
      </c>
      <c r="D3937" t="str">
        <f>TRIM(COVID_STATE[[#This Row],[REGION_HOLD]])</f>
        <v>South</v>
      </c>
      <c r="E3937">
        <v>114</v>
      </c>
      <c r="F3937">
        <v>0</v>
      </c>
      <c r="G3937">
        <v>24</v>
      </c>
    </row>
    <row r="3938" spans="1:7" ht="18.5" x14ac:dyDescent="0.55000000000000004">
      <c r="A3938" s="1">
        <v>43928</v>
      </c>
      <c r="B3938" t="s">
        <v>10</v>
      </c>
      <c r="C3938" t="s">
        <v>68</v>
      </c>
      <c r="D3938" t="str">
        <f>TRIM(COVID_STATE[[#This Row],[REGION_HOLD]])</f>
        <v>South</v>
      </c>
      <c r="E3938">
        <v>1118</v>
      </c>
      <c r="F3938">
        <v>42</v>
      </c>
      <c r="G3938">
        <v>295</v>
      </c>
    </row>
    <row r="3939" spans="1:7" ht="18.5" x14ac:dyDescent="0.55000000000000004">
      <c r="A3939" s="1">
        <v>43928</v>
      </c>
      <c r="B3939" t="s">
        <v>13</v>
      </c>
      <c r="C3939" t="s">
        <v>68</v>
      </c>
      <c r="D3939" t="str">
        <f>TRIM(COVID_STATE[[#This Row],[REGION_HOLD]])</f>
        <v>South</v>
      </c>
      <c r="E3939">
        <v>1598</v>
      </c>
      <c r="F3939">
        <v>54</v>
      </c>
      <c r="G3939">
        <v>348</v>
      </c>
    </row>
    <row r="3940" spans="1:7" ht="18.5" x14ac:dyDescent="0.55000000000000004">
      <c r="A3940" s="1">
        <v>43928</v>
      </c>
      <c r="B3940" t="s">
        <v>21</v>
      </c>
      <c r="C3940" t="s">
        <v>69</v>
      </c>
      <c r="D3940" t="str">
        <f>TRIM(COVID_STATE[[#This Row],[REGION_HOLD]])</f>
        <v>West</v>
      </c>
      <c r="E3940">
        <v>23</v>
      </c>
      <c r="F3940">
        <v>0</v>
      </c>
      <c r="G3940">
        <v>5</v>
      </c>
    </row>
    <row r="3941" spans="1:7" ht="18.5" x14ac:dyDescent="0.55000000000000004">
      <c r="A3941" s="1">
        <v>43928</v>
      </c>
      <c r="B3941" t="s">
        <v>48</v>
      </c>
      <c r="C3941" t="s">
        <v>69</v>
      </c>
      <c r="D3941" t="str">
        <f>TRIM(COVID_STATE[[#This Row],[REGION_HOLD]])</f>
        <v>West</v>
      </c>
      <c r="E3941">
        <v>40</v>
      </c>
      <c r="F3941">
        <v>2</v>
      </c>
      <c r="G3941">
        <v>15</v>
      </c>
    </row>
    <row r="3942" spans="1:7" ht="18.5" x14ac:dyDescent="0.55000000000000004">
      <c r="A3942" s="1">
        <v>43928</v>
      </c>
      <c r="B3942" t="s">
        <v>1</v>
      </c>
      <c r="C3942" t="s">
        <v>71</v>
      </c>
      <c r="D3942" t="str">
        <f>TRIM(COVID_STATE[[#This Row],[REGION_HOLD]])</f>
        <v>Midwest</v>
      </c>
      <c r="E3942">
        <v>1287</v>
      </c>
      <c r="F3942">
        <v>75</v>
      </c>
      <c r="G3942">
        <v>384</v>
      </c>
    </row>
    <row r="3943" spans="1:7" ht="18.5" x14ac:dyDescent="0.55000000000000004">
      <c r="A3943" s="1">
        <v>43928</v>
      </c>
      <c r="B3943" t="s">
        <v>22</v>
      </c>
      <c r="C3943" t="s">
        <v>71</v>
      </c>
      <c r="D3943" t="str">
        <f>TRIM(COVID_STATE[[#This Row],[REGION_HOLD]])</f>
        <v>Midwest</v>
      </c>
      <c r="E3943">
        <v>558</v>
      </c>
      <c r="F3943">
        <v>37</v>
      </c>
      <c r="G3943">
        <v>208</v>
      </c>
    </row>
    <row r="3944" spans="1:7" ht="18.5" x14ac:dyDescent="0.55000000000000004">
      <c r="A3944" s="1">
        <v>43928</v>
      </c>
      <c r="B3944" t="s">
        <v>34</v>
      </c>
      <c r="C3944" t="s">
        <v>71</v>
      </c>
      <c r="D3944" t="str">
        <f>TRIM(COVID_STATE[[#This Row],[REGION_HOLD]])</f>
        <v>Midwest</v>
      </c>
      <c r="E3944">
        <v>102</v>
      </c>
      <c r="F3944">
        <v>1</v>
      </c>
      <c r="G3944">
        <v>26</v>
      </c>
    </row>
    <row r="3945" spans="1:7" ht="18.5" x14ac:dyDescent="0.55000000000000004">
      <c r="A3945" s="1">
        <v>43928</v>
      </c>
      <c r="B3945" t="s">
        <v>29</v>
      </c>
      <c r="C3945" t="s">
        <v>71</v>
      </c>
      <c r="D3945" t="str">
        <f>TRIM(COVID_STATE[[#This Row],[REGION_HOLD]])</f>
        <v>Midwest</v>
      </c>
      <c r="E3945">
        <v>51</v>
      </c>
      <c r="F3945">
        <v>5</v>
      </c>
      <c r="G3945">
        <v>30</v>
      </c>
    </row>
    <row r="3946" spans="1:7" ht="18.5" x14ac:dyDescent="0.55000000000000004">
      <c r="A3946" s="1">
        <v>43928</v>
      </c>
      <c r="B3946" t="s">
        <v>23</v>
      </c>
      <c r="C3946" t="s">
        <v>68</v>
      </c>
      <c r="D3946" t="str">
        <f>TRIM(COVID_STATE[[#This Row],[REGION_HOLD]])</f>
        <v>South</v>
      </c>
      <c r="E3946">
        <v>232</v>
      </c>
      <c r="F3946">
        <v>14</v>
      </c>
      <c r="G3946">
        <v>66</v>
      </c>
    </row>
    <row r="3947" spans="1:7" ht="18.5" x14ac:dyDescent="0.55000000000000004">
      <c r="A3947" s="1">
        <v>43928</v>
      </c>
      <c r="B3947" t="s">
        <v>35</v>
      </c>
      <c r="C3947" t="s">
        <v>68</v>
      </c>
      <c r="D3947" t="str">
        <f>TRIM(COVID_STATE[[#This Row],[REGION_HOLD]])</f>
        <v>South</v>
      </c>
      <c r="E3947">
        <v>1417</v>
      </c>
      <c r="F3947">
        <v>70</v>
      </c>
      <c r="G3947">
        <v>582</v>
      </c>
    </row>
    <row r="3948" spans="1:7" ht="18.5" x14ac:dyDescent="0.55000000000000004">
      <c r="A3948" s="1">
        <v>43928</v>
      </c>
      <c r="B3948" t="s">
        <v>46</v>
      </c>
      <c r="C3948" t="s">
        <v>70</v>
      </c>
      <c r="D3948" t="str">
        <f>TRIM(COVID_STATE[[#This Row],[REGION_HOLD]])</f>
        <v>Northeast</v>
      </c>
      <c r="E3948">
        <v>20</v>
      </c>
      <c r="F3948">
        <v>2</v>
      </c>
      <c r="G3948">
        <v>12</v>
      </c>
    </row>
    <row r="3949" spans="1:7" ht="18.5" x14ac:dyDescent="0.55000000000000004">
      <c r="A3949" s="1">
        <v>43928</v>
      </c>
      <c r="B3949" t="s">
        <v>18</v>
      </c>
      <c r="C3949" t="s">
        <v>68</v>
      </c>
      <c r="D3949" t="str">
        <f>TRIM(COVID_STATE[[#This Row],[REGION_HOLD]])</f>
        <v>South</v>
      </c>
      <c r="E3949">
        <v>326</v>
      </c>
      <c r="F3949">
        <v>12</v>
      </c>
      <c r="G3949">
        <v>104</v>
      </c>
    </row>
    <row r="3950" spans="1:7" ht="18.5" x14ac:dyDescent="0.55000000000000004">
      <c r="A3950" s="1">
        <v>43928</v>
      </c>
      <c r="B3950" t="s">
        <v>4</v>
      </c>
      <c r="C3950" t="s">
        <v>70</v>
      </c>
      <c r="D3950" t="str">
        <f>TRIM(COVID_STATE[[#This Row],[REGION_HOLD]])</f>
        <v>Northeast</v>
      </c>
      <c r="E3950">
        <v>1365</v>
      </c>
      <c r="F3950">
        <v>96</v>
      </c>
      <c r="G3950">
        <v>356</v>
      </c>
    </row>
    <row r="3951" spans="1:7" ht="18.5" x14ac:dyDescent="0.55000000000000004">
      <c r="A3951" s="1">
        <v>43928</v>
      </c>
      <c r="B3951" t="s">
        <v>37</v>
      </c>
      <c r="C3951" t="s">
        <v>71</v>
      </c>
      <c r="D3951" t="str">
        <f>TRIM(COVID_STATE[[#This Row],[REGION_HOLD]])</f>
        <v>Midwest</v>
      </c>
      <c r="E3951">
        <v>1722</v>
      </c>
      <c r="F3951">
        <v>118</v>
      </c>
      <c r="G3951">
        <v>845</v>
      </c>
    </row>
    <row r="3952" spans="1:7" ht="18.5" x14ac:dyDescent="0.55000000000000004">
      <c r="A3952" s="1">
        <v>43928</v>
      </c>
      <c r="B3952" t="s">
        <v>24</v>
      </c>
      <c r="C3952" t="s">
        <v>71</v>
      </c>
      <c r="D3952" t="str">
        <f>TRIM(COVID_STATE[[#This Row],[REGION_HOLD]])</f>
        <v>Midwest</v>
      </c>
      <c r="E3952">
        <v>83</v>
      </c>
      <c r="F3952">
        <v>4</v>
      </c>
      <c r="G3952">
        <v>34</v>
      </c>
    </row>
    <row r="3953" spans="1:7" ht="18.5" x14ac:dyDescent="0.55000000000000004">
      <c r="A3953" s="1">
        <v>43928</v>
      </c>
      <c r="B3953" t="s">
        <v>41</v>
      </c>
      <c r="C3953" t="s">
        <v>68</v>
      </c>
      <c r="D3953" t="str">
        <f>TRIM(COVID_STATE[[#This Row],[REGION_HOLD]])</f>
        <v>South</v>
      </c>
      <c r="E3953">
        <v>177</v>
      </c>
      <c r="F3953">
        <v>8</v>
      </c>
      <c r="G3953">
        <v>59</v>
      </c>
    </row>
    <row r="3954" spans="1:7" ht="18.5" x14ac:dyDescent="0.55000000000000004">
      <c r="A3954" s="1">
        <v>43928</v>
      </c>
      <c r="B3954" t="s">
        <v>30</v>
      </c>
      <c r="C3954" t="s">
        <v>71</v>
      </c>
      <c r="D3954" t="str">
        <f>TRIM(COVID_STATE[[#This Row],[REGION_HOLD]])</f>
        <v>Midwest</v>
      </c>
      <c r="E3954">
        <v>315</v>
      </c>
      <c r="F3954">
        <v>24</v>
      </c>
      <c r="G3954">
        <v>80</v>
      </c>
    </row>
    <row r="3955" spans="1:7" ht="18.5" x14ac:dyDescent="0.55000000000000004">
      <c r="A3955" s="1">
        <v>43928</v>
      </c>
      <c r="B3955" t="s">
        <v>49</v>
      </c>
      <c r="C3955" t="s">
        <v>69</v>
      </c>
      <c r="D3955" t="str">
        <f>TRIM(COVID_STATE[[#This Row],[REGION_HOLD]])</f>
        <v>West</v>
      </c>
      <c r="E3955">
        <v>0</v>
      </c>
      <c r="F3955">
        <v>0</v>
      </c>
      <c r="G3955">
        <v>6</v>
      </c>
    </row>
    <row r="3956" spans="1:7" ht="18.5" x14ac:dyDescent="0.55000000000000004">
      <c r="A3956" s="1">
        <v>43928</v>
      </c>
      <c r="B3956" t="s">
        <v>7</v>
      </c>
      <c r="C3956" t="s">
        <v>71</v>
      </c>
      <c r="D3956" t="str">
        <f>TRIM(COVID_STATE[[#This Row],[REGION_HOLD]])</f>
        <v>Midwest</v>
      </c>
      <c r="E3956">
        <v>53</v>
      </c>
      <c r="F3956">
        <v>2</v>
      </c>
      <c r="G3956">
        <v>12</v>
      </c>
    </row>
    <row r="3957" spans="1:7" ht="18.5" x14ac:dyDescent="0.55000000000000004">
      <c r="A3957" s="1">
        <v>43928</v>
      </c>
      <c r="B3957" t="s">
        <v>19</v>
      </c>
      <c r="C3957" t="s">
        <v>69</v>
      </c>
      <c r="D3957" t="str">
        <f>TRIM(COVID_STATE[[#This Row],[REGION_HOLD]])</f>
        <v>West</v>
      </c>
      <c r="E3957">
        <v>130</v>
      </c>
      <c r="F3957">
        <v>2</v>
      </c>
      <c r="G3957">
        <v>60</v>
      </c>
    </row>
    <row r="3958" spans="1:7" ht="18.5" x14ac:dyDescent="0.55000000000000004">
      <c r="A3958" s="1">
        <v>43928</v>
      </c>
      <c r="B3958" t="s">
        <v>14</v>
      </c>
      <c r="C3958" t="s">
        <v>70</v>
      </c>
      <c r="D3958" t="str">
        <f>TRIM(COVID_STATE[[#This Row],[REGION_HOLD]])</f>
        <v>Northeast</v>
      </c>
      <c r="E3958">
        <v>32</v>
      </c>
      <c r="F3958">
        <v>4</v>
      </c>
      <c r="G3958">
        <v>13</v>
      </c>
    </row>
    <row r="3959" spans="1:7" ht="18.5" x14ac:dyDescent="0.55000000000000004">
      <c r="A3959" s="1">
        <v>43928</v>
      </c>
      <c r="B3959" t="s">
        <v>16</v>
      </c>
      <c r="C3959" t="s">
        <v>70</v>
      </c>
      <c r="D3959" t="str">
        <f>TRIM(COVID_STATE[[#This Row],[REGION_HOLD]])</f>
        <v>Northeast</v>
      </c>
      <c r="E3959">
        <v>3326</v>
      </c>
      <c r="F3959">
        <v>227</v>
      </c>
      <c r="G3959">
        <v>1232</v>
      </c>
    </row>
    <row r="3960" spans="1:7" ht="18.5" x14ac:dyDescent="0.55000000000000004">
      <c r="A3960" s="1">
        <v>43928</v>
      </c>
      <c r="B3960" t="s">
        <v>42</v>
      </c>
      <c r="C3960" t="s">
        <v>69</v>
      </c>
      <c r="D3960" t="str">
        <f>TRIM(COVID_STATE[[#This Row],[REGION_HOLD]])</f>
        <v>West</v>
      </c>
      <c r="E3960">
        <v>108</v>
      </c>
      <c r="F3960">
        <v>1</v>
      </c>
      <c r="G3960">
        <v>13</v>
      </c>
    </row>
    <row r="3961" spans="1:7" ht="18.5" x14ac:dyDescent="0.55000000000000004">
      <c r="A3961" s="1">
        <v>43928</v>
      </c>
      <c r="B3961" t="s">
        <v>11</v>
      </c>
      <c r="C3961" t="s">
        <v>70</v>
      </c>
      <c r="D3961" t="str">
        <f>TRIM(COVID_STATE[[#This Row],[REGION_HOLD]])</f>
        <v>Northeast</v>
      </c>
      <c r="E3961">
        <v>6223</v>
      </c>
      <c r="F3961">
        <v>308</v>
      </c>
      <c r="G3961">
        <v>7185</v>
      </c>
    </row>
    <row r="3962" spans="1:7" ht="18.5" x14ac:dyDescent="0.55000000000000004">
      <c r="A3962" s="1">
        <v>43928</v>
      </c>
      <c r="B3962" t="s">
        <v>15</v>
      </c>
      <c r="C3962" t="s">
        <v>68</v>
      </c>
      <c r="D3962" t="str">
        <f>TRIM(COVID_STATE[[#This Row],[REGION_HOLD]])</f>
        <v>South</v>
      </c>
      <c r="E3962">
        <v>350</v>
      </c>
      <c r="F3962">
        <v>8</v>
      </c>
      <c r="G3962">
        <v>50</v>
      </c>
    </row>
    <row r="3963" spans="1:7" ht="18.5" x14ac:dyDescent="0.55000000000000004">
      <c r="A3963" s="1">
        <v>43928</v>
      </c>
      <c r="B3963" t="s">
        <v>43</v>
      </c>
      <c r="C3963" t="s">
        <v>71</v>
      </c>
      <c r="D3963" t="str">
        <f>TRIM(COVID_STATE[[#This Row],[REGION_HOLD]])</f>
        <v>Midwest</v>
      </c>
      <c r="E3963">
        <v>12</v>
      </c>
      <c r="F3963">
        <v>1</v>
      </c>
      <c r="G3963">
        <v>4</v>
      </c>
    </row>
    <row r="3964" spans="1:7" ht="18.5" x14ac:dyDescent="0.55000000000000004">
      <c r="A3964" s="1">
        <v>43928</v>
      </c>
      <c r="B3964" t="s">
        <v>36</v>
      </c>
      <c r="C3964" t="s">
        <v>71</v>
      </c>
      <c r="D3964" t="str">
        <f>TRIM(COVID_STATE[[#This Row],[REGION_HOLD]])</f>
        <v>Midwest</v>
      </c>
      <c r="E3964">
        <v>333</v>
      </c>
      <c r="F3964">
        <v>25</v>
      </c>
      <c r="G3964">
        <v>167</v>
      </c>
    </row>
    <row r="3965" spans="1:7" ht="18.5" x14ac:dyDescent="0.55000000000000004">
      <c r="A3965" s="1">
        <v>43928</v>
      </c>
      <c r="B3965" t="s">
        <v>25</v>
      </c>
      <c r="C3965" t="s">
        <v>68</v>
      </c>
      <c r="D3965" t="str">
        <f>TRIM(COVID_STATE[[#This Row],[REGION_HOLD]])</f>
        <v>South</v>
      </c>
      <c r="E3965">
        <v>144</v>
      </c>
      <c r="F3965">
        <v>16</v>
      </c>
      <c r="G3965">
        <v>67</v>
      </c>
    </row>
    <row r="3966" spans="1:7" ht="18.5" x14ac:dyDescent="0.55000000000000004">
      <c r="A3966" s="1">
        <v>43928</v>
      </c>
      <c r="B3966" t="s">
        <v>9</v>
      </c>
      <c r="C3966" t="s">
        <v>69</v>
      </c>
      <c r="D3966" t="str">
        <f>TRIM(COVID_STATE[[#This Row],[REGION_HOLD]])</f>
        <v>West</v>
      </c>
      <c r="E3966">
        <v>49</v>
      </c>
      <c r="F3966">
        <v>4</v>
      </c>
      <c r="G3966">
        <v>33</v>
      </c>
    </row>
    <row r="3967" spans="1:7" ht="18.5" x14ac:dyDescent="0.55000000000000004">
      <c r="A3967" s="1">
        <v>43928</v>
      </c>
      <c r="B3967" t="s">
        <v>26</v>
      </c>
      <c r="C3967" t="s">
        <v>70</v>
      </c>
      <c r="D3967" t="str">
        <f>TRIM(COVID_STATE[[#This Row],[REGION_HOLD]])</f>
        <v>Northeast</v>
      </c>
      <c r="E3967">
        <v>1507</v>
      </c>
      <c r="F3967">
        <v>71</v>
      </c>
      <c r="G3967">
        <v>241</v>
      </c>
    </row>
    <row r="3968" spans="1:7" ht="18.5" x14ac:dyDescent="0.55000000000000004">
      <c r="A3968" s="1">
        <v>43928</v>
      </c>
      <c r="B3968" t="s">
        <v>12</v>
      </c>
      <c r="C3968" t="s">
        <v>70</v>
      </c>
      <c r="D3968" t="str">
        <f>TRIM(COVID_STATE[[#This Row],[REGION_HOLD]])</f>
        <v>Northeast</v>
      </c>
      <c r="E3968">
        <v>147</v>
      </c>
      <c r="F3968">
        <v>3</v>
      </c>
      <c r="G3968">
        <v>30</v>
      </c>
    </row>
    <row r="3969" spans="1:7" ht="18.5" x14ac:dyDescent="0.55000000000000004">
      <c r="A3969" s="1">
        <v>43928</v>
      </c>
      <c r="B3969" t="s">
        <v>27</v>
      </c>
      <c r="C3969" t="s">
        <v>68</v>
      </c>
      <c r="D3969" t="str">
        <f>TRIM(COVID_STATE[[#This Row],[REGION_HOLD]])</f>
        <v>South</v>
      </c>
      <c r="E3969">
        <v>185</v>
      </c>
      <c r="F3969">
        <v>3</v>
      </c>
      <c r="G3969">
        <v>51</v>
      </c>
    </row>
    <row r="3970" spans="1:7" ht="18.5" x14ac:dyDescent="0.55000000000000004">
      <c r="A3970" s="1">
        <v>43928</v>
      </c>
      <c r="B3970" t="s">
        <v>38</v>
      </c>
      <c r="C3970" t="s">
        <v>71</v>
      </c>
      <c r="D3970" t="str">
        <f>TRIM(COVID_STATE[[#This Row],[REGION_HOLD]])</f>
        <v>Midwest</v>
      </c>
      <c r="E3970">
        <v>32</v>
      </c>
      <c r="F3970">
        <v>2</v>
      </c>
      <c r="G3970">
        <v>6</v>
      </c>
    </row>
    <row r="3971" spans="1:7" ht="18.5" x14ac:dyDescent="0.55000000000000004">
      <c r="A3971" s="1">
        <v>43928</v>
      </c>
      <c r="B3971" t="s">
        <v>20</v>
      </c>
      <c r="C3971" t="s">
        <v>68</v>
      </c>
      <c r="D3971" t="str">
        <f>TRIM(COVID_STATE[[#This Row],[REGION_HOLD]])</f>
        <v>South</v>
      </c>
      <c r="E3971">
        <v>257</v>
      </c>
      <c r="F3971">
        <v>7</v>
      </c>
      <c r="G3971">
        <v>72</v>
      </c>
    </row>
    <row r="3972" spans="1:7" ht="18.5" x14ac:dyDescent="0.55000000000000004">
      <c r="A3972" s="1">
        <v>43928</v>
      </c>
      <c r="B3972" t="s">
        <v>6</v>
      </c>
      <c r="C3972" t="s">
        <v>68</v>
      </c>
      <c r="D3972" t="str">
        <f>TRIM(COVID_STATE[[#This Row],[REGION_HOLD]])</f>
        <v>South</v>
      </c>
      <c r="E3972">
        <v>818</v>
      </c>
      <c r="F3972">
        <v>18</v>
      </c>
      <c r="G3972">
        <v>177</v>
      </c>
    </row>
    <row r="3973" spans="1:7" ht="18.5" x14ac:dyDescent="0.55000000000000004">
      <c r="A3973" s="1">
        <v>43928</v>
      </c>
      <c r="B3973" t="s">
        <v>8</v>
      </c>
      <c r="C3973" t="s">
        <v>69</v>
      </c>
      <c r="D3973" t="str">
        <f>TRIM(COVID_STATE[[#This Row],[REGION_HOLD]])</f>
        <v>West</v>
      </c>
      <c r="E3973">
        <v>75</v>
      </c>
      <c r="F3973">
        <v>0</v>
      </c>
      <c r="G3973">
        <v>13</v>
      </c>
    </row>
    <row r="3974" spans="1:7" ht="18.5" x14ac:dyDescent="0.55000000000000004">
      <c r="A3974" s="1">
        <v>43928</v>
      </c>
      <c r="B3974" t="s">
        <v>31</v>
      </c>
      <c r="C3974" t="s">
        <v>70</v>
      </c>
      <c r="D3974" t="str">
        <f>TRIM(COVID_STATE[[#This Row],[REGION_HOLD]])</f>
        <v>Northeast</v>
      </c>
      <c r="E3974">
        <v>32</v>
      </c>
      <c r="F3974">
        <v>0</v>
      </c>
      <c r="G3974">
        <v>23</v>
      </c>
    </row>
    <row r="3975" spans="1:7" ht="18.5" x14ac:dyDescent="0.55000000000000004">
      <c r="A3975" s="1">
        <v>43928</v>
      </c>
      <c r="B3975" t="s">
        <v>32</v>
      </c>
      <c r="C3975" t="s">
        <v>68</v>
      </c>
      <c r="D3975" t="str">
        <f>TRIM(COVID_STATE[[#This Row],[REGION_HOLD]])</f>
        <v>South</v>
      </c>
      <c r="E3975">
        <v>455</v>
      </c>
      <c r="F3975">
        <v>15</v>
      </c>
      <c r="G3975">
        <v>69</v>
      </c>
    </row>
    <row r="3976" spans="1:7" ht="18.5" x14ac:dyDescent="0.55000000000000004">
      <c r="A3976" s="1">
        <v>43928</v>
      </c>
      <c r="B3976" t="s">
        <v>0</v>
      </c>
      <c r="C3976" t="s">
        <v>69</v>
      </c>
      <c r="D3976" t="str">
        <f>TRIM(COVID_STATE[[#This Row],[REGION_HOLD]])</f>
        <v>West</v>
      </c>
      <c r="E3976">
        <v>298</v>
      </c>
      <c r="F3976">
        <v>26</v>
      </c>
      <c r="G3976">
        <v>409</v>
      </c>
    </row>
    <row r="3977" spans="1:7" ht="18.5" x14ac:dyDescent="0.55000000000000004">
      <c r="A3977" s="1">
        <v>43928</v>
      </c>
      <c r="B3977" t="s">
        <v>50</v>
      </c>
      <c r="C3977" t="s">
        <v>68</v>
      </c>
      <c r="D3977" t="str">
        <f>TRIM(COVID_STATE[[#This Row],[REGION_HOLD]])</f>
        <v>South</v>
      </c>
      <c r="E3977">
        <v>66</v>
      </c>
      <c r="F3977">
        <v>0</v>
      </c>
      <c r="G3977">
        <v>4</v>
      </c>
    </row>
    <row r="3978" spans="1:7" ht="18.5" x14ac:dyDescent="0.55000000000000004">
      <c r="A3978" s="1">
        <v>43928</v>
      </c>
      <c r="B3978" t="s">
        <v>5</v>
      </c>
      <c r="C3978" t="s">
        <v>71</v>
      </c>
      <c r="D3978" t="str">
        <f>TRIM(COVID_STATE[[#This Row],[REGION_HOLD]])</f>
        <v>Midwest</v>
      </c>
      <c r="E3978">
        <v>138</v>
      </c>
      <c r="F3978">
        <v>11</v>
      </c>
      <c r="G3978">
        <v>94</v>
      </c>
    </row>
    <row r="3979" spans="1:7" ht="18.5" x14ac:dyDescent="0.55000000000000004">
      <c r="A3979" s="1">
        <v>43928</v>
      </c>
      <c r="B3979" t="s">
        <v>44</v>
      </c>
      <c r="C3979" t="s">
        <v>69</v>
      </c>
      <c r="D3979" t="str">
        <f>TRIM(COVID_STATE[[#This Row],[REGION_HOLD]])</f>
        <v>West</v>
      </c>
      <c r="E3979">
        <v>8</v>
      </c>
      <c r="F3979">
        <v>0</v>
      </c>
      <c r="G3979">
        <v>0</v>
      </c>
    </row>
    <row r="3980" spans="1:7" ht="18.5" x14ac:dyDescent="0.55000000000000004">
      <c r="A3980" s="1">
        <v>43929</v>
      </c>
      <c r="B3980" t="s">
        <v>47</v>
      </c>
      <c r="C3980" t="s">
        <v>68</v>
      </c>
      <c r="D3980" t="str">
        <f>TRIM(COVID_STATE[[#This Row],[REGION_HOLD]])</f>
        <v>South</v>
      </c>
      <c r="E3980">
        <v>301</v>
      </c>
      <c r="F3980">
        <v>3</v>
      </c>
      <c r="G3980">
        <v>67</v>
      </c>
    </row>
    <row r="3981" spans="1:7" ht="18.5" x14ac:dyDescent="0.55000000000000004">
      <c r="A3981" s="1">
        <v>43929</v>
      </c>
      <c r="B3981" t="s">
        <v>45</v>
      </c>
      <c r="C3981" t="s">
        <v>69</v>
      </c>
      <c r="D3981" t="str">
        <f>TRIM(COVID_STATE[[#This Row],[REGION_HOLD]])</f>
        <v>West</v>
      </c>
      <c r="E3981">
        <v>13</v>
      </c>
      <c r="F3981">
        <v>1</v>
      </c>
      <c r="G3981">
        <v>5</v>
      </c>
    </row>
    <row r="3982" spans="1:7" ht="18.5" x14ac:dyDescent="0.55000000000000004">
      <c r="A3982" s="1">
        <v>43929</v>
      </c>
      <c r="B3982" t="s">
        <v>3</v>
      </c>
      <c r="C3982" t="s">
        <v>69</v>
      </c>
      <c r="D3982" t="str">
        <f>TRIM(COVID_STATE[[#This Row],[REGION_HOLD]])</f>
        <v>West</v>
      </c>
      <c r="E3982">
        <v>149</v>
      </c>
      <c r="F3982">
        <v>3</v>
      </c>
      <c r="G3982">
        <v>80</v>
      </c>
    </row>
    <row r="3983" spans="1:7" ht="18.5" x14ac:dyDescent="0.55000000000000004">
      <c r="A3983" s="1">
        <v>43929</v>
      </c>
      <c r="B3983" t="s">
        <v>39</v>
      </c>
      <c r="C3983" t="s">
        <v>68</v>
      </c>
      <c r="D3983" t="str">
        <f>TRIM(COVID_STATE[[#This Row],[REGION_HOLD]])</f>
        <v>South</v>
      </c>
      <c r="E3983">
        <v>80</v>
      </c>
      <c r="F3983">
        <v>0</v>
      </c>
      <c r="G3983">
        <v>18</v>
      </c>
    </row>
    <row r="3984" spans="1:7" ht="18.5" x14ac:dyDescent="0.55000000000000004">
      <c r="A3984" s="1">
        <v>43929</v>
      </c>
      <c r="B3984" t="s">
        <v>2</v>
      </c>
      <c r="C3984" t="s">
        <v>69</v>
      </c>
      <c r="D3984" t="str">
        <f>TRIM(COVID_STATE[[#This Row],[REGION_HOLD]])</f>
        <v>West</v>
      </c>
      <c r="E3984">
        <v>1503</v>
      </c>
      <c r="F3984">
        <v>59</v>
      </c>
      <c r="G3984">
        <v>506</v>
      </c>
    </row>
    <row r="3985" spans="1:7" ht="18.5" x14ac:dyDescent="0.55000000000000004">
      <c r="A3985" s="1">
        <v>43929</v>
      </c>
      <c r="B3985" t="s">
        <v>17</v>
      </c>
      <c r="C3985" t="s">
        <v>69</v>
      </c>
      <c r="D3985" t="str">
        <f>TRIM(COVID_STATE[[#This Row],[REGION_HOLD]])</f>
        <v>West</v>
      </c>
      <c r="E3985">
        <v>226</v>
      </c>
      <c r="F3985">
        <v>13</v>
      </c>
      <c r="G3985">
        <v>192</v>
      </c>
    </row>
    <row r="3986" spans="1:7" ht="18.5" x14ac:dyDescent="0.55000000000000004">
      <c r="A3986" s="1">
        <v>43929</v>
      </c>
      <c r="B3986" t="s">
        <v>33</v>
      </c>
      <c r="C3986" t="s">
        <v>70</v>
      </c>
      <c r="D3986" t="str">
        <f>TRIM(COVID_STATE[[#This Row],[REGION_HOLD]])</f>
        <v>Northeast</v>
      </c>
      <c r="E3986">
        <v>1000</v>
      </c>
      <c r="F3986">
        <v>58</v>
      </c>
      <c r="G3986">
        <v>335</v>
      </c>
    </row>
    <row r="3987" spans="1:7" ht="18.5" x14ac:dyDescent="0.55000000000000004">
      <c r="A3987" s="1">
        <v>43929</v>
      </c>
      <c r="B3987" t="s">
        <v>40</v>
      </c>
      <c r="C3987" t="s">
        <v>68</v>
      </c>
      <c r="D3987" t="str">
        <f>TRIM(COVID_STATE[[#This Row],[REGION_HOLD]])</f>
        <v>South</v>
      </c>
      <c r="E3987">
        <v>188</v>
      </c>
      <c r="F3987">
        <v>3</v>
      </c>
      <c r="G3987">
        <v>19</v>
      </c>
    </row>
    <row r="3988" spans="1:7" ht="18.5" x14ac:dyDescent="0.55000000000000004">
      <c r="A3988" s="1">
        <v>43929</v>
      </c>
      <c r="B3988" t="s">
        <v>28</v>
      </c>
      <c r="C3988" t="s">
        <v>68</v>
      </c>
      <c r="D3988" t="str">
        <f>TRIM(COVID_STATE[[#This Row],[REGION_HOLD]])</f>
        <v>South</v>
      </c>
      <c r="E3988">
        <v>229</v>
      </c>
      <c r="F3988">
        <v>3</v>
      </c>
      <c r="G3988">
        <v>27</v>
      </c>
    </row>
    <row r="3989" spans="1:7" ht="18.5" x14ac:dyDescent="0.55000000000000004">
      <c r="A3989" s="1">
        <v>43929</v>
      </c>
      <c r="B3989" t="s">
        <v>10</v>
      </c>
      <c r="C3989" t="s">
        <v>68</v>
      </c>
      <c r="D3989" t="str">
        <f>TRIM(COVID_STATE[[#This Row],[REGION_HOLD]])</f>
        <v>South</v>
      </c>
      <c r="E3989">
        <v>951</v>
      </c>
      <c r="F3989">
        <v>27</v>
      </c>
      <c r="G3989">
        <v>322</v>
      </c>
    </row>
    <row r="3990" spans="1:7" ht="18.5" x14ac:dyDescent="0.55000000000000004">
      <c r="A3990" s="1">
        <v>43929</v>
      </c>
      <c r="B3990" t="s">
        <v>13</v>
      </c>
      <c r="C3990" t="s">
        <v>68</v>
      </c>
      <c r="D3990" t="str">
        <f>TRIM(COVID_STATE[[#This Row],[REGION_HOLD]])</f>
        <v>South</v>
      </c>
      <c r="E3990">
        <v>1048</v>
      </c>
      <c r="F3990">
        <v>22</v>
      </c>
      <c r="G3990">
        <v>370</v>
      </c>
    </row>
    <row r="3991" spans="1:7" ht="18.5" x14ac:dyDescent="0.55000000000000004">
      <c r="A3991" s="1">
        <v>43929</v>
      </c>
      <c r="B3991" t="s">
        <v>21</v>
      </c>
      <c r="C3991" t="s">
        <v>69</v>
      </c>
      <c r="D3991" t="str">
        <f>TRIM(COVID_STATE[[#This Row],[REGION_HOLD]])</f>
        <v>West</v>
      </c>
      <c r="E3991">
        <v>25</v>
      </c>
      <c r="F3991">
        <v>0</v>
      </c>
      <c r="G3991">
        <v>5</v>
      </c>
    </row>
    <row r="3992" spans="1:7" ht="18.5" x14ac:dyDescent="0.55000000000000004">
      <c r="A3992" s="1">
        <v>43929</v>
      </c>
      <c r="B3992" t="s">
        <v>48</v>
      </c>
      <c r="C3992" t="s">
        <v>69</v>
      </c>
      <c r="D3992" t="str">
        <f>TRIM(COVID_STATE[[#This Row],[REGION_HOLD]])</f>
        <v>West</v>
      </c>
      <c r="E3992">
        <v>22</v>
      </c>
      <c r="F3992">
        <v>4</v>
      </c>
      <c r="G3992">
        <v>19</v>
      </c>
    </row>
    <row r="3993" spans="1:7" ht="18.5" x14ac:dyDescent="0.55000000000000004">
      <c r="A3993" s="1">
        <v>43929</v>
      </c>
      <c r="B3993" t="s">
        <v>1</v>
      </c>
      <c r="C3993" t="s">
        <v>71</v>
      </c>
      <c r="D3993" t="str">
        <f>TRIM(COVID_STATE[[#This Row],[REGION_HOLD]])</f>
        <v>Midwest</v>
      </c>
      <c r="E3993">
        <v>1529</v>
      </c>
      <c r="F3993">
        <v>80</v>
      </c>
      <c r="G3993">
        <v>464</v>
      </c>
    </row>
    <row r="3994" spans="1:7" ht="18.5" x14ac:dyDescent="0.55000000000000004">
      <c r="A3994" s="1">
        <v>43929</v>
      </c>
      <c r="B3994" t="s">
        <v>22</v>
      </c>
      <c r="C3994" t="s">
        <v>71</v>
      </c>
      <c r="D3994" t="str">
        <f>TRIM(COVID_STATE[[#This Row],[REGION_HOLD]])</f>
        <v>Midwest</v>
      </c>
      <c r="E3994">
        <v>442</v>
      </c>
      <c r="F3994">
        <v>38</v>
      </c>
      <c r="G3994">
        <v>246</v>
      </c>
    </row>
    <row r="3995" spans="1:7" ht="18.5" x14ac:dyDescent="0.55000000000000004">
      <c r="A3995" s="1">
        <v>43929</v>
      </c>
      <c r="B3995" t="s">
        <v>34</v>
      </c>
      <c r="C3995" t="s">
        <v>71</v>
      </c>
      <c r="D3995" t="str">
        <f>TRIM(COVID_STATE[[#This Row],[REGION_HOLD]])</f>
        <v>Midwest</v>
      </c>
      <c r="E3995">
        <v>97</v>
      </c>
      <c r="F3995">
        <v>1</v>
      </c>
      <c r="G3995">
        <v>27</v>
      </c>
    </row>
    <row r="3996" spans="1:7" ht="18.5" x14ac:dyDescent="0.55000000000000004">
      <c r="A3996" s="1">
        <v>43929</v>
      </c>
      <c r="B3996" t="s">
        <v>29</v>
      </c>
      <c r="C3996" t="s">
        <v>71</v>
      </c>
      <c r="D3996" t="str">
        <f>TRIM(COVID_STATE[[#This Row],[REGION_HOLD]])</f>
        <v>Midwest</v>
      </c>
      <c r="E3996">
        <v>150</v>
      </c>
      <c r="F3996">
        <v>8</v>
      </c>
      <c r="G3996">
        <v>38</v>
      </c>
    </row>
    <row r="3997" spans="1:7" ht="18.5" x14ac:dyDescent="0.55000000000000004">
      <c r="A3997" s="1">
        <v>43929</v>
      </c>
      <c r="B3997" t="s">
        <v>23</v>
      </c>
      <c r="C3997" t="s">
        <v>68</v>
      </c>
      <c r="D3997" t="str">
        <f>TRIM(COVID_STATE[[#This Row],[REGION_HOLD]])</f>
        <v>South</v>
      </c>
      <c r="E3997">
        <v>104</v>
      </c>
      <c r="F3997">
        <v>7</v>
      </c>
      <c r="G3997">
        <v>73</v>
      </c>
    </row>
    <row r="3998" spans="1:7" ht="18.5" x14ac:dyDescent="0.55000000000000004">
      <c r="A3998" s="1">
        <v>43929</v>
      </c>
      <c r="B3998" t="s">
        <v>35</v>
      </c>
      <c r="C3998" t="s">
        <v>68</v>
      </c>
      <c r="D3998" t="str">
        <f>TRIM(COVID_STATE[[#This Row],[REGION_HOLD]])</f>
        <v>South</v>
      </c>
      <c r="E3998">
        <v>746</v>
      </c>
      <c r="F3998">
        <v>70</v>
      </c>
      <c r="G3998">
        <v>652</v>
      </c>
    </row>
    <row r="3999" spans="1:7" ht="18.5" x14ac:dyDescent="0.55000000000000004">
      <c r="A3999" s="1">
        <v>43929</v>
      </c>
      <c r="B3999" t="s">
        <v>46</v>
      </c>
      <c r="C3999" t="s">
        <v>70</v>
      </c>
      <c r="D3999" t="str">
        <f>TRIM(COVID_STATE[[#This Row],[REGION_HOLD]])</f>
        <v>Northeast</v>
      </c>
      <c r="E3999">
        <v>18</v>
      </c>
      <c r="F3999">
        <v>2</v>
      </c>
      <c r="G3999">
        <v>14</v>
      </c>
    </row>
    <row r="4000" spans="1:7" ht="18.5" x14ac:dyDescent="0.55000000000000004">
      <c r="A4000" s="1">
        <v>43929</v>
      </c>
      <c r="B4000" t="s">
        <v>18</v>
      </c>
      <c r="C4000" t="s">
        <v>68</v>
      </c>
      <c r="D4000" t="str">
        <f>TRIM(COVID_STATE[[#This Row],[REGION_HOLD]])</f>
        <v>South</v>
      </c>
      <c r="E4000">
        <v>1158</v>
      </c>
      <c r="F4000">
        <v>20</v>
      </c>
      <c r="G4000">
        <v>124</v>
      </c>
    </row>
    <row r="4001" spans="1:7" ht="18.5" x14ac:dyDescent="0.55000000000000004">
      <c r="A4001" s="1">
        <v>43929</v>
      </c>
      <c r="B4001" t="s">
        <v>4</v>
      </c>
      <c r="C4001" t="s">
        <v>70</v>
      </c>
      <c r="D4001" t="str">
        <f>TRIM(COVID_STATE[[#This Row],[REGION_HOLD]])</f>
        <v>Northeast</v>
      </c>
      <c r="E4001">
        <v>1588</v>
      </c>
      <c r="F4001">
        <v>77</v>
      </c>
      <c r="G4001">
        <v>433</v>
      </c>
    </row>
    <row r="4002" spans="1:7" ht="18.5" x14ac:dyDescent="0.55000000000000004">
      <c r="A4002" s="1">
        <v>43929</v>
      </c>
      <c r="B4002" t="s">
        <v>37</v>
      </c>
      <c r="C4002" t="s">
        <v>71</v>
      </c>
      <c r="D4002" t="str">
        <f>TRIM(COVID_STATE[[#This Row],[REGION_HOLD]])</f>
        <v>Midwest</v>
      </c>
      <c r="E4002">
        <v>1369</v>
      </c>
      <c r="F4002">
        <v>114</v>
      </c>
      <c r="G4002">
        <v>959</v>
      </c>
    </row>
    <row r="4003" spans="1:7" ht="18.5" x14ac:dyDescent="0.55000000000000004">
      <c r="A4003" s="1">
        <v>43929</v>
      </c>
      <c r="B4003" t="s">
        <v>24</v>
      </c>
      <c r="C4003" t="s">
        <v>71</v>
      </c>
      <c r="D4003" t="str">
        <f>TRIM(COVID_STATE[[#This Row],[REGION_HOLD]])</f>
        <v>Midwest</v>
      </c>
      <c r="E4003">
        <v>85</v>
      </c>
      <c r="F4003">
        <v>5</v>
      </c>
      <c r="G4003">
        <v>39</v>
      </c>
    </row>
    <row r="4004" spans="1:7" ht="18.5" x14ac:dyDescent="0.55000000000000004">
      <c r="A4004" s="1">
        <v>43929</v>
      </c>
      <c r="B4004" t="s">
        <v>41</v>
      </c>
      <c r="C4004" t="s">
        <v>68</v>
      </c>
      <c r="D4004" t="str">
        <f>TRIM(COVID_STATE[[#This Row],[REGION_HOLD]])</f>
        <v>South</v>
      </c>
      <c r="E4004">
        <v>88</v>
      </c>
      <c r="F4004">
        <v>8</v>
      </c>
      <c r="G4004">
        <v>67</v>
      </c>
    </row>
    <row r="4005" spans="1:7" ht="18.5" x14ac:dyDescent="0.55000000000000004">
      <c r="A4005" s="1">
        <v>43929</v>
      </c>
      <c r="B4005" t="s">
        <v>30</v>
      </c>
      <c r="C4005" t="s">
        <v>71</v>
      </c>
      <c r="D4005" t="str">
        <f>TRIM(COVID_STATE[[#This Row],[REGION_HOLD]])</f>
        <v>Midwest</v>
      </c>
      <c r="E4005">
        <v>290</v>
      </c>
      <c r="F4005">
        <v>6</v>
      </c>
      <c r="G4005">
        <v>86</v>
      </c>
    </row>
    <row r="4006" spans="1:7" ht="18.5" x14ac:dyDescent="0.55000000000000004">
      <c r="A4006" s="1">
        <v>43929</v>
      </c>
      <c r="B4006" t="s">
        <v>49</v>
      </c>
      <c r="C4006" t="s">
        <v>69</v>
      </c>
      <c r="D4006" t="str">
        <f>TRIM(COVID_STATE[[#This Row],[REGION_HOLD]])</f>
        <v>West</v>
      </c>
      <c r="E4006">
        <v>13</v>
      </c>
      <c r="F4006">
        <v>0</v>
      </c>
      <c r="G4006">
        <v>6</v>
      </c>
    </row>
    <row r="4007" spans="1:7" ht="18.5" x14ac:dyDescent="0.55000000000000004">
      <c r="A4007" s="1">
        <v>43929</v>
      </c>
      <c r="B4007" t="s">
        <v>7</v>
      </c>
      <c r="C4007" t="s">
        <v>71</v>
      </c>
      <c r="D4007" t="str">
        <f>TRIM(COVID_STATE[[#This Row],[REGION_HOLD]])</f>
        <v>Midwest</v>
      </c>
      <c r="E4007">
        <v>47</v>
      </c>
      <c r="F4007">
        <v>2</v>
      </c>
      <c r="G4007">
        <v>14</v>
      </c>
    </row>
    <row r="4008" spans="1:7" ht="18.5" x14ac:dyDescent="0.55000000000000004">
      <c r="A4008" s="1">
        <v>43929</v>
      </c>
      <c r="B4008" t="s">
        <v>19</v>
      </c>
      <c r="C4008" t="s">
        <v>69</v>
      </c>
      <c r="D4008" t="str">
        <f>TRIM(COVID_STATE[[#This Row],[REGION_HOLD]])</f>
        <v>West</v>
      </c>
      <c r="E4008">
        <v>217</v>
      </c>
      <c r="F4008">
        <v>20</v>
      </c>
      <c r="G4008">
        <v>80</v>
      </c>
    </row>
    <row r="4009" spans="1:7" ht="18.5" x14ac:dyDescent="0.55000000000000004">
      <c r="A4009" s="1">
        <v>43929</v>
      </c>
      <c r="B4009" t="s">
        <v>14</v>
      </c>
      <c r="C4009" t="s">
        <v>70</v>
      </c>
      <c r="D4009" t="str">
        <f>TRIM(COVID_STATE[[#This Row],[REGION_HOLD]])</f>
        <v>Northeast</v>
      </c>
      <c r="E4009">
        <v>41</v>
      </c>
      <c r="F4009">
        <v>5</v>
      </c>
      <c r="G4009">
        <v>18</v>
      </c>
    </row>
    <row r="4010" spans="1:7" ht="18.5" x14ac:dyDescent="0.55000000000000004">
      <c r="A4010" s="1">
        <v>43929</v>
      </c>
      <c r="B4010" t="s">
        <v>16</v>
      </c>
      <c r="C4010" t="s">
        <v>70</v>
      </c>
      <c r="D4010" t="str">
        <f>TRIM(COVID_STATE[[#This Row],[REGION_HOLD]])</f>
        <v>Northeast</v>
      </c>
      <c r="E4010">
        <v>3021</v>
      </c>
      <c r="F4010">
        <v>272</v>
      </c>
      <c r="G4010">
        <v>1504</v>
      </c>
    </row>
    <row r="4011" spans="1:7" ht="18.5" x14ac:dyDescent="0.55000000000000004">
      <c r="A4011" s="1">
        <v>43929</v>
      </c>
      <c r="B4011" t="s">
        <v>42</v>
      </c>
      <c r="C4011" t="s">
        <v>69</v>
      </c>
      <c r="D4011" t="str">
        <f>TRIM(COVID_STATE[[#This Row],[REGION_HOLD]])</f>
        <v>West</v>
      </c>
      <c r="E4011">
        <v>71</v>
      </c>
      <c r="F4011">
        <v>3</v>
      </c>
      <c r="G4011">
        <v>16</v>
      </c>
    </row>
    <row r="4012" spans="1:7" ht="18.5" x14ac:dyDescent="0.55000000000000004">
      <c r="A4012" s="1">
        <v>43929</v>
      </c>
      <c r="B4012" t="s">
        <v>11</v>
      </c>
      <c r="C4012" t="s">
        <v>70</v>
      </c>
      <c r="D4012" t="str">
        <f>TRIM(COVID_STATE[[#This Row],[REGION_HOLD]])</f>
        <v>Northeast</v>
      </c>
      <c r="E4012">
        <v>9568</v>
      </c>
      <c r="F4012">
        <v>953</v>
      </c>
      <c r="G4012">
        <v>8138</v>
      </c>
    </row>
    <row r="4013" spans="1:7" ht="18.5" x14ac:dyDescent="0.55000000000000004">
      <c r="A4013" s="1">
        <v>43929</v>
      </c>
      <c r="B4013" t="s">
        <v>15</v>
      </c>
      <c r="C4013" t="s">
        <v>68</v>
      </c>
      <c r="D4013" t="str">
        <f>TRIM(COVID_STATE[[#This Row],[REGION_HOLD]])</f>
        <v>South</v>
      </c>
      <c r="E4013">
        <v>203</v>
      </c>
      <c r="F4013">
        <v>11</v>
      </c>
      <c r="G4013">
        <v>61</v>
      </c>
    </row>
    <row r="4014" spans="1:7" ht="18.5" x14ac:dyDescent="0.55000000000000004">
      <c r="A4014" s="1">
        <v>43929</v>
      </c>
      <c r="B4014" t="s">
        <v>43</v>
      </c>
      <c r="C4014" t="s">
        <v>71</v>
      </c>
      <c r="D4014" t="str">
        <f>TRIM(COVID_STATE[[#This Row],[REGION_HOLD]])</f>
        <v>Midwest</v>
      </c>
      <c r="E4014">
        <v>14</v>
      </c>
      <c r="F4014">
        <v>0</v>
      </c>
      <c r="G4014">
        <v>4</v>
      </c>
    </row>
    <row r="4015" spans="1:7" ht="18.5" x14ac:dyDescent="0.55000000000000004">
      <c r="A4015" s="1">
        <v>43929</v>
      </c>
      <c r="B4015" t="s">
        <v>36</v>
      </c>
      <c r="C4015" t="s">
        <v>71</v>
      </c>
      <c r="D4015" t="str">
        <f>TRIM(COVID_STATE[[#This Row],[REGION_HOLD]])</f>
        <v>Midwest</v>
      </c>
      <c r="E4015">
        <v>366</v>
      </c>
      <c r="F4015">
        <v>26</v>
      </c>
      <c r="G4015">
        <v>193</v>
      </c>
    </row>
    <row r="4016" spans="1:7" ht="18.5" x14ac:dyDescent="0.55000000000000004">
      <c r="A4016" s="1">
        <v>43929</v>
      </c>
      <c r="B4016" t="s">
        <v>25</v>
      </c>
      <c r="C4016" t="s">
        <v>68</v>
      </c>
      <c r="D4016" t="str">
        <f>TRIM(COVID_STATE[[#This Row],[REGION_HOLD]])</f>
        <v>South</v>
      </c>
      <c r="E4016">
        <v>53</v>
      </c>
      <c r="F4016">
        <v>12</v>
      </c>
      <c r="G4016">
        <v>79</v>
      </c>
    </row>
    <row r="4017" spans="1:7" ht="18.5" x14ac:dyDescent="0.55000000000000004">
      <c r="A4017" s="1">
        <v>43929</v>
      </c>
      <c r="B4017" t="s">
        <v>9</v>
      </c>
      <c r="C4017" t="s">
        <v>69</v>
      </c>
      <c r="D4017" t="str">
        <f>TRIM(COVID_STATE[[#This Row],[REGION_HOLD]])</f>
        <v>West</v>
      </c>
      <c r="E4017">
        <v>58</v>
      </c>
      <c r="F4017">
        <v>5</v>
      </c>
      <c r="G4017">
        <v>38</v>
      </c>
    </row>
    <row r="4018" spans="1:7" ht="18.5" x14ac:dyDescent="0.55000000000000004">
      <c r="A4018" s="1">
        <v>43929</v>
      </c>
      <c r="B4018" t="s">
        <v>26</v>
      </c>
      <c r="C4018" t="s">
        <v>70</v>
      </c>
      <c r="D4018" t="str">
        <f>TRIM(COVID_STATE[[#This Row],[REGION_HOLD]])</f>
        <v>Northeast</v>
      </c>
      <c r="E4018">
        <v>1832</v>
      </c>
      <c r="F4018">
        <v>72</v>
      </c>
      <c r="G4018">
        <v>313</v>
      </c>
    </row>
    <row r="4019" spans="1:7" ht="18.5" x14ac:dyDescent="0.55000000000000004">
      <c r="A4019" s="1">
        <v>43929</v>
      </c>
      <c r="B4019" t="s">
        <v>12</v>
      </c>
      <c r="C4019" t="s">
        <v>70</v>
      </c>
      <c r="D4019" t="str">
        <f>TRIM(COVID_STATE[[#This Row],[REGION_HOLD]])</f>
        <v>Northeast</v>
      </c>
      <c r="E4019">
        <v>221</v>
      </c>
      <c r="F4019">
        <v>5</v>
      </c>
      <c r="G4019">
        <v>35</v>
      </c>
    </row>
    <row r="4020" spans="1:7" ht="18.5" x14ac:dyDescent="0.55000000000000004">
      <c r="A4020" s="1">
        <v>43929</v>
      </c>
      <c r="B4020" t="s">
        <v>27</v>
      </c>
      <c r="C4020" t="s">
        <v>68</v>
      </c>
      <c r="D4020" t="str">
        <f>TRIM(COVID_STATE[[#This Row],[REGION_HOLD]])</f>
        <v>South</v>
      </c>
      <c r="E4020">
        <v>135</v>
      </c>
      <c r="F4020">
        <v>12</v>
      </c>
      <c r="G4020">
        <v>63</v>
      </c>
    </row>
    <row r="4021" spans="1:7" ht="18.5" x14ac:dyDescent="0.55000000000000004">
      <c r="A4021" s="1">
        <v>43929</v>
      </c>
      <c r="B4021" t="s">
        <v>38</v>
      </c>
      <c r="C4021" t="s">
        <v>71</v>
      </c>
      <c r="D4021" t="str">
        <f>TRIM(COVID_STATE[[#This Row],[REGION_HOLD]])</f>
        <v>Midwest</v>
      </c>
      <c r="E4021">
        <v>73</v>
      </c>
      <c r="F4021">
        <v>0</v>
      </c>
      <c r="G4021">
        <v>6</v>
      </c>
    </row>
    <row r="4022" spans="1:7" ht="18.5" x14ac:dyDescent="0.55000000000000004">
      <c r="A4022" s="1">
        <v>43929</v>
      </c>
      <c r="B4022" t="s">
        <v>20</v>
      </c>
      <c r="C4022" t="s">
        <v>68</v>
      </c>
      <c r="D4022" t="str">
        <f>TRIM(COVID_STATE[[#This Row],[REGION_HOLD]])</f>
        <v>South</v>
      </c>
      <c r="E4022">
        <v>236</v>
      </c>
      <c r="F4022">
        <v>11</v>
      </c>
      <c r="G4022">
        <v>83</v>
      </c>
    </row>
    <row r="4023" spans="1:7" ht="18.5" x14ac:dyDescent="0.55000000000000004">
      <c r="A4023" s="1">
        <v>43929</v>
      </c>
      <c r="B4023" t="s">
        <v>6</v>
      </c>
      <c r="C4023" t="s">
        <v>68</v>
      </c>
      <c r="D4023" t="str">
        <f>TRIM(COVID_STATE[[#This Row],[REGION_HOLD]])</f>
        <v>South</v>
      </c>
      <c r="E4023">
        <v>929</v>
      </c>
      <c r="F4023">
        <v>18</v>
      </c>
      <c r="G4023">
        <v>195</v>
      </c>
    </row>
    <row r="4024" spans="1:7" ht="18.5" x14ac:dyDescent="0.55000000000000004">
      <c r="A4024" s="1">
        <v>43929</v>
      </c>
      <c r="B4024" t="s">
        <v>8</v>
      </c>
      <c r="C4024" t="s">
        <v>69</v>
      </c>
      <c r="D4024" t="str">
        <f>TRIM(COVID_STATE[[#This Row],[REGION_HOLD]])</f>
        <v>West</v>
      </c>
      <c r="E4024">
        <v>123</v>
      </c>
      <c r="F4024">
        <v>0</v>
      </c>
      <c r="G4024">
        <v>13</v>
      </c>
    </row>
    <row r="4025" spans="1:7" ht="18.5" x14ac:dyDescent="0.55000000000000004">
      <c r="A4025" s="1">
        <v>43929</v>
      </c>
      <c r="B4025" t="s">
        <v>31</v>
      </c>
      <c r="C4025" t="s">
        <v>70</v>
      </c>
      <c r="D4025" t="str">
        <f>TRIM(COVID_STATE[[#This Row],[REGION_HOLD]])</f>
        <v>Northeast</v>
      </c>
      <c r="E4025">
        <v>30</v>
      </c>
      <c r="F4025">
        <v>0</v>
      </c>
      <c r="G4025">
        <v>23</v>
      </c>
    </row>
    <row r="4026" spans="1:7" ht="18.5" x14ac:dyDescent="0.55000000000000004">
      <c r="A4026" s="1">
        <v>43929</v>
      </c>
      <c r="B4026" t="s">
        <v>32</v>
      </c>
      <c r="C4026" t="s">
        <v>68</v>
      </c>
      <c r="D4026" t="str">
        <f>TRIM(COVID_STATE[[#This Row],[REGION_HOLD]])</f>
        <v>South</v>
      </c>
      <c r="E4026">
        <v>312</v>
      </c>
      <c r="F4026">
        <v>-9</v>
      </c>
      <c r="G4026">
        <v>60</v>
      </c>
    </row>
    <row r="4027" spans="1:7" ht="18.5" x14ac:dyDescent="0.55000000000000004">
      <c r="A4027" s="1">
        <v>43929</v>
      </c>
      <c r="B4027" t="s">
        <v>0</v>
      </c>
      <c r="C4027" t="s">
        <v>69</v>
      </c>
      <c r="D4027" t="str">
        <f>TRIM(COVID_STATE[[#This Row],[REGION_HOLD]])</f>
        <v>West</v>
      </c>
      <c r="E4027">
        <v>415</v>
      </c>
      <c r="F4027">
        <v>21</v>
      </c>
      <c r="G4027">
        <v>430</v>
      </c>
    </row>
    <row r="4028" spans="1:7" ht="18.5" x14ac:dyDescent="0.55000000000000004">
      <c r="A4028" s="1">
        <v>43929</v>
      </c>
      <c r="B4028" t="s">
        <v>50</v>
      </c>
      <c r="C4028" t="s">
        <v>68</v>
      </c>
      <c r="D4028" t="str">
        <f>TRIM(COVID_STATE[[#This Row],[REGION_HOLD]])</f>
        <v>South</v>
      </c>
      <c r="E4028">
        <v>70</v>
      </c>
      <c r="F4028">
        <v>0</v>
      </c>
      <c r="G4028">
        <v>4</v>
      </c>
    </row>
    <row r="4029" spans="1:7" ht="18.5" x14ac:dyDescent="0.55000000000000004">
      <c r="A4029" s="1">
        <v>43929</v>
      </c>
      <c r="B4029" t="s">
        <v>5</v>
      </c>
      <c r="C4029" t="s">
        <v>71</v>
      </c>
      <c r="D4029" t="str">
        <f>TRIM(COVID_STATE[[#This Row],[REGION_HOLD]])</f>
        <v>Midwest</v>
      </c>
      <c r="E4029">
        <v>178</v>
      </c>
      <c r="F4029">
        <v>13</v>
      </c>
      <c r="G4029">
        <v>107</v>
      </c>
    </row>
    <row r="4030" spans="1:7" ht="18.5" x14ac:dyDescent="0.55000000000000004">
      <c r="A4030" s="1">
        <v>43929</v>
      </c>
      <c r="B4030" t="s">
        <v>44</v>
      </c>
      <c r="C4030" t="s">
        <v>69</v>
      </c>
      <c r="D4030" t="str">
        <f>TRIM(COVID_STATE[[#This Row],[REGION_HOLD]])</f>
        <v>West</v>
      </c>
      <c r="E4030">
        <v>9</v>
      </c>
      <c r="F4030">
        <v>0</v>
      </c>
      <c r="G4030">
        <v>0</v>
      </c>
    </row>
    <row r="4031" spans="1:7" ht="18.5" x14ac:dyDescent="0.55000000000000004">
      <c r="A4031" s="1">
        <v>43930</v>
      </c>
      <c r="B4031" t="s">
        <v>47</v>
      </c>
      <c r="C4031" t="s">
        <v>68</v>
      </c>
      <c r="D4031" t="str">
        <f>TRIM(COVID_STATE[[#This Row],[REGION_HOLD]])</f>
        <v>South</v>
      </c>
      <c r="E4031">
        <v>340</v>
      </c>
      <c r="F4031">
        <v>11</v>
      </c>
      <c r="G4031">
        <v>78</v>
      </c>
    </row>
    <row r="4032" spans="1:7" ht="18.5" x14ac:dyDescent="0.55000000000000004">
      <c r="A4032" s="1">
        <v>43930</v>
      </c>
      <c r="B4032" t="s">
        <v>45</v>
      </c>
      <c r="C4032" t="s">
        <v>69</v>
      </c>
      <c r="D4032" t="str">
        <f>TRIM(COVID_STATE[[#This Row],[REGION_HOLD]])</f>
        <v>West</v>
      </c>
      <c r="E4032">
        <v>9</v>
      </c>
      <c r="F4032">
        <v>0</v>
      </c>
      <c r="G4032">
        <v>5</v>
      </c>
    </row>
    <row r="4033" spans="1:7" ht="18.5" x14ac:dyDescent="0.55000000000000004">
      <c r="A4033" s="1">
        <v>43930</v>
      </c>
      <c r="B4033" t="s">
        <v>3</v>
      </c>
      <c r="C4033" t="s">
        <v>69</v>
      </c>
      <c r="D4033" t="str">
        <f>TRIM(COVID_STATE[[#This Row],[REGION_HOLD]])</f>
        <v>West</v>
      </c>
      <c r="E4033">
        <v>292</v>
      </c>
      <c r="F4033">
        <v>9</v>
      </c>
      <c r="G4033">
        <v>89</v>
      </c>
    </row>
    <row r="4034" spans="1:7" ht="18.5" x14ac:dyDescent="0.55000000000000004">
      <c r="A4034" s="1">
        <v>43930</v>
      </c>
      <c r="B4034" t="s">
        <v>39</v>
      </c>
      <c r="C4034" t="s">
        <v>68</v>
      </c>
      <c r="D4034" t="str">
        <f>TRIM(COVID_STATE[[#This Row],[REGION_HOLD]])</f>
        <v>South</v>
      </c>
      <c r="E4034">
        <v>69</v>
      </c>
      <c r="F4034">
        <v>3</v>
      </c>
      <c r="G4034">
        <v>21</v>
      </c>
    </row>
    <row r="4035" spans="1:7" ht="18.5" x14ac:dyDescent="0.55000000000000004">
      <c r="A4035" s="1">
        <v>43930</v>
      </c>
      <c r="B4035" t="s">
        <v>2</v>
      </c>
      <c r="C4035" t="s">
        <v>69</v>
      </c>
      <c r="D4035" t="str">
        <f>TRIM(COVID_STATE[[#This Row],[REGION_HOLD]])</f>
        <v>West</v>
      </c>
      <c r="E4035">
        <v>1148</v>
      </c>
      <c r="F4035">
        <v>42</v>
      </c>
      <c r="G4035">
        <v>548</v>
      </c>
    </row>
    <row r="4036" spans="1:7" ht="18.5" x14ac:dyDescent="0.55000000000000004">
      <c r="A4036" s="1">
        <v>43930</v>
      </c>
      <c r="B4036" t="s">
        <v>17</v>
      </c>
      <c r="C4036" t="s">
        <v>69</v>
      </c>
      <c r="D4036" t="str">
        <f>TRIM(COVID_STATE[[#This Row],[REGION_HOLD]])</f>
        <v>West</v>
      </c>
      <c r="E4036">
        <v>547</v>
      </c>
      <c r="F4036">
        <v>35</v>
      </c>
      <c r="G4036">
        <v>227</v>
      </c>
    </row>
    <row r="4037" spans="1:7" ht="18.5" x14ac:dyDescent="0.55000000000000004">
      <c r="A4037" s="1">
        <v>43930</v>
      </c>
      <c r="B4037" t="s">
        <v>33</v>
      </c>
      <c r="C4037" t="s">
        <v>70</v>
      </c>
      <c r="D4037" t="str">
        <f>TRIM(COVID_STATE[[#This Row],[REGION_HOLD]])</f>
        <v>Northeast</v>
      </c>
      <c r="E4037">
        <v>1003</v>
      </c>
      <c r="F4037">
        <v>45</v>
      </c>
      <c r="G4037">
        <v>380</v>
      </c>
    </row>
    <row r="4038" spans="1:7" ht="18.5" x14ac:dyDescent="0.55000000000000004">
      <c r="A4038" s="1">
        <v>43930</v>
      </c>
      <c r="B4038" t="s">
        <v>40</v>
      </c>
      <c r="C4038" t="s">
        <v>68</v>
      </c>
      <c r="D4038" t="str">
        <f>TRIM(COVID_STATE[[#This Row],[REGION_HOLD]])</f>
        <v>South</v>
      </c>
      <c r="E4038">
        <v>93</v>
      </c>
      <c r="F4038">
        <v>4</v>
      </c>
      <c r="G4038">
        <v>23</v>
      </c>
    </row>
    <row r="4039" spans="1:7" ht="18.5" x14ac:dyDescent="0.55000000000000004">
      <c r="A4039" s="1">
        <v>43930</v>
      </c>
      <c r="B4039" t="s">
        <v>28</v>
      </c>
      <c r="C4039" t="s">
        <v>68</v>
      </c>
      <c r="D4039" t="str">
        <f>TRIM(COVID_STATE[[#This Row],[REGION_HOLD]])</f>
        <v>South</v>
      </c>
      <c r="E4039">
        <v>83</v>
      </c>
      <c r="F4039">
        <v>5</v>
      </c>
      <c r="G4039">
        <v>32</v>
      </c>
    </row>
    <row r="4040" spans="1:7" ht="18.5" x14ac:dyDescent="0.55000000000000004">
      <c r="A4040" s="1">
        <v>43930</v>
      </c>
      <c r="B4040" t="s">
        <v>10</v>
      </c>
      <c r="C4040" t="s">
        <v>68</v>
      </c>
      <c r="D4040" t="str">
        <f>TRIM(COVID_STATE[[#This Row],[REGION_HOLD]])</f>
        <v>South</v>
      </c>
      <c r="E4040">
        <v>1129</v>
      </c>
      <c r="F4040">
        <v>48</v>
      </c>
      <c r="G4040">
        <v>370</v>
      </c>
    </row>
    <row r="4041" spans="1:7" ht="18.5" x14ac:dyDescent="0.55000000000000004">
      <c r="A4041" s="1">
        <v>43930</v>
      </c>
      <c r="B4041" t="s">
        <v>13</v>
      </c>
      <c r="C4041" t="s">
        <v>68</v>
      </c>
      <c r="D4041" t="str">
        <f>TRIM(COVID_STATE[[#This Row],[REGION_HOLD]])</f>
        <v>South</v>
      </c>
      <c r="E4041">
        <v>681</v>
      </c>
      <c r="F4041">
        <v>42</v>
      </c>
      <c r="G4041">
        <v>412</v>
      </c>
    </row>
    <row r="4042" spans="1:7" ht="18.5" x14ac:dyDescent="0.55000000000000004">
      <c r="A4042" s="1">
        <v>43930</v>
      </c>
      <c r="B4042" t="s">
        <v>21</v>
      </c>
      <c r="C4042" t="s">
        <v>69</v>
      </c>
      <c r="D4042" t="str">
        <f>TRIM(COVID_STATE[[#This Row],[REGION_HOLD]])</f>
        <v>West</v>
      </c>
      <c r="E4042">
        <v>7</v>
      </c>
      <c r="F4042">
        <v>1</v>
      </c>
      <c r="G4042">
        <v>6</v>
      </c>
    </row>
    <row r="4043" spans="1:7" ht="18.5" x14ac:dyDescent="0.55000000000000004">
      <c r="A4043" s="1">
        <v>43930</v>
      </c>
      <c r="B4043" t="s">
        <v>48</v>
      </c>
      <c r="C4043" t="s">
        <v>69</v>
      </c>
      <c r="D4043" t="str">
        <f>TRIM(COVID_STATE[[#This Row],[REGION_HOLD]])</f>
        <v>West</v>
      </c>
      <c r="E4043">
        <v>134</v>
      </c>
      <c r="F4043">
        <v>5</v>
      </c>
      <c r="G4043">
        <v>24</v>
      </c>
    </row>
    <row r="4044" spans="1:7" ht="18.5" x14ac:dyDescent="0.55000000000000004">
      <c r="A4044" s="1">
        <v>43930</v>
      </c>
      <c r="B4044" t="s">
        <v>1</v>
      </c>
      <c r="C4044" t="s">
        <v>71</v>
      </c>
      <c r="D4044" t="str">
        <f>TRIM(COVID_STATE[[#This Row],[REGION_HOLD]])</f>
        <v>Midwest</v>
      </c>
      <c r="E4044">
        <v>1344</v>
      </c>
      <c r="F4044">
        <v>70</v>
      </c>
      <c r="G4044">
        <v>534</v>
      </c>
    </row>
    <row r="4045" spans="1:7" ht="18.5" x14ac:dyDescent="0.55000000000000004">
      <c r="A4045" s="1">
        <v>43930</v>
      </c>
      <c r="B4045" t="s">
        <v>22</v>
      </c>
      <c r="C4045" t="s">
        <v>71</v>
      </c>
      <c r="D4045" t="str">
        <f>TRIM(COVID_STATE[[#This Row],[REGION_HOLD]])</f>
        <v>Midwest</v>
      </c>
      <c r="E4045">
        <v>414</v>
      </c>
      <c r="F4045">
        <v>49</v>
      </c>
      <c r="G4045">
        <v>295</v>
      </c>
    </row>
    <row r="4046" spans="1:7" ht="18.5" x14ac:dyDescent="0.55000000000000004">
      <c r="A4046" s="1">
        <v>43930</v>
      </c>
      <c r="B4046" t="s">
        <v>34</v>
      </c>
      <c r="C4046" t="s">
        <v>71</v>
      </c>
      <c r="D4046" t="str">
        <f>TRIM(COVID_STATE[[#This Row],[REGION_HOLD]])</f>
        <v>Midwest</v>
      </c>
      <c r="E4046">
        <v>125</v>
      </c>
      <c r="F4046">
        <v>0</v>
      </c>
      <c r="G4046">
        <v>27</v>
      </c>
    </row>
    <row r="4047" spans="1:7" ht="18.5" x14ac:dyDescent="0.55000000000000004">
      <c r="A4047" s="1">
        <v>43930</v>
      </c>
      <c r="B4047" t="s">
        <v>29</v>
      </c>
      <c r="C4047" t="s">
        <v>71</v>
      </c>
      <c r="D4047" t="str">
        <f>TRIM(COVID_STATE[[#This Row],[REGION_HOLD]])</f>
        <v>Midwest</v>
      </c>
      <c r="E4047">
        <v>61</v>
      </c>
      <c r="F4047">
        <v>4</v>
      </c>
      <c r="G4047">
        <v>42</v>
      </c>
    </row>
    <row r="4048" spans="1:7" ht="18.5" x14ac:dyDescent="0.55000000000000004">
      <c r="A4048" s="1">
        <v>43930</v>
      </c>
      <c r="B4048" t="s">
        <v>23</v>
      </c>
      <c r="C4048" t="s">
        <v>68</v>
      </c>
      <c r="D4048" t="str">
        <f>TRIM(COVID_STATE[[#This Row],[REGION_HOLD]])</f>
        <v>South</v>
      </c>
      <c r="E4048">
        <v>132</v>
      </c>
      <c r="F4048">
        <v>11</v>
      </c>
      <c r="G4048">
        <v>84</v>
      </c>
    </row>
    <row r="4049" spans="1:7" ht="18.5" x14ac:dyDescent="0.55000000000000004">
      <c r="A4049" s="1">
        <v>43930</v>
      </c>
      <c r="B4049" t="s">
        <v>35</v>
      </c>
      <c r="C4049" t="s">
        <v>68</v>
      </c>
      <c r="D4049" t="str">
        <f>TRIM(COVID_STATE[[#This Row],[REGION_HOLD]])</f>
        <v>South</v>
      </c>
      <c r="E4049">
        <v>1253</v>
      </c>
      <c r="F4049">
        <v>50</v>
      </c>
      <c r="G4049">
        <v>702</v>
      </c>
    </row>
    <row r="4050" spans="1:7" ht="18.5" x14ac:dyDescent="0.55000000000000004">
      <c r="A4050" s="1">
        <v>43930</v>
      </c>
      <c r="B4050" t="s">
        <v>46</v>
      </c>
      <c r="C4050" t="s">
        <v>70</v>
      </c>
      <c r="D4050" t="str">
        <f>TRIM(COVID_STATE[[#This Row],[REGION_HOLD]])</f>
        <v>Northeast</v>
      </c>
      <c r="E4050">
        <v>23</v>
      </c>
      <c r="F4050">
        <v>2</v>
      </c>
      <c r="G4050">
        <v>16</v>
      </c>
    </row>
    <row r="4051" spans="1:7" ht="18.5" x14ac:dyDescent="0.55000000000000004">
      <c r="A4051" s="1">
        <v>43930</v>
      </c>
      <c r="B4051" t="s">
        <v>18</v>
      </c>
      <c r="C4051" t="s">
        <v>68</v>
      </c>
      <c r="D4051" t="str">
        <f>TRIM(COVID_STATE[[#This Row],[REGION_HOLD]])</f>
        <v>South</v>
      </c>
      <c r="E4051">
        <v>656</v>
      </c>
      <c r="F4051">
        <v>15</v>
      </c>
      <c r="G4051">
        <v>139</v>
      </c>
    </row>
    <row r="4052" spans="1:7" ht="18.5" x14ac:dyDescent="0.55000000000000004">
      <c r="A4052" s="1">
        <v>43930</v>
      </c>
      <c r="B4052" t="s">
        <v>4</v>
      </c>
      <c r="C4052" t="s">
        <v>70</v>
      </c>
      <c r="D4052" t="str">
        <f>TRIM(COVID_STATE[[#This Row],[REGION_HOLD]])</f>
        <v>Northeast</v>
      </c>
      <c r="E4052">
        <v>2151</v>
      </c>
      <c r="F4052">
        <v>70</v>
      </c>
      <c r="G4052">
        <v>503</v>
      </c>
    </row>
    <row r="4053" spans="1:7" ht="18.5" x14ac:dyDescent="0.55000000000000004">
      <c r="A4053" s="1">
        <v>43930</v>
      </c>
      <c r="B4053" t="s">
        <v>37</v>
      </c>
      <c r="C4053" t="s">
        <v>71</v>
      </c>
      <c r="D4053" t="str">
        <f>TRIM(COVID_STATE[[#This Row],[REGION_HOLD]])</f>
        <v>Midwest</v>
      </c>
      <c r="E4053">
        <v>1155</v>
      </c>
      <c r="F4053">
        <v>117</v>
      </c>
      <c r="G4053">
        <v>1076</v>
      </c>
    </row>
    <row r="4054" spans="1:7" ht="18.5" x14ac:dyDescent="0.55000000000000004">
      <c r="A4054" s="1">
        <v>43930</v>
      </c>
      <c r="B4054" t="s">
        <v>24</v>
      </c>
      <c r="C4054" t="s">
        <v>71</v>
      </c>
      <c r="D4054" t="str">
        <f>TRIM(COVID_STATE[[#This Row],[REGION_HOLD]])</f>
        <v>Midwest</v>
      </c>
      <c r="E4054">
        <v>88</v>
      </c>
      <c r="F4054">
        <v>11</v>
      </c>
      <c r="G4054">
        <v>50</v>
      </c>
    </row>
    <row r="4055" spans="1:7" ht="18.5" x14ac:dyDescent="0.55000000000000004">
      <c r="A4055" s="1">
        <v>43930</v>
      </c>
      <c r="B4055" t="s">
        <v>41</v>
      </c>
      <c r="C4055" t="s">
        <v>68</v>
      </c>
      <c r="D4055" t="str">
        <f>TRIM(COVID_STATE[[#This Row],[REGION_HOLD]])</f>
        <v>South</v>
      </c>
      <c r="E4055">
        <v>257</v>
      </c>
      <c r="F4055">
        <v>9</v>
      </c>
      <c r="G4055">
        <v>76</v>
      </c>
    </row>
    <row r="4056" spans="1:7" ht="18.5" x14ac:dyDescent="0.55000000000000004">
      <c r="A4056" s="1">
        <v>43930</v>
      </c>
      <c r="B4056" t="s">
        <v>30</v>
      </c>
      <c r="C4056" t="s">
        <v>71</v>
      </c>
      <c r="D4056" t="str">
        <f>TRIM(COVID_STATE[[#This Row],[REGION_HOLD]])</f>
        <v>Midwest</v>
      </c>
      <c r="E4056">
        <v>212</v>
      </c>
      <c r="F4056">
        <v>8</v>
      </c>
      <c r="G4056">
        <v>94</v>
      </c>
    </row>
    <row r="4057" spans="1:7" ht="18.5" x14ac:dyDescent="0.55000000000000004">
      <c r="A4057" s="1">
        <v>43930</v>
      </c>
      <c r="B4057" t="s">
        <v>49</v>
      </c>
      <c r="C4057" t="s">
        <v>69</v>
      </c>
      <c r="D4057" t="str">
        <f>TRIM(COVID_STATE[[#This Row],[REGION_HOLD]])</f>
        <v>West</v>
      </c>
      <c r="E4057">
        <v>22</v>
      </c>
      <c r="F4057">
        <v>0</v>
      </c>
      <c r="G4057">
        <v>6</v>
      </c>
    </row>
    <row r="4058" spans="1:7" ht="18.5" x14ac:dyDescent="0.55000000000000004">
      <c r="A4058" s="1">
        <v>43930</v>
      </c>
      <c r="B4058" t="s">
        <v>7</v>
      </c>
      <c r="C4058" t="s">
        <v>71</v>
      </c>
      <c r="D4058" t="str">
        <f>TRIM(COVID_STATE[[#This Row],[REGION_HOLD]])</f>
        <v>Midwest</v>
      </c>
      <c r="E4058">
        <v>56</v>
      </c>
      <c r="F4058">
        <v>1</v>
      </c>
      <c r="G4058">
        <v>15</v>
      </c>
    </row>
    <row r="4059" spans="1:7" ht="18.5" x14ac:dyDescent="0.55000000000000004">
      <c r="A4059" s="1">
        <v>43930</v>
      </c>
      <c r="B4059" t="s">
        <v>19</v>
      </c>
      <c r="C4059" t="s">
        <v>69</v>
      </c>
      <c r="D4059" t="str">
        <f>TRIM(COVID_STATE[[#This Row],[REGION_HOLD]])</f>
        <v>West</v>
      </c>
      <c r="E4059">
        <v>138</v>
      </c>
      <c r="F4059">
        <v>2</v>
      </c>
      <c r="G4059">
        <v>82</v>
      </c>
    </row>
    <row r="4060" spans="1:7" ht="18.5" x14ac:dyDescent="0.55000000000000004">
      <c r="A4060" s="1">
        <v>43930</v>
      </c>
      <c r="B4060" t="s">
        <v>14</v>
      </c>
      <c r="C4060" t="s">
        <v>70</v>
      </c>
      <c r="D4060" t="str">
        <f>TRIM(COVID_STATE[[#This Row],[REGION_HOLD]])</f>
        <v>Northeast</v>
      </c>
      <c r="E4060">
        <v>31</v>
      </c>
      <c r="F4060">
        <v>3</v>
      </c>
      <c r="G4060">
        <v>21</v>
      </c>
    </row>
    <row r="4061" spans="1:7" ht="18.5" x14ac:dyDescent="0.55000000000000004">
      <c r="A4061" s="1">
        <v>43930</v>
      </c>
      <c r="B4061" t="s">
        <v>16</v>
      </c>
      <c r="C4061" t="s">
        <v>70</v>
      </c>
      <c r="D4061" t="str">
        <f>TRIM(COVID_STATE[[#This Row],[REGION_HOLD]])</f>
        <v>Northeast</v>
      </c>
      <c r="E4061">
        <v>3590</v>
      </c>
      <c r="F4061">
        <v>196</v>
      </c>
      <c r="G4061">
        <v>1700</v>
      </c>
    </row>
    <row r="4062" spans="1:7" ht="18.5" x14ac:dyDescent="0.55000000000000004">
      <c r="A4062" s="1">
        <v>43930</v>
      </c>
      <c r="B4062" t="s">
        <v>42</v>
      </c>
      <c r="C4062" t="s">
        <v>69</v>
      </c>
      <c r="D4062" t="str">
        <f>TRIM(COVID_STATE[[#This Row],[REGION_HOLD]])</f>
        <v>West</v>
      </c>
      <c r="E4062">
        <v>124</v>
      </c>
      <c r="F4062">
        <v>1</v>
      </c>
      <c r="G4062">
        <v>17</v>
      </c>
    </row>
    <row r="4063" spans="1:7" ht="18.5" x14ac:dyDescent="0.55000000000000004">
      <c r="A4063" s="1">
        <v>43930</v>
      </c>
      <c r="B4063" t="s">
        <v>11</v>
      </c>
      <c r="C4063" t="s">
        <v>70</v>
      </c>
      <c r="D4063" t="str">
        <f>TRIM(COVID_STATE[[#This Row],[REGION_HOLD]])</f>
        <v>Northeast</v>
      </c>
      <c r="E4063">
        <v>10765</v>
      </c>
      <c r="F4063">
        <v>1028</v>
      </c>
      <c r="G4063">
        <v>9166</v>
      </c>
    </row>
    <row r="4064" spans="1:7" ht="18.5" x14ac:dyDescent="0.55000000000000004">
      <c r="A4064" s="1">
        <v>43930</v>
      </c>
      <c r="B4064" t="s">
        <v>15</v>
      </c>
      <c r="C4064" t="s">
        <v>68</v>
      </c>
      <c r="D4064" t="str">
        <f>TRIM(COVID_STATE[[#This Row],[REGION_HOLD]])</f>
        <v>South</v>
      </c>
      <c r="E4064">
        <v>228</v>
      </c>
      <c r="F4064">
        <v>13</v>
      </c>
      <c r="G4064">
        <v>74</v>
      </c>
    </row>
    <row r="4065" spans="1:7" ht="18.5" x14ac:dyDescent="0.55000000000000004">
      <c r="A4065" s="1">
        <v>43930</v>
      </c>
      <c r="B4065" t="s">
        <v>43</v>
      </c>
      <c r="C4065" t="s">
        <v>71</v>
      </c>
      <c r="D4065" t="str">
        <f>TRIM(COVID_STATE[[#This Row],[REGION_HOLD]])</f>
        <v>Midwest</v>
      </c>
      <c r="E4065">
        <v>18</v>
      </c>
      <c r="F4065">
        <v>1</v>
      </c>
      <c r="G4065">
        <v>5</v>
      </c>
    </row>
    <row r="4066" spans="1:7" ht="18.5" x14ac:dyDescent="0.55000000000000004">
      <c r="A4066" s="1">
        <v>43930</v>
      </c>
      <c r="B4066" t="s">
        <v>36</v>
      </c>
      <c r="C4066" t="s">
        <v>71</v>
      </c>
      <c r="D4066" t="str">
        <f>TRIM(COVID_STATE[[#This Row],[REGION_HOLD]])</f>
        <v>Midwest</v>
      </c>
      <c r="E4066">
        <v>364</v>
      </c>
      <c r="F4066">
        <v>20</v>
      </c>
      <c r="G4066">
        <v>213</v>
      </c>
    </row>
    <row r="4067" spans="1:7" ht="18.5" x14ac:dyDescent="0.55000000000000004">
      <c r="A4067" s="1">
        <v>43930</v>
      </c>
      <c r="B4067" t="s">
        <v>25</v>
      </c>
      <c r="C4067" t="s">
        <v>68</v>
      </c>
      <c r="D4067" t="str">
        <f>TRIM(COVID_STATE[[#This Row],[REGION_HOLD]])</f>
        <v>South</v>
      </c>
      <c r="E4067">
        <v>160</v>
      </c>
      <c r="F4067">
        <v>1</v>
      </c>
      <c r="G4067">
        <v>80</v>
      </c>
    </row>
    <row r="4068" spans="1:7" ht="18.5" x14ac:dyDescent="0.55000000000000004">
      <c r="A4068" s="1">
        <v>43930</v>
      </c>
      <c r="B4068" t="s">
        <v>9</v>
      </c>
      <c r="C4068" t="s">
        <v>69</v>
      </c>
      <c r="D4068" t="str">
        <f>TRIM(COVID_STATE[[#This Row],[REGION_HOLD]])</f>
        <v>West</v>
      </c>
      <c r="E4068">
        <v>82</v>
      </c>
      <c r="F4068">
        <v>6</v>
      </c>
      <c r="G4068">
        <v>44</v>
      </c>
    </row>
    <row r="4069" spans="1:7" ht="18.5" x14ac:dyDescent="0.55000000000000004">
      <c r="A4069" s="1">
        <v>43930</v>
      </c>
      <c r="B4069" t="s">
        <v>26</v>
      </c>
      <c r="C4069" t="s">
        <v>70</v>
      </c>
      <c r="D4069" t="str">
        <f>TRIM(COVID_STATE[[#This Row],[REGION_HOLD]])</f>
        <v>Northeast</v>
      </c>
      <c r="E4069">
        <v>1965</v>
      </c>
      <c r="F4069">
        <v>31</v>
      </c>
      <c r="G4069">
        <v>344</v>
      </c>
    </row>
    <row r="4070" spans="1:7" ht="18.5" x14ac:dyDescent="0.55000000000000004">
      <c r="A4070" s="1">
        <v>43930</v>
      </c>
      <c r="B4070" t="s">
        <v>12</v>
      </c>
      <c r="C4070" t="s">
        <v>70</v>
      </c>
      <c r="D4070" t="str">
        <f>TRIM(COVID_STATE[[#This Row],[REGION_HOLD]])</f>
        <v>Northeast</v>
      </c>
      <c r="E4070">
        <v>277</v>
      </c>
      <c r="F4070">
        <v>8</v>
      </c>
      <c r="G4070">
        <v>43</v>
      </c>
    </row>
    <row r="4071" spans="1:7" ht="18.5" x14ac:dyDescent="0.55000000000000004">
      <c r="A4071" s="1">
        <v>43930</v>
      </c>
      <c r="B4071" t="s">
        <v>27</v>
      </c>
      <c r="C4071" t="s">
        <v>68</v>
      </c>
      <c r="D4071" t="str">
        <f>TRIM(COVID_STATE[[#This Row],[REGION_HOLD]])</f>
        <v>South</v>
      </c>
      <c r="E4071">
        <v>240</v>
      </c>
      <c r="F4071">
        <v>4</v>
      </c>
      <c r="G4071">
        <v>67</v>
      </c>
    </row>
    <row r="4072" spans="1:7" ht="18.5" x14ac:dyDescent="0.55000000000000004">
      <c r="A4072" s="1">
        <v>43930</v>
      </c>
      <c r="B4072" t="s">
        <v>38</v>
      </c>
      <c r="C4072" t="s">
        <v>71</v>
      </c>
      <c r="D4072" t="str">
        <f>TRIM(COVID_STATE[[#This Row],[REGION_HOLD]])</f>
        <v>Midwest</v>
      </c>
      <c r="E4072">
        <v>54</v>
      </c>
      <c r="F4072">
        <v>0</v>
      </c>
      <c r="G4072">
        <v>6</v>
      </c>
    </row>
    <row r="4073" spans="1:7" ht="18.5" x14ac:dyDescent="0.55000000000000004">
      <c r="A4073" s="1">
        <v>43930</v>
      </c>
      <c r="B4073" t="s">
        <v>20</v>
      </c>
      <c r="C4073" t="s">
        <v>68</v>
      </c>
      <c r="D4073" t="str">
        <f>TRIM(COVID_STATE[[#This Row],[REGION_HOLD]])</f>
        <v>South</v>
      </c>
      <c r="E4073">
        <v>210</v>
      </c>
      <c r="F4073">
        <v>12</v>
      </c>
      <c r="G4073">
        <v>95</v>
      </c>
    </row>
    <row r="4074" spans="1:7" ht="18.5" x14ac:dyDescent="0.55000000000000004">
      <c r="A4074" s="1">
        <v>43930</v>
      </c>
      <c r="B4074" t="s">
        <v>6</v>
      </c>
      <c r="C4074" t="s">
        <v>68</v>
      </c>
      <c r="D4074" t="str">
        <f>TRIM(COVID_STATE[[#This Row],[REGION_HOLD]])</f>
        <v>South</v>
      </c>
      <c r="E4074">
        <v>1475</v>
      </c>
      <c r="F4074">
        <v>33</v>
      </c>
      <c r="G4074">
        <v>228</v>
      </c>
    </row>
    <row r="4075" spans="1:7" ht="18.5" x14ac:dyDescent="0.55000000000000004">
      <c r="A4075" s="1">
        <v>43930</v>
      </c>
      <c r="B4075" t="s">
        <v>8</v>
      </c>
      <c r="C4075" t="s">
        <v>69</v>
      </c>
      <c r="D4075" t="str">
        <f>TRIM(COVID_STATE[[#This Row],[REGION_HOLD]])</f>
        <v>West</v>
      </c>
      <c r="E4075">
        <v>120</v>
      </c>
      <c r="F4075">
        <v>0</v>
      </c>
      <c r="G4075">
        <v>13</v>
      </c>
    </row>
    <row r="4076" spans="1:7" ht="18.5" x14ac:dyDescent="0.55000000000000004">
      <c r="A4076" s="1">
        <v>43930</v>
      </c>
      <c r="B4076" t="s">
        <v>31</v>
      </c>
      <c r="C4076" t="s">
        <v>70</v>
      </c>
      <c r="D4076" t="str">
        <f>TRIM(COVID_STATE[[#This Row],[REGION_HOLD]])</f>
        <v>Northeast</v>
      </c>
      <c r="E4076">
        <v>23</v>
      </c>
      <c r="F4076">
        <v>0</v>
      </c>
      <c r="G4076">
        <v>23</v>
      </c>
    </row>
    <row r="4077" spans="1:7" ht="18.5" x14ac:dyDescent="0.55000000000000004">
      <c r="A4077" s="1">
        <v>43930</v>
      </c>
      <c r="B4077" t="s">
        <v>32</v>
      </c>
      <c r="C4077" t="s">
        <v>68</v>
      </c>
      <c r="D4077" t="str">
        <f>TRIM(COVID_STATE[[#This Row],[REGION_HOLD]])</f>
        <v>South</v>
      </c>
      <c r="E4077">
        <v>397</v>
      </c>
      <c r="F4077">
        <v>49</v>
      </c>
      <c r="G4077">
        <v>109</v>
      </c>
    </row>
    <row r="4078" spans="1:7" ht="18.5" x14ac:dyDescent="0.55000000000000004">
      <c r="A4078" s="1">
        <v>43930</v>
      </c>
      <c r="B4078" t="s">
        <v>0</v>
      </c>
      <c r="C4078" t="s">
        <v>69</v>
      </c>
      <c r="D4078" t="str">
        <f>TRIM(COVID_STATE[[#This Row],[REGION_HOLD]])</f>
        <v>West</v>
      </c>
      <c r="E4078">
        <v>511</v>
      </c>
      <c r="F4078">
        <v>26</v>
      </c>
      <c r="G4078">
        <v>456</v>
      </c>
    </row>
    <row r="4079" spans="1:7" ht="18.5" x14ac:dyDescent="0.55000000000000004">
      <c r="A4079" s="1">
        <v>43930</v>
      </c>
      <c r="B4079" t="s">
        <v>50</v>
      </c>
      <c r="C4079" t="s">
        <v>68</v>
      </c>
      <c r="D4079" t="str">
        <f>TRIM(COVID_STATE[[#This Row],[REGION_HOLD]])</f>
        <v>South</v>
      </c>
      <c r="E4079">
        <v>41</v>
      </c>
      <c r="F4079">
        <v>1</v>
      </c>
      <c r="G4079">
        <v>5</v>
      </c>
    </row>
    <row r="4080" spans="1:7" ht="18.5" x14ac:dyDescent="0.55000000000000004">
      <c r="A4080" s="1">
        <v>43930</v>
      </c>
      <c r="B4080" t="s">
        <v>5</v>
      </c>
      <c r="C4080" t="s">
        <v>71</v>
      </c>
      <c r="D4080" t="str">
        <f>TRIM(COVID_STATE[[#This Row],[REGION_HOLD]])</f>
        <v>Midwest</v>
      </c>
      <c r="E4080">
        <v>129</v>
      </c>
      <c r="F4080">
        <v>9</v>
      </c>
      <c r="G4080">
        <v>116</v>
      </c>
    </row>
    <row r="4081" spans="1:7" ht="18.5" x14ac:dyDescent="0.55000000000000004">
      <c r="A4081" s="1">
        <v>43930</v>
      </c>
      <c r="B4081" t="s">
        <v>44</v>
      </c>
      <c r="C4081" t="s">
        <v>69</v>
      </c>
      <c r="D4081" t="str">
        <f>TRIM(COVID_STATE[[#This Row],[REGION_HOLD]])</f>
        <v>West</v>
      </c>
      <c r="E4081">
        <v>74</v>
      </c>
      <c r="F4081">
        <v>0</v>
      </c>
      <c r="G4081">
        <v>0</v>
      </c>
    </row>
    <row r="4082" spans="1:7" ht="18.5" x14ac:dyDescent="0.55000000000000004">
      <c r="A4082" s="1">
        <v>43931</v>
      </c>
      <c r="B4082" t="s">
        <v>47</v>
      </c>
      <c r="C4082" t="s">
        <v>68</v>
      </c>
      <c r="D4082" t="str">
        <f>TRIM(COVID_STATE[[#This Row],[REGION_HOLD]])</f>
        <v>South</v>
      </c>
      <c r="E4082">
        <v>170</v>
      </c>
      <c r="F4082">
        <v>2</v>
      </c>
      <c r="G4082">
        <v>80</v>
      </c>
    </row>
    <row r="4083" spans="1:7" ht="18.5" x14ac:dyDescent="0.55000000000000004">
      <c r="A4083" s="1">
        <v>43931</v>
      </c>
      <c r="B4083" t="s">
        <v>45</v>
      </c>
      <c r="C4083" t="s">
        <v>69</v>
      </c>
      <c r="D4083" t="str">
        <f>TRIM(COVID_STATE[[#This Row],[REGION_HOLD]])</f>
        <v>West</v>
      </c>
      <c r="E4083">
        <v>11</v>
      </c>
      <c r="F4083">
        <v>0</v>
      </c>
      <c r="G4083">
        <v>5</v>
      </c>
    </row>
    <row r="4084" spans="1:7" ht="18.5" x14ac:dyDescent="0.55000000000000004">
      <c r="A4084" s="1">
        <v>43931</v>
      </c>
      <c r="B4084" t="s">
        <v>3</v>
      </c>
      <c r="C4084" t="s">
        <v>69</v>
      </c>
      <c r="D4084" t="str">
        <f>TRIM(COVID_STATE[[#This Row],[REGION_HOLD]])</f>
        <v>West</v>
      </c>
      <c r="E4084">
        <v>94</v>
      </c>
      <c r="F4084">
        <v>8</v>
      </c>
      <c r="G4084">
        <v>97</v>
      </c>
    </row>
    <row r="4085" spans="1:7" ht="18.5" x14ac:dyDescent="0.55000000000000004">
      <c r="A4085" s="1">
        <v>43931</v>
      </c>
      <c r="B4085" t="s">
        <v>39</v>
      </c>
      <c r="C4085" t="s">
        <v>68</v>
      </c>
      <c r="D4085" t="str">
        <f>TRIM(COVID_STATE[[#This Row],[REGION_HOLD]])</f>
        <v>South</v>
      </c>
      <c r="E4085">
        <v>56</v>
      </c>
      <c r="F4085">
        <v>3</v>
      </c>
      <c r="G4085">
        <v>24</v>
      </c>
    </row>
    <row r="4086" spans="1:7" ht="18.5" x14ac:dyDescent="0.55000000000000004">
      <c r="A4086" s="1">
        <v>43931</v>
      </c>
      <c r="B4086" t="s">
        <v>2</v>
      </c>
      <c r="C4086" t="s">
        <v>69</v>
      </c>
      <c r="D4086" t="str">
        <f>TRIM(COVID_STATE[[#This Row],[REGION_HOLD]])</f>
        <v>West</v>
      </c>
      <c r="E4086">
        <v>1175</v>
      </c>
      <c r="F4086">
        <v>46</v>
      </c>
      <c r="G4086">
        <v>594</v>
      </c>
    </row>
    <row r="4087" spans="1:7" ht="18.5" x14ac:dyDescent="0.55000000000000004">
      <c r="A4087" s="1">
        <v>43931</v>
      </c>
      <c r="B4087" t="s">
        <v>17</v>
      </c>
      <c r="C4087" t="s">
        <v>69</v>
      </c>
      <c r="D4087" t="str">
        <f>TRIM(COVID_STATE[[#This Row],[REGION_HOLD]])</f>
        <v>West</v>
      </c>
      <c r="E4087">
        <v>308</v>
      </c>
      <c r="F4087">
        <v>26</v>
      </c>
      <c r="G4087">
        <v>253</v>
      </c>
    </row>
    <row r="4088" spans="1:7" ht="18.5" x14ac:dyDescent="0.55000000000000004">
      <c r="A4088" s="1">
        <v>43931</v>
      </c>
      <c r="B4088" t="s">
        <v>33</v>
      </c>
      <c r="C4088" t="s">
        <v>70</v>
      </c>
      <c r="D4088" t="str">
        <f>TRIM(COVID_STATE[[#This Row],[REGION_HOLD]])</f>
        <v>Northeast</v>
      </c>
      <c r="E4088">
        <v>754</v>
      </c>
      <c r="F4088">
        <v>68</v>
      </c>
      <c r="G4088">
        <v>448</v>
      </c>
    </row>
    <row r="4089" spans="1:7" ht="18.5" x14ac:dyDescent="0.55000000000000004">
      <c r="A4089" s="1">
        <v>43931</v>
      </c>
      <c r="B4089" t="s">
        <v>40</v>
      </c>
      <c r="C4089" t="s">
        <v>68</v>
      </c>
      <c r="D4089" t="str">
        <f>TRIM(COVID_STATE[[#This Row],[REGION_HOLD]])</f>
        <v>South</v>
      </c>
      <c r="E4089">
        <v>117</v>
      </c>
      <c r="F4089">
        <v>9</v>
      </c>
      <c r="G4089">
        <v>32</v>
      </c>
    </row>
    <row r="4090" spans="1:7" ht="18.5" x14ac:dyDescent="0.55000000000000004">
      <c r="A4090" s="1">
        <v>43931</v>
      </c>
      <c r="B4090" t="s">
        <v>28</v>
      </c>
      <c r="C4090" t="s">
        <v>68</v>
      </c>
      <c r="D4090" t="str">
        <f>TRIM(COVID_STATE[[#This Row],[REGION_HOLD]])</f>
        <v>South</v>
      </c>
      <c r="E4090">
        <v>137</v>
      </c>
      <c r="F4090">
        <v>6</v>
      </c>
      <c r="G4090">
        <v>38</v>
      </c>
    </row>
    <row r="4091" spans="1:7" ht="18.5" x14ac:dyDescent="0.55000000000000004">
      <c r="A4091" s="1">
        <v>43931</v>
      </c>
      <c r="B4091" t="s">
        <v>10</v>
      </c>
      <c r="C4091" t="s">
        <v>68</v>
      </c>
      <c r="D4091" t="str">
        <f>TRIM(COVID_STATE[[#This Row],[REGION_HOLD]])</f>
        <v>South</v>
      </c>
      <c r="E4091">
        <v>1141</v>
      </c>
      <c r="F4091">
        <v>48</v>
      </c>
      <c r="G4091">
        <v>418</v>
      </c>
    </row>
    <row r="4092" spans="1:7" ht="18.5" x14ac:dyDescent="0.55000000000000004">
      <c r="A4092" s="1">
        <v>43931</v>
      </c>
      <c r="B4092" t="s">
        <v>13</v>
      </c>
      <c r="C4092" t="s">
        <v>68</v>
      </c>
      <c r="D4092" t="str">
        <f>TRIM(COVID_STATE[[#This Row],[REGION_HOLD]])</f>
        <v>South</v>
      </c>
      <c r="E4092">
        <v>974</v>
      </c>
      <c r="F4092">
        <v>13</v>
      </c>
      <c r="G4092">
        <v>425</v>
      </c>
    </row>
    <row r="4093" spans="1:7" ht="18.5" x14ac:dyDescent="0.55000000000000004">
      <c r="A4093" s="1">
        <v>43931</v>
      </c>
      <c r="B4093" t="s">
        <v>21</v>
      </c>
      <c r="C4093" t="s">
        <v>69</v>
      </c>
      <c r="D4093" t="str">
        <f>TRIM(COVID_STATE[[#This Row],[REGION_HOLD]])</f>
        <v>West</v>
      </c>
      <c r="E4093">
        <v>23</v>
      </c>
      <c r="F4093">
        <v>2</v>
      </c>
      <c r="G4093">
        <v>8</v>
      </c>
    </row>
    <row r="4094" spans="1:7" ht="18.5" x14ac:dyDescent="0.55000000000000004">
      <c r="A4094" s="1">
        <v>43931</v>
      </c>
      <c r="B4094" t="s">
        <v>48</v>
      </c>
      <c r="C4094" t="s">
        <v>69</v>
      </c>
      <c r="D4094" t="str">
        <f>TRIM(COVID_STATE[[#This Row],[REGION_HOLD]])</f>
        <v>West</v>
      </c>
      <c r="E4094">
        <v>62</v>
      </c>
      <c r="F4094">
        <v>1</v>
      </c>
      <c r="G4094">
        <v>25</v>
      </c>
    </row>
    <row r="4095" spans="1:7" ht="18.5" x14ac:dyDescent="0.55000000000000004">
      <c r="A4095" s="1">
        <v>43931</v>
      </c>
      <c r="B4095" t="s">
        <v>1</v>
      </c>
      <c r="C4095" t="s">
        <v>71</v>
      </c>
      <c r="D4095" t="str">
        <f>TRIM(COVID_STATE[[#This Row],[REGION_HOLD]])</f>
        <v>Midwest</v>
      </c>
      <c r="E4095">
        <v>1465</v>
      </c>
      <c r="F4095">
        <v>73</v>
      </c>
      <c r="G4095">
        <v>607</v>
      </c>
    </row>
    <row r="4096" spans="1:7" ht="18.5" x14ac:dyDescent="0.55000000000000004">
      <c r="A4096" s="1">
        <v>43931</v>
      </c>
      <c r="B4096" t="s">
        <v>22</v>
      </c>
      <c r="C4096" t="s">
        <v>71</v>
      </c>
      <c r="D4096" t="str">
        <f>TRIM(COVID_STATE[[#This Row],[REGION_HOLD]])</f>
        <v>Midwest</v>
      </c>
      <c r="E4096">
        <v>560</v>
      </c>
      <c r="F4096">
        <v>58</v>
      </c>
      <c r="G4096">
        <v>353</v>
      </c>
    </row>
    <row r="4097" spans="1:7" ht="18.5" x14ac:dyDescent="0.55000000000000004">
      <c r="A4097" s="1">
        <v>43931</v>
      </c>
      <c r="B4097" t="s">
        <v>34</v>
      </c>
      <c r="C4097" t="s">
        <v>71</v>
      </c>
      <c r="D4097" t="str">
        <f>TRIM(COVID_STATE[[#This Row],[REGION_HOLD]])</f>
        <v>Midwest</v>
      </c>
      <c r="E4097">
        <v>118</v>
      </c>
      <c r="F4097">
        <v>4</v>
      </c>
      <c r="G4097">
        <v>31</v>
      </c>
    </row>
    <row r="4098" spans="1:7" ht="18.5" x14ac:dyDescent="0.55000000000000004">
      <c r="A4098" s="1">
        <v>43931</v>
      </c>
      <c r="B4098" t="s">
        <v>29</v>
      </c>
      <c r="C4098" t="s">
        <v>71</v>
      </c>
      <c r="D4098" t="str">
        <f>TRIM(COVID_STATE[[#This Row],[REGION_HOLD]])</f>
        <v>Midwest</v>
      </c>
      <c r="E4098">
        <v>64</v>
      </c>
      <c r="F4098">
        <v>8</v>
      </c>
      <c r="G4098">
        <v>50</v>
      </c>
    </row>
    <row r="4099" spans="1:7" ht="18.5" x14ac:dyDescent="0.55000000000000004">
      <c r="A4099" s="1">
        <v>43931</v>
      </c>
      <c r="B4099" t="s">
        <v>23</v>
      </c>
      <c r="C4099" t="s">
        <v>68</v>
      </c>
      <c r="D4099" t="str">
        <f>TRIM(COVID_STATE[[#This Row],[REGION_HOLD]])</f>
        <v>South</v>
      </c>
      <c r="E4099">
        <v>177</v>
      </c>
      <c r="F4099">
        <v>6</v>
      </c>
      <c r="G4099">
        <v>90</v>
      </c>
    </row>
    <row r="4100" spans="1:7" ht="18.5" x14ac:dyDescent="0.55000000000000004">
      <c r="A4100" s="1">
        <v>43931</v>
      </c>
      <c r="B4100" t="s">
        <v>35</v>
      </c>
      <c r="C4100" t="s">
        <v>68</v>
      </c>
      <c r="D4100" t="str">
        <f>TRIM(COVID_STATE[[#This Row],[REGION_HOLD]])</f>
        <v>South</v>
      </c>
      <c r="E4100">
        <v>970</v>
      </c>
      <c r="F4100">
        <v>53</v>
      </c>
      <c r="G4100">
        <v>755</v>
      </c>
    </row>
    <row r="4101" spans="1:7" ht="18.5" x14ac:dyDescent="0.55000000000000004">
      <c r="A4101" s="1">
        <v>43931</v>
      </c>
      <c r="B4101" t="s">
        <v>46</v>
      </c>
      <c r="C4101" t="s">
        <v>70</v>
      </c>
      <c r="D4101" t="str">
        <f>TRIM(COVID_STATE[[#This Row],[REGION_HOLD]])</f>
        <v>Northeast</v>
      </c>
      <c r="E4101">
        <v>26</v>
      </c>
      <c r="F4101">
        <v>1</v>
      </c>
      <c r="G4101">
        <v>17</v>
      </c>
    </row>
    <row r="4102" spans="1:7" ht="18.5" x14ac:dyDescent="0.55000000000000004">
      <c r="A4102" s="1">
        <v>43931</v>
      </c>
      <c r="B4102" t="s">
        <v>18</v>
      </c>
      <c r="C4102" t="s">
        <v>68</v>
      </c>
      <c r="D4102" t="str">
        <f>TRIM(COVID_STATE[[#This Row],[REGION_HOLD]])</f>
        <v>South</v>
      </c>
      <c r="E4102">
        <v>783</v>
      </c>
      <c r="F4102">
        <v>33</v>
      </c>
      <c r="G4102">
        <v>172</v>
      </c>
    </row>
    <row r="4103" spans="1:7" ht="18.5" x14ac:dyDescent="0.55000000000000004">
      <c r="A4103" s="1">
        <v>43931</v>
      </c>
      <c r="B4103" t="s">
        <v>4</v>
      </c>
      <c r="C4103" t="s">
        <v>70</v>
      </c>
      <c r="D4103" t="str">
        <f>TRIM(COVID_STATE[[#This Row],[REGION_HOLD]])</f>
        <v>Northeast</v>
      </c>
      <c r="E4103">
        <v>2033</v>
      </c>
      <c r="F4103">
        <v>96</v>
      </c>
      <c r="G4103">
        <v>599</v>
      </c>
    </row>
    <row r="4104" spans="1:7" ht="18.5" x14ac:dyDescent="0.55000000000000004">
      <c r="A4104" s="1">
        <v>43931</v>
      </c>
      <c r="B4104" t="s">
        <v>37</v>
      </c>
      <c r="C4104" t="s">
        <v>71</v>
      </c>
      <c r="D4104" t="str">
        <f>TRIM(COVID_STATE[[#This Row],[REGION_HOLD]])</f>
        <v>Midwest</v>
      </c>
      <c r="E4104">
        <v>1271</v>
      </c>
      <c r="F4104">
        <v>204</v>
      </c>
      <c r="G4104">
        <v>1280</v>
      </c>
    </row>
    <row r="4105" spans="1:7" ht="18.5" x14ac:dyDescent="0.55000000000000004">
      <c r="A4105" s="1">
        <v>43931</v>
      </c>
      <c r="B4105" t="s">
        <v>24</v>
      </c>
      <c r="C4105" t="s">
        <v>71</v>
      </c>
      <c r="D4105" t="str">
        <f>TRIM(COVID_STATE[[#This Row],[REGION_HOLD]])</f>
        <v>Midwest</v>
      </c>
      <c r="E4105">
        <v>93</v>
      </c>
      <c r="F4105">
        <v>7</v>
      </c>
      <c r="G4105">
        <v>57</v>
      </c>
    </row>
    <row r="4106" spans="1:7" ht="18.5" x14ac:dyDescent="0.55000000000000004">
      <c r="A4106" s="1">
        <v>43931</v>
      </c>
      <c r="B4106" t="s">
        <v>41</v>
      </c>
      <c r="C4106" t="s">
        <v>68</v>
      </c>
      <c r="D4106" t="str">
        <f>TRIM(COVID_STATE[[#This Row],[REGION_HOLD]])</f>
        <v>South</v>
      </c>
      <c r="E4106">
        <v>209</v>
      </c>
      <c r="F4106">
        <v>6</v>
      </c>
      <c r="G4106">
        <v>82</v>
      </c>
    </row>
    <row r="4107" spans="1:7" ht="18.5" x14ac:dyDescent="0.55000000000000004">
      <c r="A4107" s="1">
        <v>43931</v>
      </c>
      <c r="B4107" t="s">
        <v>30</v>
      </c>
      <c r="C4107" t="s">
        <v>71</v>
      </c>
      <c r="D4107" t="str">
        <f>TRIM(COVID_STATE[[#This Row],[REGION_HOLD]])</f>
        <v>Midwest</v>
      </c>
      <c r="E4107">
        <v>260</v>
      </c>
      <c r="F4107">
        <v>11</v>
      </c>
      <c r="G4107">
        <v>105</v>
      </c>
    </row>
    <row r="4108" spans="1:7" ht="18.5" x14ac:dyDescent="0.55000000000000004">
      <c r="A4108" s="1">
        <v>43931</v>
      </c>
      <c r="B4108" t="s">
        <v>49</v>
      </c>
      <c r="C4108" t="s">
        <v>69</v>
      </c>
      <c r="D4108" t="str">
        <f>TRIM(COVID_STATE[[#This Row],[REGION_HOLD]])</f>
        <v>West</v>
      </c>
      <c r="E4108">
        <v>11</v>
      </c>
      <c r="F4108">
        <v>0</v>
      </c>
      <c r="G4108">
        <v>6</v>
      </c>
    </row>
    <row r="4109" spans="1:7" ht="18.5" x14ac:dyDescent="0.55000000000000004">
      <c r="A4109" s="1">
        <v>43931</v>
      </c>
      <c r="B4109" t="s">
        <v>7</v>
      </c>
      <c r="C4109" t="s">
        <v>71</v>
      </c>
      <c r="D4109" t="str">
        <f>TRIM(COVID_STATE[[#This Row],[REGION_HOLD]])</f>
        <v>Midwest</v>
      </c>
      <c r="E4109">
        <v>84</v>
      </c>
      <c r="F4109">
        <v>3</v>
      </c>
      <c r="G4109">
        <v>18</v>
      </c>
    </row>
    <row r="4110" spans="1:7" ht="18.5" x14ac:dyDescent="0.55000000000000004">
      <c r="A4110" s="1">
        <v>43931</v>
      </c>
      <c r="B4110" t="s">
        <v>19</v>
      </c>
      <c r="C4110" t="s">
        <v>69</v>
      </c>
      <c r="D4110" t="str">
        <f>TRIM(COVID_STATE[[#This Row],[REGION_HOLD]])</f>
        <v>West</v>
      </c>
      <c r="E4110">
        <v>150</v>
      </c>
      <c r="F4110">
        <v>4</v>
      </c>
      <c r="G4110">
        <v>86</v>
      </c>
    </row>
    <row r="4111" spans="1:7" ht="18.5" x14ac:dyDescent="0.55000000000000004">
      <c r="A4111" s="1">
        <v>43931</v>
      </c>
      <c r="B4111" t="s">
        <v>14</v>
      </c>
      <c r="C4111" t="s">
        <v>70</v>
      </c>
      <c r="D4111" t="str">
        <f>TRIM(COVID_STATE[[#This Row],[REGION_HOLD]])</f>
        <v>Northeast</v>
      </c>
      <c r="E4111">
        <v>66</v>
      </c>
      <c r="F4111">
        <v>1</v>
      </c>
      <c r="G4111">
        <v>22</v>
      </c>
    </row>
    <row r="4112" spans="1:7" ht="18.5" x14ac:dyDescent="0.55000000000000004">
      <c r="A4112" s="1">
        <v>43931</v>
      </c>
      <c r="B4112" t="s">
        <v>16</v>
      </c>
      <c r="C4112" t="s">
        <v>70</v>
      </c>
      <c r="D4112" t="str">
        <f>TRIM(COVID_STATE[[#This Row],[REGION_HOLD]])</f>
        <v>Northeast</v>
      </c>
      <c r="E4112">
        <v>3561</v>
      </c>
      <c r="F4112">
        <v>232</v>
      </c>
      <c r="G4112">
        <v>1932</v>
      </c>
    </row>
    <row r="4113" spans="1:7" ht="18.5" x14ac:dyDescent="0.55000000000000004">
      <c r="A4113" s="1">
        <v>43931</v>
      </c>
      <c r="B4113" t="s">
        <v>42</v>
      </c>
      <c r="C4113" t="s">
        <v>69</v>
      </c>
      <c r="D4113" t="str">
        <f>TRIM(COVID_STATE[[#This Row],[REGION_HOLD]])</f>
        <v>West</v>
      </c>
      <c r="E4113">
        <v>101</v>
      </c>
      <c r="F4113">
        <v>2</v>
      </c>
      <c r="G4113">
        <v>19</v>
      </c>
    </row>
    <row r="4114" spans="1:7" ht="18.5" x14ac:dyDescent="0.55000000000000004">
      <c r="A4114" s="1">
        <v>43931</v>
      </c>
      <c r="B4114" t="s">
        <v>11</v>
      </c>
      <c r="C4114" t="s">
        <v>70</v>
      </c>
      <c r="D4114" t="str">
        <f>TRIM(COVID_STATE[[#This Row],[REGION_HOLD]])</f>
        <v>Northeast</v>
      </c>
      <c r="E4114">
        <v>10794</v>
      </c>
      <c r="F4114">
        <v>996</v>
      </c>
      <c r="G4114">
        <v>10162</v>
      </c>
    </row>
    <row r="4115" spans="1:7" ht="18.5" x14ac:dyDescent="0.55000000000000004">
      <c r="A4115" s="1">
        <v>43931</v>
      </c>
      <c r="B4115" t="s">
        <v>15</v>
      </c>
      <c r="C4115" t="s">
        <v>68</v>
      </c>
      <c r="D4115" t="str">
        <f>TRIM(COVID_STATE[[#This Row],[REGION_HOLD]])</f>
        <v>South</v>
      </c>
      <c r="E4115">
        <v>255</v>
      </c>
      <c r="F4115">
        <v>4</v>
      </c>
      <c r="G4115">
        <v>78</v>
      </c>
    </row>
    <row r="4116" spans="1:7" ht="18.5" x14ac:dyDescent="0.55000000000000004">
      <c r="A4116" s="1">
        <v>43931</v>
      </c>
      <c r="B4116" t="s">
        <v>43</v>
      </c>
      <c r="C4116" t="s">
        <v>71</v>
      </c>
      <c r="D4116" t="str">
        <f>TRIM(COVID_STATE[[#This Row],[REGION_HOLD]])</f>
        <v>Midwest</v>
      </c>
      <c r="E4116">
        <v>9</v>
      </c>
      <c r="F4116">
        <v>2</v>
      </c>
      <c r="G4116">
        <v>7</v>
      </c>
    </row>
    <row r="4117" spans="1:7" ht="18.5" x14ac:dyDescent="0.55000000000000004">
      <c r="A4117" s="1">
        <v>43931</v>
      </c>
      <c r="B4117" t="s">
        <v>36</v>
      </c>
      <c r="C4117" t="s">
        <v>71</v>
      </c>
      <c r="D4117" t="str">
        <f>TRIM(COVID_STATE[[#This Row],[REGION_HOLD]])</f>
        <v>Midwest</v>
      </c>
      <c r="E4117">
        <v>366</v>
      </c>
      <c r="F4117">
        <v>18</v>
      </c>
      <c r="G4117">
        <v>231</v>
      </c>
    </row>
    <row r="4118" spans="1:7" ht="18.5" x14ac:dyDescent="0.55000000000000004">
      <c r="A4118" s="1">
        <v>43931</v>
      </c>
      <c r="B4118" t="s">
        <v>25</v>
      </c>
      <c r="C4118" t="s">
        <v>68</v>
      </c>
      <c r="D4118" t="str">
        <f>TRIM(COVID_STATE[[#This Row],[REGION_HOLD]])</f>
        <v>South</v>
      </c>
      <c r="E4118">
        <v>111</v>
      </c>
      <c r="F4118">
        <v>8</v>
      </c>
      <c r="G4118">
        <v>88</v>
      </c>
    </row>
    <row r="4119" spans="1:7" ht="18.5" x14ac:dyDescent="0.55000000000000004">
      <c r="A4119" s="1">
        <v>43931</v>
      </c>
      <c r="B4119" t="s">
        <v>9</v>
      </c>
      <c r="C4119" t="s">
        <v>69</v>
      </c>
      <c r="D4119" t="str">
        <f>TRIM(COVID_STATE[[#This Row],[REGION_HOLD]])</f>
        <v>West</v>
      </c>
      <c r="E4119">
        <v>50</v>
      </c>
      <c r="F4119">
        <v>4</v>
      </c>
      <c r="G4119">
        <v>48</v>
      </c>
    </row>
    <row r="4120" spans="1:7" ht="18.5" x14ac:dyDescent="0.55000000000000004">
      <c r="A4120" s="1">
        <v>43931</v>
      </c>
      <c r="B4120" t="s">
        <v>26</v>
      </c>
      <c r="C4120" t="s">
        <v>70</v>
      </c>
      <c r="D4120" t="str">
        <f>TRIM(COVID_STATE[[#This Row],[REGION_HOLD]])</f>
        <v>Northeast</v>
      </c>
      <c r="E4120">
        <v>1749</v>
      </c>
      <c r="F4120">
        <v>91</v>
      </c>
      <c r="G4120">
        <v>435</v>
      </c>
    </row>
    <row r="4121" spans="1:7" ht="18.5" x14ac:dyDescent="0.55000000000000004">
      <c r="A4121" s="1">
        <v>43931</v>
      </c>
      <c r="B4121" t="s">
        <v>12</v>
      </c>
      <c r="C4121" t="s">
        <v>70</v>
      </c>
      <c r="D4121" t="str">
        <f>TRIM(COVID_STATE[[#This Row],[REGION_HOLD]])</f>
        <v>Northeast</v>
      </c>
      <c r="E4121">
        <v>288</v>
      </c>
      <c r="F4121">
        <v>6</v>
      </c>
      <c r="G4121">
        <v>49</v>
      </c>
    </row>
    <row r="4122" spans="1:7" ht="18.5" x14ac:dyDescent="0.55000000000000004">
      <c r="A4122" s="1">
        <v>43931</v>
      </c>
      <c r="B4122" t="s">
        <v>27</v>
      </c>
      <c r="C4122" t="s">
        <v>68</v>
      </c>
      <c r="D4122" t="str">
        <f>TRIM(COVID_STATE[[#This Row],[REGION_HOLD]])</f>
        <v>South</v>
      </c>
      <c r="E4122">
        <v>273</v>
      </c>
      <c r="F4122">
        <v>5</v>
      </c>
      <c r="G4122">
        <v>72</v>
      </c>
    </row>
    <row r="4123" spans="1:7" ht="18.5" x14ac:dyDescent="0.55000000000000004">
      <c r="A4123" s="1">
        <v>43931</v>
      </c>
      <c r="B4123" t="s">
        <v>38</v>
      </c>
      <c r="C4123" t="s">
        <v>71</v>
      </c>
      <c r="D4123" t="str">
        <f>TRIM(COVID_STATE[[#This Row],[REGION_HOLD]])</f>
        <v>Midwest</v>
      </c>
      <c r="E4123">
        <v>89</v>
      </c>
      <c r="F4123">
        <v>0</v>
      </c>
      <c r="G4123">
        <v>6</v>
      </c>
    </row>
    <row r="4124" spans="1:7" ht="18.5" x14ac:dyDescent="0.55000000000000004">
      <c r="A4124" s="1">
        <v>43931</v>
      </c>
      <c r="B4124" t="s">
        <v>20</v>
      </c>
      <c r="C4124" t="s">
        <v>68</v>
      </c>
      <c r="D4124" t="str">
        <f>TRIM(COVID_STATE[[#This Row],[REGION_HOLD]])</f>
        <v>South</v>
      </c>
      <c r="E4124">
        <v>337</v>
      </c>
      <c r="F4124">
        <v>9</v>
      </c>
      <c r="G4124">
        <v>104</v>
      </c>
    </row>
    <row r="4125" spans="1:7" ht="18.5" x14ac:dyDescent="0.55000000000000004">
      <c r="A4125" s="1">
        <v>43931</v>
      </c>
      <c r="B4125" t="s">
        <v>6</v>
      </c>
      <c r="C4125" t="s">
        <v>68</v>
      </c>
      <c r="D4125" t="str">
        <f>TRIM(COVID_STATE[[#This Row],[REGION_HOLD]])</f>
        <v>South</v>
      </c>
      <c r="E4125">
        <v>919</v>
      </c>
      <c r="F4125">
        <v>21</v>
      </c>
      <c r="G4125">
        <v>249</v>
      </c>
    </row>
    <row r="4126" spans="1:7" ht="18.5" x14ac:dyDescent="0.55000000000000004">
      <c r="A4126" s="1">
        <v>43931</v>
      </c>
      <c r="B4126" t="s">
        <v>8</v>
      </c>
      <c r="C4126" t="s">
        <v>69</v>
      </c>
      <c r="D4126" t="str">
        <f>TRIM(COVID_STATE[[#This Row],[REGION_HOLD]])</f>
        <v>West</v>
      </c>
      <c r="E4126">
        <v>123</v>
      </c>
      <c r="F4126">
        <v>4</v>
      </c>
      <c r="G4126">
        <v>17</v>
      </c>
    </row>
    <row r="4127" spans="1:7" ht="18.5" x14ac:dyDescent="0.55000000000000004">
      <c r="A4127" s="1">
        <v>43931</v>
      </c>
      <c r="B4127" t="s">
        <v>31</v>
      </c>
      <c r="C4127" t="s">
        <v>70</v>
      </c>
      <c r="D4127" t="str">
        <f>TRIM(COVID_STATE[[#This Row],[REGION_HOLD]])</f>
        <v>Northeast</v>
      </c>
      <c r="E4127">
        <v>51</v>
      </c>
      <c r="F4127">
        <v>1</v>
      </c>
      <c r="G4127">
        <v>24</v>
      </c>
    </row>
    <row r="4128" spans="1:7" ht="18.5" x14ac:dyDescent="0.55000000000000004">
      <c r="A4128" s="1">
        <v>43931</v>
      </c>
      <c r="B4128" t="s">
        <v>32</v>
      </c>
      <c r="C4128" t="s">
        <v>68</v>
      </c>
      <c r="D4128" t="str">
        <f>TRIM(COVID_STATE[[#This Row],[REGION_HOLD]])</f>
        <v>South</v>
      </c>
      <c r="E4128">
        <v>468</v>
      </c>
      <c r="F4128">
        <v>12</v>
      </c>
      <c r="G4128">
        <v>121</v>
      </c>
    </row>
    <row r="4129" spans="1:7" ht="18.5" x14ac:dyDescent="0.55000000000000004">
      <c r="A4129" s="1">
        <v>43931</v>
      </c>
      <c r="B4129" t="s">
        <v>0</v>
      </c>
      <c r="C4129" t="s">
        <v>69</v>
      </c>
      <c r="D4129" t="str">
        <f>TRIM(COVID_STATE[[#This Row],[REGION_HOLD]])</f>
        <v>West</v>
      </c>
      <c r="E4129">
        <v>279</v>
      </c>
      <c r="F4129">
        <v>27</v>
      </c>
      <c r="G4129">
        <v>483</v>
      </c>
    </row>
    <row r="4130" spans="1:7" ht="18.5" x14ac:dyDescent="0.55000000000000004">
      <c r="A4130" s="1">
        <v>43931</v>
      </c>
      <c r="B4130" t="s">
        <v>50</v>
      </c>
      <c r="C4130" t="s">
        <v>68</v>
      </c>
      <c r="D4130" t="str">
        <f>TRIM(COVID_STATE[[#This Row],[REGION_HOLD]])</f>
        <v>South</v>
      </c>
      <c r="E4130">
        <v>13</v>
      </c>
      <c r="F4130">
        <v>0</v>
      </c>
      <c r="G4130">
        <v>5</v>
      </c>
    </row>
    <row r="4131" spans="1:7" ht="18.5" x14ac:dyDescent="0.55000000000000004">
      <c r="A4131" s="1">
        <v>43931</v>
      </c>
      <c r="B4131" t="s">
        <v>5</v>
      </c>
      <c r="C4131" t="s">
        <v>71</v>
      </c>
      <c r="D4131" t="str">
        <f>TRIM(COVID_STATE[[#This Row],[REGION_HOLD]])</f>
        <v>Midwest</v>
      </c>
      <c r="E4131">
        <v>183</v>
      </c>
      <c r="F4131">
        <v>15</v>
      </c>
      <c r="G4131">
        <v>131</v>
      </c>
    </row>
    <row r="4132" spans="1:7" ht="18.5" x14ac:dyDescent="0.55000000000000004">
      <c r="A4132" s="1">
        <v>43931</v>
      </c>
      <c r="B4132" t="s">
        <v>44</v>
      </c>
      <c r="C4132" t="s">
        <v>69</v>
      </c>
      <c r="D4132" t="str">
        <f>TRIM(COVID_STATE[[#This Row],[REGION_HOLD]])</f>
        <v>West</v>
      </c>
      <c r="E4132">
        <v>16</v>
      </c>
      <c r="F4132">
        <v>0</v>
      </c>
      <c r="G4132">
        <v>0</v>
      </c>
    </row>
    <row r="4133" spans="1:7" ht="18.5" x14ac:dyDescent="0.55000000000000004">
      <c r="A4133" s="1">
        <v>43932</v>
      </c>
      <c r="B4133" t="s">
        <v>47</v>
      </c>
      <c r="C4133" t="s">
        <v>68</v>
      </c>
      <c r="D4133" t="str">
        <f>TRIM(COVID_STATE[[#This Row],[REGION_HOLD]])</f>
        <v>South</v>
      </c>
      <c r="E4133">
        <v>254</v>
      </c>
      <c r="F4133">
        <v>13</v>
      </c>
      <c r="G4133">
        <v>93</v>
      </c>
    </row>
    <row r="4134" spans="1:7" ht="18.5" x14ac:dyDescent="0.55000000000000004">
      <c r="A4134" s="1">
        <v>43932</v>
      </c>
      <c r="B4134" t="s">
        <v>45</v>
      </c>
      <c r="C4134" t="s">
        <v>69</v>
      </c>
      <c r="D4134" t="str">
        <f>TRIM(COVID_STATE[[#This Row],[REGION_HOLD]])</f>
        <v>West</v>
      </c>
      <c r="E4134">
        <v>11</v>
      </c>
      <c r="F4134">
        <v>1</v>
      </c>
      <c r="G4134">
        <v>6</v>
      </c>
    </row>
    <row r="4135" spans="1:7" ht="18.5" x14ac:dyDescent="0.55000000000000004">
      <c r="A4135" s="1">
        <v>43932</v>
      </c>
      <c r="B4135" t="s">
        <v>3</v>
      </c>
      <c r="C4135" t="s">
        <v>69</v>
      </c>
      <c r="D4135" t="str">
        <f>TRIM(COVID_STATE[[#This Row],[REGION_HOLD]])</f>
        <v>West</v>
      </c>
      <c r="E4135">
        <v>281</v>
      </c>
      <c r="F4135">
        <v>15</v>
      </c>
      <c r="G4135">
        <v>112</v>
      </c>
    </row>
    <row r="4136" spans="1:7" ht="18.5" x14ac:dyDescent="0.55000000000000004">
      <c r="A4136" s="1">
        <v>43932</v>
      </c>
      <c r="B4136" t="s">
        <v>39</v>
      </c>
      <c r="C4136" t="s">
        <v>68</v>
      </c>
      <c r="D4136" t="str">
        <f>TRIM(COVID_STATE[[#This Row],[REGION_HOLD]])</f>
        <v>South</v>
      </c>
      <c r="E4136">
        <v>26</v>
      </c>
      <c r="F4136">
        <v>1</v>
      </c>
      <c r="G4136">
        <v>25</v>
      </c>
    </row>
    <row r="4137" spans="1:7" ht="18.5" x14ac:dyDescent="0.55000000000000004">
      <c r="A4137" s="1">
        <v>43932</v>
      </c>
      <c r="B4137" t="s">
        <v>2</v>
      </c>
      <c r="C4137" t="s">
        <v>69</v>
      </c>
      <c r="D4137" t="str">
        <f>TRIM(COVID_STATE[[#This Row],[REGION_HOLD]])</f>
        <v>West</v>
      </c>
      <c r="E4137">
        <v>1055</v>
      </c>
      <c r="F4137">
        <v>38</v>
      </c>
      <c r="G4137">
        <v>632</v>
      </c>
    </row>
    <row r="4138" spans="1:7" ht="18.5" x14ac:dyDescent="0.55000000000000004">
      <c r="A4138" s="1">
        <v>43932</v>
      </c>
      <c r="B4138" t="s">
        <v>17</v>
      </c>
      <c r="C4138" t="s">
        <v>69</v>
      </c>
      <c r="D4138" t="str">
        <f>TRIM(COVID_STATE[[#This Row],[REGION_HOLD]])</f>
        <v>West</v>
      </c>
      <c r="E4138">
        <v>383</v>
      </c>
      <c r="F4138">
        <v>21</v>
      </c>
      <c r="G4138">
        <v>274</v>
      </c>
    </row>
    <row r="4139" spans="1:7" ht="18.5" x14ac:dyDescent="0.55000000000000004">
      <c r="A4139" s="1">
        <v>43932</v>
      </c>
      <c r="B4139" t="s">
        <v>33</v>
      </c>
      <c r="C4139" t="s">
        <v>70</v>
      </c>
      <c r="D4139" t="str">
        <f>TRIM(COVID_STATE[[#This Row],[REGION_HOLD]])</f>
        <v>Northeast</v>
      </c>
      <c r="E4139">
        <v>972</v>
      </c>
      <c r="F4139">
        <v>46</v>
      </c>
      <c r="G4139">
        <v>494</v>
      </c>
    </row>
    <row r="4140" spans="1:7" ht="18.5" x14ac:dyDescent="0.55000000000000004">
      <c r="A4140" s="1">
        <v>43932</v>
      </c>
      <c r="B4140" t="s">
        <v>40</v>
      </c>
      <c r="C4140" t="s">
        <v>68</v>
      </c>
      <c r="D4140" t="str">
        <f>TRIM(COVID_STATE[[#This Row],[REGION_HOLD]])</f>
        <v>South</v>
      </c>
      <c r="E4140">
        <v>153</v>
      </c>
      <c r="F4140">
        <v>1</v>
      </c>
      <c r="G4140">
        <v>33</v>
      </c>
    </row>
    <row r="4141" spans="1:7" ht="18.5" x14ac:dyDescent="0.55000000000000004">
      <c r="A4141" s="1">
        <v>43932</v>
      </c>
      <c r="B4141" t="s">
        <v>28</v>
      </c>
      <c r="C4141" t="s">
        <v>68</v>
      </c>
      <c r="D4141" t="str">
        <f>TRIM(COVID_STATE[[#This Row],[REGION_HOLD]])</f>
        <v>South</v>
      </c>
      <c r="E4141">
        <v>118</v>
      </c>
      <c r="F4141">
        <v>9</v>
      </c>
      <c r="G4141">
        <v>47</v>
      </c>
    </row>
    <row r="4142" spans="1:7" ht="18.5" x14ac:dyDescent="0.55000000000000004">
      <c r="A4142" s="1">
        <v>43932</v>
      </c>
      <c r="B4142" t="s">
        <v>10</v>
      </c>
      <c r="C4142" t="s">
        <v>68</v>
      </c>
      <c r="D4142" t="str">
        <f>TRIM(COVID_STATE[[#This Row],[REGION_HOLD]])</f>
        <v>South</v>
      </c>
      <c r="E4142">
        <v>1018</v>
      </c>
      <c r="F4142">
        <v>27</v>
      </c>
      <c r="G4142">
        <v>445</v>
      </c>
    </row>
    <row r="4143" spans="1:7" ht="18.5" x14ac:dyDescent="0.55000000000000004">
      <c r="A4143" s="1">
        <v>43932</v>
      </c>
      <c r="B4143" t="s">
        <v>13</v>
      </c>
      <c r="C4143" t="s">
        <v>68</v>
      </c>
      <c r="D4143" t="str">
        <f>TRIM(COVID_STATE[[#This Row],[REGION_HOLD]])</f>
        <v>South</v>
      </c>
      <c r="E4143">
        <v>402</v>
      </c>
      <c r="F4143">
        <v>7</v>
      </c>
      <c r="G4143">
        <v>432</v>
      </c>
    </row>
    <row r="4144" spans="1:7" ht="18.5" x14ac:dyDescent="0.55000000000000004">
      <c r="A4144" s="1">
        <v>43932</v>
      </c>
      <c r="B4144" t="s">
        <v>21</v>
      </c>
      <c r="C4144" t="s">
        <v>69</v>
      </c>
      <c r="D4144" t="str">
        <f>TRIM(COVID_STATE[[#This Row],[REGION_HOLD]])</f>
        <v>West</v>
      </c>
      <c r="E4144">
        <v>21</v>
      </c>
      <c r="F4144">
        <v>0</v>
      </c>
      <c r="G4144">
        <v>8</v>
      </c>
    </row>
    <row r="4145" spans="1:7" ht="18.5" x14ac:dyDescent="0.55000000000000004">
      <c r="A4145" s="1">
        <v>43932</v>
      </c>
      <c r="B4145" t="s">
        <v>48</v>
      </c>
      <c r="C4145" t="s">
        <v>69</v>
      </c>
      <c r="D4145" t="str">
        <f>TRIM(COVID_STATE[[#This Row],[REGION_HOLD]])</f>
        <v>West</v>
      </c>
      <c r="E4145">
        <v>10</v>
      </c>
      <c r="F4145">
        <v>2</v>
      </c>
      <c r="G4145">
        <v>27</v>
      </c>
    </row>
    <row r="4146" spans="1:7" ht="18.5" x14ac:dyDescent="0.55000000000000004">
      <c r="A4146" s="1">
        <v>43932</v>
      </c>
      <c r="B4146" t="s">
        <v>1</v>
      </c>
      <c r="C4146" t="s">
        <v>71</v>
      </c>
      <c r="D4146" t="str">
        <f>TRIM(COVID_STATE[[#This Row],[REGION_HOLD]])</f>
        <v>Midwest</v>
      </c>
      <c r="E4146">
        <v>1293</v>
      </c>
      <c r="F4146">
        <v>75</v>
      </c>
      <c r="G4146">
        <v>682</v>
      </c>
    </row>
    <row r="4147" spans="1:7" ht="18.5" x14ac:dyDescent="0.55000000000000004">
      <c r="A4147" s="1">
        <v>43932</v>
      </c>
      <c r="B4147" t="s">
        <v>22</v>
      </c>
      <c r="C4147" t="s">
        <v>71</v>
      </c>
      <c r="D4147" t="str">
        <f>TRIM(COVID_STATE[[#This Row],[REGION_HOLD]])</f>
        <v>Midwest</v>
      </c>
      <c r="E4147">
        <v>534</v>
      </c>
      <c r="F4147">
        <v>36</v>
      </c>
      <c r="G4147">
        <v>389</v>
      </c>
    </row>
    <row r="4148" spans="1:7" ht="18.5" x14ac:dyDescent="0.55000000000000004">
      <c r="A4148" s="1">
        <v>43932</v>
      </c>
      <c r="B4148" t="s">
        <v>34</v>
      </c>
      <c r="C4148" t="s">
        <v>71</v>
      </c>
      <c r="D4148" t="str">
        <f>TRIM(COVID_STATE[[#This Row],[REGION_HOLD]])</f>
        <v>Midwest</v>
      </c>
      <c r="E4148">
        <v>122</v>
      </c>
      <c r="F4148">
        <v>3</v>
      </c>
      <c r="G4148">
        <v>34</v>
      </c>
    </row>
    <row r="4149" spans="1:7" ht="18.5" x14ac:dyDescent="0.55000000000000004">
      <c r="A4149" s="1">
        <v>43932</v>
      </c>
      <c r="B4149" t="s">
        <v>29</v>
      </c>
      <c r="C4149" t="s">
        <v>71</v>
      </c>
      <c r="D4149" t="str">
        <f>TRIM(COVID_STATE[[#This Row],[REGION_HOLD]])</f>
        <v>Midwest</v>
      </c>
      <c r="E4149">
        <v>102</v>
      </c>
      <c r="F4149">
        <v>5</v>
      </c>
      <c r="G4149">
        <v>55</v>
      </c>
    </row>
    <row r="4150" spans="1:7" ht="18.5" x14ac:dyDescent="0.55000000000000004">
      <c r="A4150" s="1">
        <v>43932</v>
      </c>
      <c r="B4150" t="s">
        <v>23</v>
      </c>
      <c r="C4150" t="s">
        <v>68</v>
      </c>
      <c r="D4150" t="str">
        <f>TRIM(COVID_STATE[[#This Row],[REGION_HOLD]])</f>
        <v>South</v>
      </c>
      <c r="E4150">
        <v>149</v>
      </c>
      <c r="F4150">
        <v>4</v>
      </c>
      <c r="G4150">
        <v>94</v>
      </c>
    </row>
    <row r="4151" spans="1:7" ht="18.5" x14ac:dyDescent="0.55000000000000004">
      <c r="A4151" s="1">
        <v>43932</v>
      </c>
      <c r="B4151" t="s">
        <v>35</v>
      </c>
      <c r="C4151" t="s">
        <v>68</v>
      </c>
      <c r="D4151" t="str">
        <f>TRIM(COVID_STATE[[#This Row],[REGION_HOLD]])</f>
        <v>South</v>
      </c>
      <c r="E4151">
        <v>761</v>
      </c>
      <c r="F4151">
        <v>51</v>
      </c>
      <c r="G4151">
        <v>806</v>
      </c>
    </row>
    <row r="4152" spans="1:7" ht="18.5" x14ac:dyDescent="0.55000000000000004">
      <c r="A4152" s="1">
        <v>43932</v>
      </c>
      <c r="B4152" t="s">
        <v>46</v>
      </c>
      <c r="C4152" t="s">
        <v>70</v>
      </c>
      <c r="D4152" t="str">
        <f>TRIM(COVID_STATE[[#This Row],[REGION_HOLD]])</f>
        <v>Northeast</v>
      </c>
      <c r="E4152">
        <v>30</v>
      </c>
      <c r="F4152">
        <v>2</v>
      </c>
      <c r="G4152">
        <v>19</v>
      </c>
    </row>
    <row r="4153" spans="1:7" ht="18.5" x14ac:dyDescent="0.55000000000000004">
      <c r="A4153" s="1">
        <v>43932</v>
      </c>
      <c r="B4153" t="s">
        <v>18</v>
      </c>
      <c r="C4153" t="s">
        <v>68</v>
      </c>
      <c r="D4153" t="str">
        <f>TRIM(COVID_STATE[[#This Row],[REGION_HOLD]])</f>
        <v>South</v>
      </c>
      <c r="E4153">
        <v>726</v>
      </c>
      <c r="F4153">
        <v>35</v>
      </c>
      <c r="G4153">
        <v>207</v>
      </c>
    </row>
    <row r="4154" spans="1:7" ht="18.5" x14ac:dyDescent="0.55000000000000004">
      <c r="A4154" s="1">
        <v>43932</v>
      </c>
      <c r="B4154" t="s">
        <v>4</v>
      </c>
      <c r="C4154" t="s">
        <v>70</v>
      </c>
      <c r="D4154" t="str">
        <f>TRIM(COVID_STATE[[#This Row],[REGION_HOLD]])</f>
        <v>Northeast</v>
      </c>
      <c r="E4154">
        <v>1886</v>
      </c>
      <c r="F4154">
        <v>87</v>
      </c>
      <c r="G4154">
        <v>686</v>
      </c>
    </row>
    <row r="4155" spans="1:7" ht="18.5" x14ac:dyDescent="0.55000000000000004">
      <c r="A4155" s="1">
        <v>43932</v>
      </c>
      <c r="B4155" t="s">
        <v>37</v>
      </c>
      <c r="C4155" t="s">
        <v>71</v>
      </c>
      <c r="D4155" t="str">
        <f>TRIM(COVID_STATE[[#This Row],[REGION_HOLD]])</f>
        <v>Midwest</v>
      </c>
      <c r="E4155">
        <v>1209</v>
      </c>
      <c r="F4155">
        <v>115</v>
      </c>
      <c r="G4155">
        <v>1395</v>
      </c>
    </row>
    <row r="4156" spans="1:7" ht="18.5" x14ac:dyDescent="0.55000000000000004">
      <c r="A4156" s="1">
        <v>43932</v>
      </c>
      <c r="B4156" t="s">
        <v>24</v>
      </c>
      <c r="C4156" t="s">
        <v>71</v>
      </c>
      <c r="D4156" t="str">
        <f>TRIM(COVID_STATE[[#This Row],[REGION_HOLD]])</f>
        <v>Midwest</v>
      </c>
      <c r="E4156">
        <v>92</v>
      </c>
      <c r="F4156">
        <v>7</v>
      </c>
      <c r="G4156">
        <v>64</v>
      </c>
    </row>
    <row r="4157" spans="1:7" ht="18.5" x14ac:dyDescent="0.55000000000000004">
      <c r="A4157" s="1">
        <v>43932</v>
      </c>
      <c r="B4157" t="s">
        <v>41</v>
      </c>
      <c r="C4157" t="s">
        <v>68</v>
      </c>
      <c r="D4157" t="str">
        <f>TRIM(COVID_STATE[[#This Row],[REGION_HOLD]])</f>
        <v>South</v>
      </c>
      <c r="E4157">
        <v>173</v>
      </c>
      <c r="F4157">
        <v>11</v>
      </c>
      <c r="G4157">
        <v>93</v>
      </c>
    </row>
    <row r="4158" spans="1:7" ht="18.5" x14ac:dyDescent="0.55000000000000004">
      <c r="A4158" s="1">
        <v>43932</v>
      </c>
      <c r="B4158" t="s">
        <v>30</v>
      </c>
      <c r="C4158" t="s">
        <v>71</v>
      </c>
      <c r="D4158" t="str">
        <f>TRIM(COVID_STATE[[#This Row],[REGION_HOLD]])</f>
        <v>Midwest</v>
      </c>
      <c r="E4158">
        <v>225</v>
      </c>
      <c r="F4158">
        <v>11</v>
      </c>
      <c r="G4158">
        <v>116</v>
      </c>
    </row>
    <row r="4159" spans="1:7" ht="18.5" x14ac:dyDescent="0.55000000000000004">
      <c r="A4159" s="1">
        <v>43932</v>
      </c>
      <c r="B4159" t="s">
        <v>49</v>
      </c>
      <c r="C4159" t="s">
        <v>69</v>
      </c>
      <c r="D4159" t="str">
        <f>TRIM(COVID_STATE[[#This Row],[REGION_HOLD]])</f>
        <v>West</v>
      </c>
      <c r="E4159">
        <v>12</v>
      </c>
      <c r="F4159">
        <v>0</v>
      </c>
      <c r="G4159">
        <v>6</v>
      </c>
    </row>
    <row r="4160" spans="1:7" ht="18.5" x14ac:dyDescent="0.55000000000000004">
      <c r="A4160" s="1">
        <v>43932</v>
      </c>
      <c r="B4160" t="s">
        <v>7</v>
      </c>
      <c r="C4160" t="s">
        <v>71</v>
      </c>
      <c r="D4160" t="str">
        <f>TRIM(COVID_STATE[[#This Row],[REGION_HOLD]])</f>
        <v>Midwest</v>
      </c>
      <c r="E4160">
        <v>40</v>
      </c>
      <c r="F4160">
        <v>0</v>
      </c>
      <c r="G4160">
        <v>18</v>
      </c>
    </row>
    <row r="4161" spans="1:7" ht="18.5" x14ac:dyDescent="0.55000000000000004">
      <c r="A4161" s="1">
        <v>43932</v>
      </c>
      <c r="B4161" t="s">
        <v>19</v>
      </c>
      <c r="C4161" t="s">
        <v>69</v>
      </c>
      <c r="D4161" t="str">
        <f>TRIM(COVID_STATE[[#This Row],[REGION_HOLD]])</f>
        <v>West</v>
      </c>
      <c r="E4161">
        <v>114</v>
      </c>
      <c r="F4161">
        <v>25</v>
      </c>
      <c r="G4161">
        <v>111</v>
      </c>
    </row>
    <row r="4162" spans="1:7" ht="18.5" x14ac:dyDescent="0.55000000000000004">
      <c r="A4162" s="1">
        <v>43932</v>
      </c>
      <c r="B4162" t="s">
        <v>14</v>
      </c>
      <c r="C4162" t="s">
        <v>70</v>
      </c>
      <c r="D4162" t="str">
        <f>TRIM(COVID_STATE[[#This Row],[REGION_HOLD]])</f>
        <v>Northeast</v>
      </c>
      <c r="E4162">
        <v>44</v>
      </c>
      <c r="F4162">
        <v>1</v>
      </c>
      <c r="G4162">
        <v>23</v>
      </c>
    </row>
    <row r="4163" spans="1:7" ht="18.5" x14ac:dyDescent="0.55000000000000004">
      <c r="A4163" s="1">
        <v>43932</v>
      </c>
      <c r="B4163" t="s">
        <v>16</v>
      </c>
      <c r="C4163" t="s">
        <v>70</v>
      </c>
      <c r="D4163" t="str">
        <f>TRIM(COVID_STATE[[#This Row],[REGION_HOLD]])</f>
        <v>Northeast</v>
      </c>
      <c r="E4163">
        <v>3563</v>
      </c>
      <c r="F4163">
        <v>251</v>
      </c>
      <c r="G4163">
        <v>2183</v>
      </c>
    </row>
    <row r="4164" spans="1:7" ht="18.5" x14ac:dyDescent="0.55000000000000004">
      <c r="A4164" s="1">
        <v>43932</v>
      </c>
      <c r="B4164" t="s">
        <v>42</v>
      </c>
      <c r="C4164" t="s">
        <v>69</v>
      </c>
      <c r="D4164" t="str">
        <f>TRIM(COVID_STATE[[#This Row],[REGION_HOLD]])</f>
        <v>West</v>
      </c>
      <c r="E4164">
        <v>84</v>
      </c>
      <c r="F4164">
        <v>1</v>
      </c>
      <c r="G4164">
        <v>20</v>
      </c>
    </row>
    <row r="4165" spans="1:7" ht="18.5" x14ac:dyDescent="0.55000000000000004">
      <c r="A4165" s="1">
        <v>43932</v>
      </c>
      <c r="B4165" t="s">
        <v>11</v>
      </c>
      <c r="C4165" t="s">
        <v>70</v>
      </c>
      <c r="D4165" t="str">
        <f>TRIM(COVID_STATE[[#This Row],[REGION_HOLD]])</f>
        <v>Northeast</v>
      </c>
      <c r="E4165">
        <v>10160</v>
      </c>
      <c r="F4165">
        <v>997</v>
      </c>
      <c r="G4165">
        <v>11159</v>
      </c>
    </row>
    <row r="4166" spans="1:7" ht="18.5" x14ac:dyDescent="0.55000000000000004">
      <c r="A4166" s="1">
        <v>43932</v>
      </c>
      <c r="B4166" t="s">
        <v>15</v>
      </c>
      <c r="C4166" t="s">
        <v>68</v>
      </c>
      <c r="D4166" t="str">
        <f>TRIM(COVID_STATE[[#This Row],[REGION_HOLD]])</f>
        <v>South</v>
      </c>
      <c r="E4166">
        <v>404</v>
      </c>
      <c r="F4166">
        <v>8</v>
      </c>
      <c r="G4166">
        <v>86</v>
      </c>
    </row>
    <row r="4167" spans="1:7" ht="18.5" x14ac:dyDescent="0.55000000000000004">
      <c r="A4167" s="1">
        <v>43932</v>
      </c>
      <c r="B4167" t="s">
        <v>43</v>
      </c>
      <c r="C4167" t="s">
        <v>71</v>
      </c>
      <c r="D4167" t="str">
        <f>TRIM(COVID_STATE[[#This Row],[REGION_HOLD]])</f>
        <v>Midwest</v>
      </c>
      <c r="E4167">
        <v>15</v>
      </c>
      <c r="F4167">
        <v>0</v>
      </c>
      <c r="G4167">
        <v>7</v>
      </c>
    </row>
    <row r="4168" spans="1:7" ht="18.5" x14ac:dyDescent="0.55000000000000004">
      <c r="A4168" s="1">
        <v>43932</v>
      </c>
      <c r="B4168" t="s">
        <v>36</v>
      </c>
      <c r="C4168" t="s">
        <v>71</v>
      </c>
      <c r="D4168" t="str">
        <f>TRIM(COVID_STATE[[#This Row],[REGION_HOLD]])</f>
        <v>Midwest</v>
      </c>
      <c r="E4168">
        <v>372</v>
      </c>
      <c r="F4168">
        <v>16</v>
      </c>
      <c r="G4168">
        <v>247</v>
      </c>
    </row>
    <row r="4169" spans="1:7" ht="18.5" x14ac:dyDescent="0.55000000000000004">
      <c r="A4169" s="1">
        <v>43932</v>
      </c>
      <c r="B4169" t="s">
        <v>25</v>
      </c>
      <c r="C4169" t="s">
        <v>68</v>
      </c>
      <c r="D4169" t="str">
        <f>TRIM(COVID_STATE[[#This Row],[REGION_HOLD]])</f>
        <v>South</v>
      </c>
      <c r="E4169">
        <v>74</v>
      </c>
      <c r="F4169">
        <v>5</v>
      </c>
      <c r="G4169">
        <v>93</v>
      </c>
    </row>
    <row r="4170" spans="1:7" ht="18.5" x14ac:dyDescent="0.55000000000000004">
      <c r="A4170" s="1">
        <v>43932</v>
      </c>
      <c r="B4170" t="s">
        <v>9</v>
      </c>
      <c r="C4170" t="s">
        <v>69</v>
      </c>
      <c r="D4170" t="str">
        <f>TRIM(COVID_STATE[[#This Row],[REGION_HOLD]])</f>
        <v>West</v>
      </c>
      <c r="E4170">
        <v>76</v>
      </c>
      <c r="F4170">
        <v>3</v>
      </c>
      <c r="G4170">
        <v>51</v>
      </c>
    </row>
    <row r="4171" spans="1:7" ht="18.5" x14ac:dyDescent="0.55000000000000004">
      <c r="A4171" s="1">
        <v>43932</v>
      </c>
      <c r="B4171" t="s">
        <v>26</v>
      </c>
      <c r="C4171" t="s">
        <v>70</v>
      </c>
      <c r="D4171" t="str">
        <f>TRIM(COVID_STATE[[#This Row],[REGION_HOLD]])</f>
        <v>Northeast</v>
      </c>
      <c r="E4171">
        <v>1646</v>
      </c>
      <c r="F4171">
        <v>80</v>
      </c>
      <c r="G4171">
        <v>515</v>
      </c>
    </row>
    <row r="4172" spans="1:7" ht="18.5" x14ac:dyDescent="0.55000000000000004">
      <c r="A4172" s="1">
        <v>43932</v>
      </c>
      <c r="B4172" t="s">
        <v>12</v>
      </c>
      <c r="C4172" t="s">
        <v>70</v>
      </c>
      <c r="D4172" t="str">
        <f>TRIM(COVID_STATE[[#This Row],[REGION_HOLD]])</f>
        <v>Northeast</v>
      </c>
      <c r="E4172">
        <v>334</v>
      </c>
      <c r="F4172">
        <v>7</v>
      </c>
      <c r="G4172">
        <v>56</v>
      </c>
    </row>
    <row r="4173" spans="1:7" ht="18.5" x14ac:dyDescent="0.55000000000000004">
      <c r="A4173" s="1">
        <v>43932</v>
      </c>
      <c r="B4173" t="s">
        <v>27</v>
      </c>
      <c r="C4173" t="s">
        <v>68</v>
      </c>
      <c r="D4173" t="str">
        <f>TRIM(COVID_STATE[[#This Row],[REGION_HOLD]])</f>
        <v>South</v>
      </c>
      <c r="E4173">
        <v>142</v>
      </c>
      <c r="F4173">
        <v>8</v>
      </c>
      <c r="G4173">
        <v>80</v>
      </c>
    </row>
    <row r="4174" spans="1:7" ht="18.5" x14ac:dyDescent="0.55000000000000004">
      <c r="A4174" s="1">
        <v>43932</v>
      </c>
      <c r="B4174" t="s">
        <v>38</v>
      </c>
      <c r="C4174" t="s">
        <v>71</v>
      </c>
      <c r="D4174" t="str">
        <f>TRIM(COVID_STATE[[#This Row],[REGION_HOLD]])</f>
        <v>Midwest</v>
      </c>
      <c r="E4174">
        <v>90</v>
      </c>
      <c r="F4174">
        <v>0</v>
      </c>
      <c r="G4174">
        <v>6</v>
      </c>
    </row>
    <row r="4175" spans="1:7" ht="18.5" x14ac:dyDescent="0.55000000000000004">
      <c r="A4175" s="1">
        <v>43932</v>
      </c>
      <c r="B4175" t="s">
        <v>20</v>
      </c>
      <c r="C4175" t="s">
        <v>68</v>
      </c>
      <c r="D4175" t="str">
        <f>TRIM(COVID_STATE[[#This Row],[REGION_HOLD]])</f>
        <v>South</v>
      </c>
      <c r="E4175">
        <v>190</v>
      </c>
      <c r="F4175">
        <v>3</v>
      </c>
      <c r="G4175">
        <v>107</v>
      </c>
    </row>
    <row r="4176" spans="1:7" ht="18.5" x14ac:dyDescent="0.55000000000000004">
      <c r="A4176" s="1">
        <v>43932</v>
      </c>
      <c r="B4176" t="s">
        <v>6</v>
      </c>
      <c r="C4176" t="s">
        <v>68</v>
      </c>
      <c r="D4176" t="str">
        <f>TRIM(COVID_STATE[[#This Row],[REGION_HOLD]])</f>
        <v>South</v>
      </c>
      <c r="E4176">
        <v>917</v>
      </c>
      <c r="F4176">
        <v>16</v>
      </c>
      <c r="G4176">
        <v>265</v>
      </c>
    </row>
    <row r="4177" spans="1:7" ht="18.5" x14ac:dyDescent="0.55000000000000004">
      <c r="A4177" s="1">
        <v>43932</v>
      </c>
      <c r="B4177" t="s">
        <v>8</v>
      </c>
      <c r="C4177" t="s">
        <v>69</v>
      </c>
      <c r="D4177" t="str">
        <f>TRIM(COVID_STATE[[#This Row],[REGION_HOLD]])</f>
        <v>West</v>
      </c>
      <c r="E4177">
        <v>105</v>
      </c>
      <c r="F4177">
        <v>1</v>
      </c>
      <c r="G4177">
        <v>18</v>
      </c>
    </row>
    <row r="4178" spans="1:7" ht="18.5" x14ac:dyDescent="0.55000000000000004">
      <c r="A4178" s="1">
        <v>43932</v>
      </c>
      <c r="B4178" t="s">
        <v>31</v>
      </c>
      <c r="C4178" t="s">
        <v>70</v>
      </c>
      <c r="D4178" t="str">
        <f>TRIM(COVID_STATE[[#This Row],[REGION_HOLD]])</f>
        <v>Northeast</v>
      </c>
      <c r="E4178">
        <v>32</v>
      </c>
      <c r="F4178">
        <v>0</v>
      </c>
      <c r="G4178">
        <v>24</v>
      </c>
    </row>
    <row r="4179" spans="1:7" ht="18.5" x14ac:dyDescent="0.55000000000000004">
      <c r="A4179" s="1">
        <v>43932</v>
      </c>
      <c r="B4179" t="s">
        <v>32</v>
      </c>
      <c r="C4179" t="s">
        <v>68</v>
      </c>
      <c r="D4179" t="str">
        <f>TRIM(COVID_STATE[[#This Row],[REGION_HOLD]])</f>
        <v>South</v>
      </c>
      <c r="E4179">
        <v>567</v>
      </c>
      <c r="F4179">
        <v>9</v>
      </c>
      <c r="G4179">
        <v>130</v>
      </c>
    </row>
    <row r="4180" spans="1:7" ht="18.5" x14ac:dyDescent="0.55000000000000004">
      <c r="A4180" s="1">
        <v>43932</v>
      </c>
      <c r="B4180" t="s">
        <v>0</v>
      </c>
      <c r="C4180" t="s">
        <v>69</v>
      </c>
      <c r="D4180" t="str">
        <f>TRIM(COVID_STATE[[#This Row],[REGION_HOLD]])</f>
        <v>West</v>
      </c>
      <c r="E4180">
        <v>339</v>
      </c>
      <c r="F4180">
        <v>15</v>
      </c>
      <c r="G4180">
        <v>498</v>
      </c>
    </row>
    <row r="4181" spans="1:7" ht="18.5" x14ac:dyDescent="0.55000000000000004">
      <c r="A4181" s="1">
        <v>43932</v>
      </c>
      <c r="B4181" t="s">
        <v>50</v>
      </c>
      <c r="C4181" t="s">
        <v>68</v>
      </c>
      <c r="D4181" t="str">
        <f>TRIM(COVID_STATE[[#This Row],[REGION_HOLD]])</f>
        <v>South</v>
      </c>
      <c r="E4181">
        <v>56</v>
      </c>
      <c r="F4181">
        <v>1</v>
      </c>
      <c r="G4181">
        <v>6</v>
      </c>
    </row>
    <row r="4182" spans="1:7" ht="18.5" x14ac:dyDescent="0.55000000000000004">
      <c r="A4182" s="1">
        <v>43932</v>
      </c>
      <c r="B4182" t="s">
        <v>5</v>
      </c>
      <c r="C4182" t="s">
        <v>71</v>
      </c>
      <c r="D4182" t="str">
        <f>TRIM(COVID_STATE[[#This Row],[REGION_HOLD]])</f>
        <v>Midwest</v>
      </c>
      <c r="E4182">
        <v>145</v>
      </c>
      <c r="F4182">
        <v>10</v>
      </c>
      <c r="G4182">
        <v>141</v>
      </c>
    </row>
    <row r="4183" spans="1:7" ht="18.5" x14ac:dyDescent="0.55000000000000004">
      <c r="A4183" s="1">
        <v>43932</v>
      </c>
      <c r="B4183" t="s">
        <v>44</v>
      </c>
      <c r="C4183" t="s">
        <v>69</v>
      </c>
      <c r="D4183" t="str">
        <f>TRIM(COVID_STATE[[#This Row],[REGION_HOLD]])</f>
        <v>West</v>
      </c>
      <c r="E4183">
        <v>23</v>
      </c>
      <c r="F4183">
        <v>0</v>
      </c>
      <c r="G4183">
        <v>0</v>
      </c>
    </row>
    <row r="4184" spans="1:7" ht="18.5" x14ac:dyDescent="0.55000000000000004">
      <c r="A4184" s="1">
        <v>43933</v>
      </c>
      <c r="B4184" t="s">
        <v>47</v>
      </c>
      <c r="C4184" t="s">
        <v>68</v>
      </c>
      <c r="D4184" t="str">
        <f>TRIM(COVID_STATE[[#This Row],[REGION_HOLD]])</f>
        <v>South</v>
      </c>
      <c r="E4184">
        <v>321</v>
      </c>
      <c r="F4184">
        <v>0</v>
      </c>
      <c r="G4184">
        <v>93</v>
      </c>
    </row>
    <row r="4185" spans="1:7" ht="18.5" x14ac:dyDescent="0.55000000000000004">
      <c r="A4185" s="1">
        <v>43933</v>
      </c>
      <c r="B4185" t="s">
        <v>45</v>
      </c>
      <c r="C4185" t="s">
        <v>69</v>
      </c>
      <c r="D4185" t="str">
        <f>TRIM(COVID_STATE[[#This Row],[REGION_HOLD]])</f>
        <v>West</v>
      </c>
      <c r="E4185">
        <v>15</v>
      </c>
      <c r="F4185">
        <v>0</v>
      </c>
      <c r="G4185">
        <v>6</v>
      </c>
    </row>
    <row r="4186" spans="1:7" ht="18.5" x14ac:dyDescent="0.55000000000000004">
      <c r="A4186" s="1">
        <v>43933</v>
      </c>
      <c r="B4186" t="s">
        <v>3</v>
      </c>
      <c r="C4186" t="s">
        <v>69</v>
      </c>
      <c r="D4186" t="str">
        <f>TRIM(COVID_STATE[[#This Row],[REGION_HOLD]])</f>
        <v>West</v>
      </c>
      <c r="E4186">
        <v>146</v>
      </c>
      <c r="F4186">
        <v>5</v>
      </c>
      <c r="G4186">
        <v>117</v>
      </c>
    </row>
    <row r="4187" spans="1:7" ht="18.5" x14ac:dyDescent="0.55000000000000004">
      <c r="A4187" s="1">
        <v>43933</v>
      </c>
      <c r="B4187" t="s">
        <v>39</v>
      </c>
      <c r="C4187" t="s">
        <v>68</v>
      </c>
      <c r="D4187" t="str">
        <f>TRIM(COVID_STATE[[#This Row],[REGION_HOLD]])</f>
        <v>South</v>
      </c>
      <c r="E4187">
        <v>52</v>
      </c>
      <c r="F4187">
        <v>2</v>
      </c>
      <c r="G4187">
        <v>27</v>
      </c>
    </row>
    <row r="4188" spans="1:7" ht="18.5" x14ac:dyDescent="0.55000000000000004">
      <c r="A4188" s="1">
        <v>43933</v>
      </c>
      <c r="B4188" t="s">
        <v>2</v>
      </c>
      <c r="C4188" t="s">
        <v>69</v>
      </c>
      <c r="D4188" t="str">
        <f>TRIM(COVID_STATE[[#This Row],[REGION_HOLD]])</f>
        <v>West</v>
      </c>
      <c r="E4188">
        <v>902</v>
      </c>
      <c r="F4188">
        <v>44</v>
      </c>
      <c r="G4188">
        <v>676</v>
      </c>
    </row>
    <row r="4189" spans="1:7" ht="18.5" x14ac:dyDescent="0.55000000000000004">
      <c r="A4189" s="1">
        <v>43933</v>
      </c>
      <c r="B4189" t="s">
        <v>17</v>
      </c>
      <c r="C4189" t="s">
        <v>69</v>
      </c>
      <c r="D4189" t="str">
        <f>TRIM(COVID_STATE[[#This Row],[REGION_HOLD]])</f>
        <v>West</v>
      </c>
      <c r="E4189">
        <v>410</v>
      </c>
      <c r="F4189">
        <v>16</v>
      </c>
      <c r="G4189">
        <v>290</v>
      </c>
    </row>
    <row r="4190" spans="1:7" ht="18.5" x14ac:dyDescent="0.55000000000000004">
      <c r="A4190" s="1">
        <v>43933</v>
      </c>
      <c r="B4190" t="s">
        <v>33</v>
      </c>
      <c r="C4190" t="s">
        <v>70</v>
      </c>
      <c r="D4190" t="str">
        <f>TRIM(COVID_STATE[[#This Row],[REGION_HOLD]])</f>
        <v>Northeast</v>
      </c>
      <c r="E4190">
        <v>525</v>
      </c>
      <c r="F4190">
        <v>60</v>
      </c>
      <c r="G4190">
        <v>554</v>
      </c>
    </row>
    <row r="4191" spans="1:7" ht="18.5" x14ac:dyDescent="0.55000000000000004">
      <c r="A4191" s="1">
        <v>43933</v>
      </c>
      <c r="B4191" t="s">
        <v>40</v>
      </c>
      <c r="C4191" t="s">
        <v>68</v>
      </c>
      <c r="D4191" t="str">
        <f>TRIM(COVID_STATE[[#This Row],[REGION_HOLD]])</f>
        <v>South</v>
      </c>
      <c r="E4191">
        <v>146</v>
      </c>
      <c r="F4191">
        <v>2</v>
      </c>
      <c r="G4191">
        <v>35</v>
      </c>
    </row>
    <row r="4192" spans="1:7" ht="18.5" x14ac:dyDescent="0.55000000000000004">
      <c r="A4192" s="1">
        <v>43933</v>
      </c>
      <c r="B4192" t="s">
        <v>28</v>
      </c>
      <c r="C4192" t="s">
        <v>68</v>
      </c>
      <c r="D4192" t="str">
        <f>TRIM(COVID_STATE[[#This Row],[REGION_HOLD]])</f>
        <v>South</v>
      </c>
      <c r="E4192">
        <v>97</v>
      </c>
      <c r="F4192">
        <v>3</v>
      </c>
      <c r="G4192">
        <v>50</v>
      </c>
    </row>
    <row r="4193" spans="1:7" ht="18.5" x14ac:dyDescent="0.55000000000000004">
      <c r="A4193" s="1">
        <v>43933</v>
      </c>
      <c r="B4193" t="s">
        <v>10</v>
      </c>
      <c r="C4193" t="s">
        <v>68</v>
      </c>
      <c r="D4193" t="str">
        <f>TRIM(COVID_STATE[[#This Row],[REGION_HOLD]])</f>
        <v>South</v>
      </c>
      <c r="E4193">
        <v>877</v>
      </c>
      <c r="F4193">
        <v>15</v>
      </c>
      <c r="G4193">
        <v>460</v>
      </c>
    </row>
    <row r="4194" spans="1:7" ht="18.5" x14ac:dyDescent="0.55000000000000004">
      <c r="A4194" s="1">
        <v>43933</v>
      </c>
      <c r="B4194" t="s">
        <v>13</v>
      </c>
      <c r="C4194" t="s">
        <v>68</v>
      </c>
      <c r="D4194" t="str">
        <f>TRIM(COVID_STATE[[#This Row],[REGION_HOLD]])</f>
        <v>South</v>
      </c>
      <c r="E4194">
        <v>-158</v>
      </c>
      <c r="F4194">
        <v>6</v>
      </c>
      <c r="G4194">
        <v>438</v>
      </c>
    </row>
    <row r="4195" spans="1:7" ht="18.5" x14ac:dyDescent="0.55000000000000004">
      <c r="A4195" s="1">
        <v>43933</v>
      </c>
      <c r="B4195" t="s">
        <v>21</v>
      </c>
      <c r="C4195" t="s">
        <v>69</v>
      </c>
      <c r="D4195" t="str">
        <f>TRIM(COVID_STATE[[#This Row],[REGION_HOLD]])</f>
        <v>West</v>
      </c>
      <c r="E4195">
        <v>13</v>
      </c>
      <c r="F4195">
        <v>1</v>
      </c>
      <c r="G4195">
        <v>9</v>
      </c>
    </row>
    <row r="4196" spans="1:7" ht="18.5" x14ac:dyDescent="0.55000000000000004">
      <c r="A4196" s="1">
        <v>43933</v>
      </c>
      <c r="B4196" t="s">
        <v>48</v>
      </c>
      <c r="C4196" t="s">
        <v>69</v>
      </c>
      <c r="D4196" t="str">
        <f>TRIM(COVID_STATE[[#This Row],[REGION_HOLD]])</f>
        <v>West</v>
      </c>
      <c r="E4196">
        <v>19</v>
      </c>
      <c r="F4196">
        <v>0</v>
      </c>
      <c r="G4196">
        <v>27</v>
      </c>
    </row>
    <row r="4197" spans="1:7" ht="18.5" x14ac:dyDescent="0.55000000000000004">
      <c r="A4197" s="1">
        <v>43933</v>
      </c>
      <c r="B4197" t="s">
        <v>1</v>
      </c>
      <c r="C4197" t="s">
        <v>71</v>
      </c>
      <c r="D4197" t="str">
        <f>TRIM(COVID_STATE[[#This Row],[REGION_HOLD]])</f>
        <v>Midwest</v>
      </c>
      <c r="E4197">
        <v>1672</v>
      </c>
      <c r="F4197">
        <v>45</v>
      </c>
      <c r="G4197">
        <v>727</v>
      </c>
    </row>
    <row r="4198" spans="1:7" ht="18.5" x14ac:dyDescent="0.55000000000000004">
      <c r="A4198" s="1">
        <v>43933</v>
      </c>
      <c r="B4198" t="s">
        <v>22</v>
      </c>
      <c r="C4198" t="s">
        <v>71</v>
      </c>
      <c r="D4198" t="str">
        <f>TRIM(COVID_STATE[[#This Row],[REGION_HOLD]])</f>
        <v>Midwest</v>
      </c>
      <c r="E4198">
        <v>496</v>
      </c>
      <c r="F4198">
        <v>16</v>
      </c>
      <c r="G4198">
        <v>405</v>
      </c>
    </row>
    <row r="4199" spans="1:7" ht="18.5" x14ac:dyDescent="0.55000000000000004">
      <c r="A4199" s="1">
        <v>43933</v>
      </c>
      <c r="B4199" t="s">
        <v>34</v>
      </c>
      <c r="C4199" t="s">
        <v>71</v>
      </c>
      <c r="D4199" t="str">
        <f>TRIM(COVID_STATE[[#This Row],[REGION_HOLD]])</f>
        <v>Midwest</v>
      </c>
      <c r="E4199">
        <v>77</v>
      </c>
      <c r="F4199">
        <v>7</v>
      </c>
      <c r="G4199">
        <v>41</v>
      </c>
    </row>
    <row r="4200" spans="1:7" ht="18.5" x14ac:dyDescent="0.55000000000000004">
      <c r="A4200" s="1">
        <v>43933</v>
      </c>
      <c r="B4200" t="s">
        <v>29</v>
      </c>
      <c r="C4200" t="s">
        <v>71</v>
      </c>
      <c r="D4200" t="str">
        <f>TRIM(COVID_STATE[[#This Row],[REGION_HOLD]])</f>
        <v>Midwest</v>
      </c>
      <c r="E4200">
        <v>55</v>
      </c>
      <c r="F4200">
        <v>1</v>
      </c>
      <c r="G4200">
        <v>56</v>
      </c>
    </row>
    <row r="4201" spans="1:7" ht="18.5" x14ac:dyDescent="0.55000000000000004">
      <c r="A4201" s="1">
        <v>43933</v>
      </c>
      <c r="B4201" t="s">
        <v>23</v>
      </c>
      <c r="C4201" t="s">
        <v>68</v>
      </c>
      <c r="D4201" t="str">
        <f>TRIM(COVID_STATE[[#This Row],[REGION_HOLD]])</f>
        <v>South</v>
      </c>
      <c r="E4201">
        <v>112</v>
      </c>
      <c r="F4201">
        <v>4</v>
      </c>
      <c r="G4201">
        <v>98</v>
      </c>
    </row>
    <row r="4202" spans="1:7" ht="18.5" x14ac:dyDescent="0.55000000000000004">
      <c r="A4202" s="1">
        <v>43933</v>
      </c>
      <c r="B4202" t="s">
        <v>35</v>
      </c>
      <c r="C4202" t="s">
        <v>68</v>
      </c>
      <c r="D4202" t="str">
        <f>TRIM(COVID_STATE[[#This Row],[REGION_HOLD]])</f>
        <v>South</v>
      </c>
      <c r="E4202">
        <v>581</v>
      </c>
      <c r="F4202">
        <v>34</v>
      </c>
      <c r="G4202">
        <v>840</v>
      </c>
    </row>
    <row r="4203" spans="1:7" ht="18.5" x14ac:dyDescent="0.55000000000000004">
      <c r="A4203" s="1">
        <v>43933</v>
      </c>
      <c r="B4203" t="s">
        <v>46</v>
      </c>
      <c r="C4203" t="s">
        <v>70</v>
      </c>
      <c r="D4203" t="str">
        <f>TRIM(COVID_STATE[[#This Row],[REGION_HOLD]])</f>
        <v>Northeast</v>
      </c>
      <c r="E4203">
        <v>17</v>
      </c>
      <c r="F4203">
        <v>0</v>
      </c>
      <c r="G4203">
        <v>19</v>
      </c>
    </row>
    <row r="4204" spans="1:7" ht="18.5" x14ac:dyDescent="0.55000000000000004">
      <c r="A4204" s="1">
        <v>43933</v>
      </c>
      <c r="B4204" t="s">
        <v>18</v>
      </c>
      <c r="C4204" t="s">
        <v>68</v>
      </c>
      <c r="D4204" t="str">
        <f>TRIM(COVID_STATE[[#This Row],[REGION_HOLD]])</f>
        <v>South</v>
      </c>
      <c r="E4204">
        <v>531</v>
      </c>
      <c r="F4204">
        <v>29</v>
      </c>
      <c r="G4204">
        <v>236</v>
      </c>
    </row>
    <row r="4205" spans="1:7" ht="18.5" x14ac:dyDescent="0.55000000000000004">
      <c r="A4205" s="1">
        <v>43933</v>
      </c>
      <c r="B4205" t="s">
        <v>4</v>
      </c>
      <c r="C4205" t="s">
        <v>70</v>
      </c>
      <c r="D4205" t="str">
        <f>TRIM(COVID_STATE[[#This Row],[REGION_HOLD]])</f>
        <v>Northeast</v>
      </c>
      <c r="E4205">
        <v>2615</v>
      </c>
      <c r="F4205">
        <v>70</v>
      </c>
      <c r="G4205">
        <v>756</v>
      </c>
    </row>
    <row r="4206" spans="1:7" ht="18.5" x14ac:dyDescent="0.55000000000000004">
      <c r="A4206" s="1">
        <v>43933</v>
      </c>
      <c r="B4206" t="s">
        <v>37</v>
      </c>
      <c r="C4206" t="s">
        <v>71</v>
      </c>
      <c r="D4206" t="str">
        <f>TRIM(COVID_STATE[[#This Row],[REGION_HOLD]])</f>
        <v>Midwest</v>
      </c>
      <c r="E4206">
        <v>641</v>
      </c>
      <c r="F4206">
        <v>93</v>
      </c>
      <c r="G4206">
        <v>1488</v>
      </c>
    </row>
    <row r="4207" spans="1:7" ht="18.5" x14ac:dyDescent="0.55000000000000004">
      <c r="A4207" s="1">
        <v>43933</v>
      </c>
      <c r="B4207" t="s">
        <v>24</v>
      </c>
      <c r="C4207" t="s">
        <v>71</v>
      </c>
      <c r="D4207" t="str">
        <f>TRIM(COVID_STATE[[#This Row],[REGION_HOLD]])</f>
        <v>Midwest</v>
      </c>
      <c r="E4207">
        <v>194</v>
      </c>
      <c r="F4207">
        <v>6</v>
      </c>
      <c r="G4207">
        <v>70</v>
      </c>
    </row>
    <row r="4208" spans="1:7" ht="18.5" x14ac:dyDescent="0.55000000000000004">
      <c r="A4208" s="1">
        <v>43933</v>
      </c>
      <c r="B4208" t="s">
        <v>41</v>
      </c>
      <c r="C4208" t="s">
        <v>68</v>
      </c>
      <c r="D4208" t="str">
        <f>TRIM(COVID_STATE[[#This Row],[REGION_HOLD]])</f>
        <v>South</v>
      </c>
      <c r="E4208">
        <v>139</v>
      </c>
      <c r="F4208">
        <v>3</v>
      </c>
      <c r="G4208">
        <v>96</v>
      </c>
    </row>
    <row r="4209" spans="1:7" ht="18.5" x14ac:dyDescent="0.55000000000000004">
      <c r="A4209" s="1">
        <v>43933</v>
      </c>
      <c r="B4209" t="s">
        <v>30</v>
      </c>
      <c r="C4209" t="s">
        <v>71</v>
      </c>
      <c r="D4209" t="str">
        <f>TRIM(COVID_STATE[[#This Row],[REGION_HOLD]])</f>
        <v>Midwest</v>
      </c>
      <c r="E4209">
        <v>136</v>
      </c>
      <c r="F4209">
        <v>0</v>
      </c>
      <c r="G4209">
        <v>116</v>
      </c>
    </row>
    <row r="4210" spans="1:7" ht="18.5" x14ac:dyDescent="0.55000000000000004">
      <c r="A4210" s="1">
        <v>43933</v>
      </c>
      <c r="B4210" t="s">
        <v>49</v>
      </c>
      <c r="C4210" t="s">
        <v>69</v>
      </c>
      <c r="D4210" t="str">
        <f>TRIM(COVID_STATE[[#This Row],[REGION_HOLD]])</f>
        <v>West</v>
      </c>
      <c r="E4210">
        <v>10</v>
      </c>
      <c r="F4210">
        <v>0</v>
      </c>
      <c r="G4210">
        <v>6</v>
      </c>
    </row>
    <row r="4211" spans="1:7" ht="18.5" x14ac:dyDescent="0.55000000000000004">
      <c r="A4211" s="1">
        <v>43933</v>
      </c>
      <c r="B4211" t="s">
        <v>7</v>
      </c>
      <c r="C4211" t="s">
        <v>71</v>
      </c>
      <c r="D4211" t="str">
        <f>TRIM(COVID_STATE[[#This Row],[REGION_HOLD]])</f>
        <v>Midwest</v>
      </c>
      <c r="E4211">
        <v>87</v>
      </c>
      <c r="F4211">
        <v>0</v>
      </c>
      <c r="G4211">
        <v>18</v>
      </c>
    </row>
    <row r="4212" spans="1:7" ht="18.5" x14ac:dyDescent="0.55000000000000004">
      <c r="A4212" s="1">
        <v>43933</v>
      </c>
      <c r="B4212" t="s">
        <v>19</v>
      </c>
      <c r="C4212" t="s">
        <v>69</v>
      </c>
      <c r="D4212" t="str">
        <f>TRIM(COVID_STATE[[#This Row],[REGION_HOLD]])</f>
        <v>West</v>
      </c>
      <c r="E4212">
        <v>140</v>
      </c>
      <c r="F4212">
        <v>2</v>
      </c>
      <c r="G4212">
        <v>113</v>
      </c>
    </row>
    <row r="4213" spans="1:7" ht="18.5" x14ac:dyDescent="0.55000000000000004">
      <c r="A4213" s="1">
        <v>43933</v>
      </c>
      <c r="B4213" t="s">
        <v>14</v>
      </c>
      <c r="C4213" t="s">
        <v>70</v>
      </c>
      <c r="D4213" t="str">
        <f>TRIM(COVID_STATE[[#This Row],[REGION_HOLD]])</f>
        <v>Northeast</v>
      </c>
      <c r="E4213">
        <v>56</v>
      </c>
      <c r="F4213">
        <v>0</v>
      </c>
      <c r="G4213">
        <v>23</v>
      </c>
    </row>
    <row r="4214" spans="1:7" ht="18.5" x14ac:dyDescent="0.55000000000000004">
      <c r="A4214" s="1">
        <v>43933</v>
      </c>
      <c r="B4214" t="s">
        <v>16</v>
      </c>
      <c r="C4214" t="s">
        <v>70</v>
      </c>
      <c r="D4214" t="str">
        <f>TRIM(COVID_STATE[[#This Row],[REGION_HOLD]])</f>
        <v>Northeast</v>
      </c>
      <c r="E4214">
        <v>3699</v>
      </c>
      <c r="F4214">
        <v>167</v>
      </c>
      <c r="G4214">
        <v>2350</v>
      </c>
    </row>
    <row r="4215" spans="1:7" ht="18.5" x14ac:dyDescent="0.55000000000000004">
      <c r="A4215" s="1">
        <v>43933</v>
      </c>
      <c r="B4215" t="s">
        <v>42</v>
      </c>
      <c r="C4215" t="s">
        <v>69</v>
      </c>
      <c r="D4215" t="str">
        <f>TRIM(COVID_STATE[[#This Row],[REGION_HOLD]])</f>
        <v>West</v>
      </c>
      <c r="E4215">
        <v>71</v>
      </c>
      <c r="F4215">
        <v>6</v>
      </c>
      <c r="G4215">
        <v>26</v>
      </c>
    </row>
    <row r="4216" spans="1:7" ht="18.5" x14ac:dyDescent="0.55000000000000004">
      <c r="A4216" s="1">
        <v>43933</v>
      </c>
      <c r="B4216" t="s">
        <v>11</v>
      </c>
      <c r="C4216" t="s">
        <v>70</v>
      </c>
      <c r="D4216" t="str">
        <f>TRIM(COVID_STATE[[#This Row],[REGION_HOLD]])</f>
        <v>Northeast</v>
      </c>
      <c r="E4216">
        <v>8435</v>
      </c>
      <c r="F4216">
        <v>957</v>
      </c>
      <c r="G4216">
        <v>12116</v>
      </c>
    </row>
    <row r="4217" spans="1:7" ht="18.5" x14ac:dyDescent="0.55000000000000004">
      <c r="A4217" s="1">
        <v>43933</v>
      </c>
      <c r="B4217" t="s">
        <v>15</v>
      </c>
      <c r="C4217" t="s">
        <v>68</v>
      </c>
      <c r="D4217" t="str">
        <f>TRIM(COVID_STATE[[#This Row],[REGION_HOLD]])</f>
        <v>South</v>
      </c>
      <c r="E4217">
        <v>210</v>
      </c>
      <c r="F4217">
        <v>0</v>
      </c>
      <c r="G4217">
        <v>86</v>
      </c>
    </row>
    <row r="4218" spans="1:7" ht="18.5" x14ac:dyDescent="0.55000000000000004">
      <c r="A4218" s="1">
        <v>43933</v>
      </c>
      <c r="B4218" t="s">
        <v>43</v>
      </c>
      <c r="C4218" t="s">
        <v>71</v>
      </c>
      <c r="D4218" t="str">
        <f>TRIM(COVID_STATE[[#This Row],[REGION_HOLD]])</f>
        <v>Midwest</v>
      </c>
      <c r="E4218">
        <v>15</v>
      </c>
      <c r="F4218">
        <v>1</v>
      </c>
      <c r="G4218">
        <v>8</v>
      </c>
    </row>
    <row r="4219" spans="1:7" ht="18.5" x14ac:dyDescent="0.55000000000000004">
      <c r="A4219" s="1">
        <v>43933</v>
      </c>
      <c r="B4219" t="s">
        <v>36</v>
      </c>
      <c r="C4219" t="s">
        <v>71</v>
      </c>
      <c r="D4219" t="str">
        <f>TRIM(COVID_STATE[[#This Row],[REGION_HOLD]])</f>
        <v>Midwest</v>
      </c>
      <c r="E4219">
        <v>354</v>
      </c>
      <c r="F4219">
        <v>6</v>
      </c>
      <c r="G4219">
        <v>253</v>
      </c>
    </row>
    <row r="4220" spans="1:7" ht="18.5" x14ac:dyDescent="0.55000000000000004">
      <c r="A4220" s="1">
        <v>43933</v>
      </c>
      <c r="B4220" t="s">
        <v>25</v>
      </c>
      <c r="C4220" t="s">
        <v>68</v>
      </c>
      <c r="D4220" t="str">
        <f>TRIM(COVID_STATE[[#This Row],[REGION_HOLD]])</f>
        <v>South</v>
      </c>
      <c r="E4220">
        <v>102</v>
      </c>
      <c r="F4220">
        <v>3</v>
      </c>
      <c r="G4220">
        <v>96</v>
      </c>
    </row>
    <row r="4221" spans="1:7" ht="18.5" x14ac:dyDescent="0.55000000000000004">
      <c r="A4221" s="1">
        <v>43933</v>
      </c>
      <c r="B4221" t="s">
        <v>9</v>
      </c>
      <c r="C4221" t="s">
        <v>69</v>
      </c>
      <c r="D4221" t="str">
        <f>TRIM(COVID_STATE[[#This Row],[REGION_HOLD]])</f>
        <v>West</v>
      </c>
      <c r="E4221">
        <v>80</v>
      </c>
      <c r="F4221">
        <v>1</v>
      </c>
      <c r="G4221">
        <v>52</v>
      </c>
    </row>
    <row r="4222" spans="1:7" ht="18.5" x14ac:dyDescent="0.55000000000000004">
      <c r="A4222" s="1">
        <v>43933</v>
      </c>
      <c r="B4222" t="s">
        <v>26</v>
      </c>
      <c r="C4222" t="s">
        <v>70</v>
      </c>
      <c r="D4222" t="str">
        <f>TRIM(COVID_STATE[[#This Row],[REGION_HOLD]])</f>
        <v>Northeast</v>
      </c>
      <c r="E4222">
        <v>1181</v>
      </c>
      <c r="F4222">
        <v>10</v>
      </c>
      <c r="G4222">
        <v>525</v>
      </c>
    </row>
    <row r="4223" spans="1:7" ht="18.5" x14ac:dyDescent="0.55000000000000004">
      <c r="A4223" s="1">
        <v>43933</v>
      </c>
      <c r="B4223" t="s">
        <v>12</v>
      </c>
      <c r="C4223" t="s">
        <v>70</v>
      </c>
      <c r="D4223" t="str">
        <f>TRIM(COVID_STATE[[#This Row],[REGION_HOLD]])</f>
        <v>Northeast</v>
      </c>
      <c r="E4223">
        <v>316</v>
      </c>
      <c r="F4223">
        <v>7</v>
      </c>
      <c r="G4223">
        <v>63</v>
      </c>
    </row>
    <row r="4224" spans="1:7" ht="18.5" x14ac:dyDescent="0.55000000000000004">
      <c r="A4224" s="1">
        <v>43933</v>
      </c>
      <c r="B4224" t="s">
        <v>27</v>
      </c>
      <c r="C4224" t="s">
        <v>68</v>
      </c>
      <c r="D4224" t="str">
        <f>TRIM(COVID_STATE[[#This Row],[REGION_HOLD]])</f>
        <v>South</v>
      </c>
      <c r="E4224">
        <v>112</v>
      </c>
      <c r="F4224">
        <v>2</v>
      </c>
      <c r="G4224">
        <v>82</v>
      </c>
    </row>
    <row r="4225" spans="1:7" ht="18.5" x14ac:dyDescent="0.55000000000000004">
      <c r="A4225" s="1">
        <v>43933</v>
      </c>
      <c r="B4225" t="s">
        <v>38</v>
      </c>
      <c r="C4225" t="s">
        <v>71</v>
      </c>
      <c r="D4225" t="str">
        <f>TRIM(COVID_STATE[[#This Row],[REGION_HOLD]])</f>
        <v>Midwest</v>
      </c>
      <c r="E4225">
        <v>103</v>
      </c>
      <c r="F4225">
        <v>0</v>
      </c>
      <c r="G4225">
        <v>6</v>
      </c>
    </row>
    <row r="4226" spans="1:7" ht="18.5" x14ac:dyDescent="0.55000000000000004">
      <c r="A4226" s="1">
        <v>43933</v>
      </c>
      <c r="B4226" t="s">
        <v>20</v>
      </c>
      <c r="C4226" t="s">
        <v>68</v>
      </c>
      <c r="D4226" t="str">
        <f>TRIM(COVID_STATE[[#This Row],[REGION_HOLD]])</f>
        <v>South</v>
      </c>
      <c r="E4226">
        <v>161</v>
      </c>
      <c r="F4226">
        <v>0</v>
      </c>
      <c r="G4226">
        <v>107</v>
      </c>
    </row>
    <row r="4227" spans="1:7" ht="18.5" x14ac:dyDescent="0.55000000000000004">
      <c r="A4227" s="1">
        <v>43933</v>
      </c>
      <c r="B4227" t="s">
        <v>6</v>
      </c>
      <c r="C4227" t="s">
        <v>68</v>
      </c>
      <c r="D4227" t="str">
        <f>TRIM(COVID_STATE[[#This Row],[REGION_HOLD]])</f>
        <v>South</v>
      </c>
      <c r="E4227">
        <v>568</v>
      </c>
      <c r="F4227">
        <v>23</v>
      </c>
      <c r="G4227">
        <v>288</v>
      </c>
    </row>
    <row r="4228" spans="1:7" ht="18.5" x14ac:dyDescent="0.55000000000000004">
      <c r="A4228" s="1">
        <v>43933</v>
      </c>
      <c r="B4228" t="s">
        <v>8</v>
      </c>
      <c r="C4228" t="s">
        <v>69</v>
      </c>
      <c r="D4228" t="str">
        <f>TRIM(COVID_STATE[[#This Row],[REGION_HOLD]])</f>
        <v>West</v>
      </c>
      <c r="E4228">
        <v>97</v>
      </c>
      <c r="F4228">
        <v>0</v>
      </c>
      <c r="G4228">
        <v>18</v>
      </c>
    </row>
    <row r="4229" spans="1:7" ht="18.5" x14ac:dyDescent="0.55000000000000004">
      <c r="A4229" s="1">
        <v>43933</v>
      </c>
      <c r="B4229" t="s">
        <v>31</v>
      </c>
      <c r="C4229" t="s">
        <v>70</v>
      </c>
      <c r="D4229" t="str">
        <f>TRIM(COVID_STATE[[#This Row],[REGION_HOLD]])</f>
        <v>Northeast</v>
      </c>
      <c r="E4229">
        <v>16</v>
      </c>
      <c r="F4229">
        <v>2</v>
      </c>
      <c r="G4229">
        <v>26</v>
      </c>
    </row>
    <row r="4230" spans="1:7" ht="18.5" x14ac:dyDescent="0.55000000000000004">
      <c r="A4230" s="1">
        <v>43933</v>
      </c>
      <c r="B4230" t="s">
        <v>32</v>
      </c>
      <c r="C4230" t="s">
        <v>68</v>
      </c>
      <c r="D4230" t="str">
        <f>TRIM(COVID_STATE[[#This Row],[REGION_HOLD]])</f>
        <v>South</v>
      </c>
      <c r="E4230">
        <v>197</v>
      </c>
      <c r="F4230">
        <v>11</v>
      </c>
      <c r="G4230">
        <v>141</v>
      </c>
    </row>
    <row r="4231" spans="1:7" ht="18.5" x14ac:dyDescent="0.55000000000000004">
      <c r="A4231" s="1">
        <v>43933</v>
      </c>
      <c r="B4231" t="s">
        <v>0</v>
      </c>
      <c r="C4231" t="s">
        <v>69</v>
      </c>
      <c r="D4231" t="str">
        <f>TRIM(COVID_STATE[[#This Row],[REGION_HOLD]])</f>
        <v>West</v>
      </c>
      <c r="E4231">
        <v>187</v>
      </c>
      <c r="F4231">
        <v>13</v>
      </c>
      <c r="G4231">
        <v>511</v>
      </c>
    </row>
    <row r="4232" spans="1:7" ht="18.5" x14ac:dyDescent="0.55000000000000004">
      <c r="A4232" s="1">
        <v>43933</v>
      </c>
      <c r="B4232" t="s">
        <v>50</v>
      </c>
      <c r="C4232" t="s">
        <v>68</v>
      </c>
      <c r="D4232" t="str">
        <f>TRIM(COVID_STATE[[#This Row],[REGION_HOLD]])</f>
        <v>South</v>
      </c>
      <c r="E4232">
        <v>22</v>
      </c>
      <c r="F4232">
        <v>2</v>
      </c>
      <c r="G4232">
        <v>8</v>
      </c>
    </row>
    <row r="4233" spans="1:7" ht="18.5" x14ac:dyDescent="0.55000000000000004">
      <c r="A4233" s="1">
        <v>43933</v>
      </c>
      <c r="B4233" t="s">
        <v>5</v>
      </c>
      <c r="C4233" t="s">
        <v>71</v>
      </c>
      <c r="D4233" t="str">
        <f>TRIM(COVID_STATE[[#This Row],[REGION_HOLD]])</f>
        <v>Midwest</v>
      </c>
      <c r="E4233">
        <v>128</v>
      </c>
      <c r="F4233">
        <v>4</v>
      </c>
      <c r="G4233">
        <v>145</v>
      </c>
    </row>
    <row r="4234" spans="1:7" ht="18.5" x14ac:dyDescent="0.55000000000000004">
      <c r="A4234" s="1">
        <v>43933</v>
      </c>
      <c r="B4234" t="s">
        <v>44</v>
      </c>
      <c r="C4234" t="s">
        <v>69</v>
      </c>
      <c r="D4234" t="str">
        <f>TRIM(COVID_STATE[[#This Row],[REGION_HOLD]])</f>
        <v>West</v>
      </c>
      <c r="E4234">
        <v>21</v>
      </c>
      <c r="F4234">
        <v>0</v>
      </c>
      <c r="G4234">
        <v>0</v>
      </c>
    </row>
    <row r="4235" spans="1:7" ht="18.5" x14ac:dyDescent="0.55000000000000004">
      <c r="A4235" s="1">
        <v>43934</v>
      </c>
      <c r="B4235" t="s">
        <v>47</v>
      </c>
      <c r="C4235" t="s">
        <v>68</v>
      </c>
      <c r="D4235" t="str">
        <f>TRIM(COVID_STATE[[#This Row],[REGION_HOLD]])</f>
        <v>South</v>
      </c>
      <c r="E4235">
        <v>222</v>
      </c>
      <c r="F4235">
        <v>11</v>
      </c>
      <c r="G4235">
        <v>104</v>
      </c>
    </row>
    <row r="4236" spans="1:7" ht="18.5" x14ac:dyDescent="0.55000000000000004">
      <c r="A4236" s="1">
        <v>43934</v>
      </c>
      <c r="B4236" t="s">
        <v>45</v>
      </c>
      <c r="C4236" t="s">
        <v>69</v>
      </c>
      <c r="D4236" t="str">
        <f>TRIM(COVID_STATE[[#This Row],[REGION_HOLD]])</f>
        <v>West</v>
      </c>
      <c r="E4236">
        <v>5</v>
      </c>
      <c r="F4236">
        <v>0</v>
      </c>
      <c r="G4236">
        <v>6</v>
      </c>
    </row>
    <row r="4237" spans="1:7" ht="18.5" x14ac:dyDescent="0.55000000000000004">
      <c r="A4237" s="1">
        <v>43934</v>
      </c>
      <c r="B4237" t="s">
        <v>3</v>
      </c>
      <c r="C4237" t="s">
        <v>69</v>
      </c>
      <c r="D4237" t="str">
        <f>TRIM(COVID_STATE[[#This Row],[REGION_HOLD]])</f>
        <v>West</v>
      </c>
      <c r="E4237">
        <v>163</v>
      </c>
      <c r="F4237">
        <v>5</v>
      </c>
      <c r="G4237">
        <v>122</v>
      </c>
    </row>
    <row r="4238" spans="1:7" ht="18.5" x14ac:dyDescent="0.55000000000000004">
      <c r="A4238" s="1">
        <v>43934</v>
      </c>
      <c r="B4238" t="s">
        <v>39</v>
      </c>
      <c r="C4238" t="s">
        <v>68</v>
      </c>
      <c r="D4238" t="str">
        <f>TRIM(COVID_STATE[[#This Row],[REGION_HOLD]])</f>
        <v>South</v>
      </c>
      <c r="E4238">
        <v>195</v>
      </c>
      <c r="F4238">
        <v>3</v>
      </c>
      <c r="G4238">
        <v>30</v>
      </c>
    </row>
    <row r="4239" spans="1:7" ht="18.5" x14ac:dyDescent="0.55000000000000004">
      <c r="A4239" s="1">
        <v>43934</v>
      </c>
      <c r="B4239" t="s">
        <v>2</v>
      </c>
      <c r="C4239" t="s">
        <v>69</v>
      </c>
      <c r="D4239" t="str">
        <f>TRIM(COVID_STATE[[#This Row],[REGION_HOLD]])</f>
        <v>West</v>
      </c>
      <c r="E4239">
        <v>1011</v>
      </c>
      <c r="F4239">
        <v>49</v>
      </c>
      <c r="G4239">
        <v>725</v>
      </c>
    </row>
    <row r="4240" spans="1:7" ht="18.5" x14ac:dyDescent="0.55000000000000004">
      <c r="A4240" s="1">
        <v>43934</v>
      </c>
      <c r="B4240" t="s">
        <v>17</v>
      </c>
      <c r="C4240" t="s">
        <v>69</v>
      </c>
      <c r="D4240" t="str">
        <f>TRIM(COVID_STATE[[#This Row],[REGION_HOLD]])</f>
        <v>West</v>
      </c>
      <c r="E4240">
        <v>388</v>
      </c>
      <c r="F4240">
        <v>18</v>
      </c>
      <c r="G4240">
        <v>308</v>
      </c>
    </row>
    <row r="4241" spans="1:7" ht="18.5" x14ac:dyDescent="0.55000000000000004">
      <c r="A4241" s="1">
        <v>43934</v>
      </c>
      <c r="B4241" t="s">
        <v>33</v>
      </c>
      <c r="C4241" t="s">
        <v>70</v>
      </c>
      <c r="D4241" t="str">
        <f>TRIM(COVID_STATE[[#This Row],[REGION_HOLD]])</f>
        <v>Northeast</v>
      </c>
      <c r="E4241">
        <v>1346</v>
      </c>
      <c r="F4241">
        <v>48</v>
      </c>
      <c r="G4241">
        <v>602</v>
      </c>
    </row>
    <row r="4242" spans="1:7" ht="18.5" x14ac:dyDescent="0.55000000000000004">
      <c r="A4242" s="1">
        <v>43934</v>
      </c>
      <c r="B4242" t="s">
        <v>40</v>
      </c>
      <c r="C4242" t="s">
        <v>68</v>
      </c>
      <c r="D4242" t="str">
        <f>TRIM(COVID_STATE[[#This Row],[REGION_HOLD]])</f>
        <v>South</v>
      </c>
      <c r="E4242">
        <v>136</v>
      </c>
      <c r="F4242">
        <v>6</v>
      </c>
      <c r="G4242">
        <v>41</v>
      </c>
    </row>
    <row r="4243" spans="1:7" ht="18.5" x14ac:dyDescent="0.55000000000000004">
      <c r="A4243" s="1">
        <v>43934</v>
      </c>
      <c r="B4243" t="s">
        <v>28</v>
      </c>
      <c r="C4243" t="s">
        <v>68</v>
      </c>
      <c r="D4243" t="str">
        <f>TRIM(COVID_STATE[[#This Row],[REGION_HOLD]])</f>
        <v>South</v>
      </c>
      <c r="E4243">
        <v>80</v>
      </c>
      <c r="F4243">
        <v>2</v>
      </c>
      <c r="G4243">
        <v>52</v>
      </c>
    </row>
    <row r="4244" spans="1:7" ht="18.5" x14ac:dyDescent="0.55000000000000004">
      <c r="A4244" s="1">
        <v>43934</v>
      </c>
      <c r="B4244" t="s">
        <v>10</v>
      </c>
      <c r="C4244" t="s">
        <v>68</v>
      </c>
      <c r="D4244" t="str">
        <f>TRIM(COVID_STATE[[#This Row],[REGION_HOLD]])</f>
        <v>South</v>
      </c>
      <c r="E4244">
        <v>1156</v>
      </c>
      <c r="F4244">
        <v>38</v>
      </c>
      <c r="G4244">
        <v>498</v>
      </c>
    </row>
    <row r="4245" spans="1:7" ht="18.5" x14ac:dyDescent="0.55000000000000004">
      <c r="A4245" s="1">
        <v>43934</v>
      </c>
      <c r="B4245" t="s">
        <v>13</v>
      </c>
      <c r="C4245" t="s">
        <v>68</v>
      </c>
      <c r="D4245" t="str">
        <f>TRIM(COVID_STATE[[#This Row],[REGION_HOLD]])</f>
        <v>South</v>
      </c>
      <c r="E4245">
        <v>1022</v>
      </c>
      <c r="F4245">
        <v>41</v>
      </c>
      <c r="G4245">
        <v>479</v>
      </c>
    </row>
    <row r="4246" spans="1:7" ht="18.5" x14ac:dyDescent="0.55000000000000004">
      <c r="A4246" s="1">
        <v>43934</v>
      </c>
      <c r="B4246" t="s">
        <v>21</v>
      </c>
      <c r="C4246" t="s">
        <v>69</v>
      </c>
      <c r="D4246" t="str">
        <f>TRIM(COVID_STATE[[#This Row],[REGION_HOLD]])</f>
        <v>West</v>
      </c>
      <c r="E4246">
        <v>5</v>
      </c>
      <c r="F4246">
        <v>0</v>
      </c>
      <c r="G4246">
        <v>9</v>
      </c>
    </row>
    <row r="4247" spans="1:7" ht="18.5" x14ac:dyDescent="0.55000000000000004">
      <c r="A4247" s="1">
        <v>43934</v>
      </c>
      <c r="B4247" t="s">
        <v>48</v>
      </c>
      <c r="C4247" t="s">
        <v>69</v>
      </c>
      <c r="D4247" t="str">
        <f>TRIM(COVID_STATE[[#This Row],[REGION_HOLD]])</f>
        <v>West</v>
      </c>
      <c r="E4247">
        <v>42</v>
      </c>
      <c r="F4247">
        <v>6</v>
      </c>
      <c r="G4247">
        <v>33</v>
      </c>
    </row>
    <row r="4248" spans="1:7" ht="18.5" x14ac:dyDescent="0.55000000000000004">
      <c r="A4248" s="1">
        <v>43934</v>
      </c>
      <c r="B4248" t="s">
        <v>1</v>
      </c>
      <c r="C4248" t="s">
        <v>71</v>
      </c>
      <c r="D4248" t="str">
        <f>TRIM(COVID_STATE[[#This Row],[REGION_HOLD]])</f>
        <v>Midwest</v>
      </c>
      <c r="E4248">
        <v>1173</v>
      </c>
      <c r="F4248">
        <v>73</v>
      </c>
      <c r="G4248">
        <v>800</v>
      </c>
    </row>
    <row r="4249" spans="1:7" ht="18.5" x14ac:dyDescent="0.55000000000000004">
      <c r="A4249" s="1">
        <v>43934</v>
      </c>
      <c r="B4249" t="s">
        <v>22</v>
      </c>
      <c r="C4249" t="s">
        <v>71</v>
      </c>
      <c r="D4249" t="str">
        <f>TRIM(COVID_STATE[[#This Row],[REGION_HOLD]])</f>
        <v>Midwest</v>
      </c>
      <c r="E4249">
        <v>310</v>
      </c>
      <c r="F4249">
        <v>9</v>
      </c>
      <c r="G4249">
        <v>414</v>
      </c>
    </row>
    <row r="4250" spans="1:7" ht="18.5" x14ac:dyDescent="0.55000000000000004">
      <c r="A4250" s="1">
        <v>43934</v>
      </c>
      <c r="B4250" t="s">
        <v>34</v>
      </c>
      <c r="C4250" t="s">
        <v>71</v>
      </c>
      <c r="D4250" t="str">
        <f>TRIM(COVID_STATE[[#This Row],[REGION_HOLD]])</f>
        <v>Midwest</v>
      </c>
      <c r="E4250">
        <v>123</v>
      </c>
      <c r="F4250">
        <v>3</v>
      </c>
      <c r="G4250">
        <v>44</v>
      </c>
    </row>
    <row r="4251" spans="1:7" ht="18.5" x14ac:dyDescent="0.55000000000000004">
      <c r="A4251" s="1">
        <v>43934</v>
      </c>
      <c r="B4251" t="s">
        <v>29</v>
      </c>
      <c r="C4251" t="s">
        <v>71</v>
      </c>
      <c r="D4251" t="str">
        <f>TRIM(COVID_STATE[[#This Row],[REGION_HOLD]])</f>
        <v>Midwest</v>
      </c>
      <c r="E4251">
        <v>47</v>
      </c>
      <c r="F4251">
        <v>7</v>
      </c>
      <c r="G4251">
        <v>63</v>
      </c>
    </row>
    <row r="4252" spans="1:7" ht="18.5" x14ac:dyDescent="0.55000000000000004">
      <c r="A4252" s="1">
        <v>43934</v>
      </c>
      <c r="B4252" t="s">
        <v>23</v>
      </c>
      <c r="C4252" t="s">
        <v>68</v>
      </c>
      <c r="D4252" t="str">
        <f>TRIM(COVID_STATE[[#This Row],[REGION_HOLD]])</f>
        <v>South</v>
      </c>
      <c r="E4252">
        <v>85</v>
      </c>
      <c r="F4252">
        <v>8</v>
      </c>
      <c r="G4252">
        <v>106</v>
      </c>
    </row>
    <row r="4253" spans="1:7" ht="18.5" x14ac:dyDescent="0.55000000000000004">
      <c r="A4253" s="1">
        <v>43934</v>
      </c>
      <c r="B4253" t="s">
        <v>35</v>
      </c>
      <c r="C4253" t="s">
        <v>68</v>
      </c>
      <c r="D4253" t="str">
        <f>TRIM(COVID_STATE[[#This Row],[REGION_HOLD]])</f>
        <v>South</v>
      </c>
      <c r="E4253">
        <v>421</v>
      </c>
      <c r="F4253">
        <v>44</v>
      </c>
      <c r="G4253">
        <v>884</v>
      </c>
    </row>
    <row r="4254" spans="1:7" ht="18.5" x14ac:dyDescent="0.55000000000000004">
      <c r="A4254" s="1">
        <v>43934</v>
      </c>
      <c r="B4254" t="s">
        <v>46</v>
      </c>
      <c r="C4254" t="s">
        <v>70</v>
      </c>
      <c r="D4254" t="str">
        <f>TRIM(COVID_STATE[[#This Row],[REGION_HOLD]])</f>
        <v>Northeast</v>
      </c>
      <c r="E4254">
        <v>65</v>
      </c>
      <c r="F4254">
        <v>0</v>
      </c>
      <c r="G4254">
        <v>19</v>
      </c>
    </row>
    <row r="4255" spans="1:7" ht="18.5" x14ac:dyDescent="0.55000000000000004">
      <c r="A4255" s="1">
        <v>43934</v>
      </c>
      <c r="B4255" t="s">
        <v>18</v>
      </c>
      <c r="C4255" t="s">
        <v>68</v>
      </c>
      <c r="D4255" t="str">
        <f>TRIM(COVID_STATE[[#This Row],[REGION_HOLD]])</f>
        <v>South</v>
      </c>
      <c r="E4255">
        <v>711</v>
      </c>
      <c r="F4255">
        <v>26</v>
      </c>
      <c r="G4255">
        <v>262</v>
      </c>
    </row>
    <row r="4256" spans="1:7" ht="18.5" x14ac:dyDescent="0.55000000000000004">
      <c r="A4256" s="1">
        <v>43934</v>
      </c>
      <c r="B4256" t="s">
        <v>4</v>
      </c>
      <c r="C4256" t="s">
        <v>70</v>
      </c>
      <c r="D4256" t="str">
        <f>TRIM(COVID_STATE[[#This Row],[REGION_HOLD]])</f>
        <v>Northeast</v>
      </c>
      <c r="E4256">
        <v>1392</v>
      </c>
      <c r="F4256">
        <v>88</v>
      </c>
      <c r="G4256">
        <v>844</v>
      </c>
    </row>
    <row r="4257" spans="1:7" ht="18.5" x14ac:dyDescent="0.55000000000000004">
      <c r="A4257" s="1">
        <v>43934</v>
      </c>
      <c r="B4257" t="s">
        <v>37</v>
      </c>
      <c r="C4257" t="s">
        <v>71</v>
      </c>
      <c r="D4257" t="str">
        <f>TRIM(COVID_STATE[[#This Row],[REGION_HOLD]])</f>
        <v>Midwest</v>
      </c>
      <c r="E4257">
        <v>994</v>
      </c>
      <c r="F4257">
        <v>115</v>
      </c>
      <c r="G4257">
        <v>1603</v>
      </c>
    </row>
    <row r="4258" spans="1:7" ht="18.5" x14ac:dyDescent="0.55000000000000004">
      <c r="A4258" s="1">
        <v>43934</v>
      </c>
      <c r="B4258" t="s">
        <v>24</v>
      </c>
      <c r="C4258" t="s">
        <v>71</v>
      </c>
      <c r="D4258" t="str">
        <f>TRIM(COVID_STATE[[#This Row],[REGION_HOLD]])</f>
        <v>Midwest</v>
      </c>
      <c r="E4258">
        <v>29</v>
      </c>
      <c r="F4258">
        <v>0</v>
      </c>
      <c r="G4258">
        <v>70</v>
      </c>
    </row>
    <row r="4259" spans="1:7" ht="18.5" x14ac:dyDescent="0.55000000000000004">
      <c r="A4259" s="1">
        <v>43934</v>
      </c>
      <c r="B4259" t="s">
        <v>41</v>
      </c>
      <c r="C4259" t="s">
        <v>68</v>
      </c>
      <c r="D4259" t="str">
        <f>TRIM(COVID_STATE[[#This Row],[REGION_HOLD]])</f>
        <v>South</v>
      </c>
      <c r="E4259">
        <v>161</v>
      </c>
      <c r="F4259">
        <v>2</v>
      </c>
      <c r="G4259">
        <v>98</v>
      </c>
    </row>
    <row r="4260" spans="1:7" ht="18.5" x14ac:dyDescent="0.55000000000000004">
      <c r="A4260" s="1">
        <v>43934</v>
      </c>
      <c r="B4260" t="s">
        <v>30</v>
      </c>
      <c r="C4260" t="s">
        <v>71</v>
      </c>
      <c r="D4260" t="str">
        <f>TRIM(COVID_STATE[[#This Row],[REGION_HOLD]])</f>
        <v>Midwest</v>
      </c>
      <c r="E4260">
        <v>229</v>
      </c>
      <c r="F4260">
        <v>20</v>
      </c>
      <c r="G4260">
        <v>136</v>
      </c>
    </row>
    <row r="4261" spans="1:7" ht="18.5" x14ac:dyDescent="0.55000000000000004">
      <c r="A4261" s="1">
        <v>43934</v>
      </c>
      <c r="B4261" t="s">
        <v>49</v>
      </c>
      <c r="C4261" t="s">
        <v>69</v>
      </c>
      <c r="D4261" t="str">
        <f>TRIM(COVID_STATE[[#This Row],[REGION_HOLD]])</f>
        <v>West</v>
      </c>
      <c r="E4261">
        <v>7</v>
      </c>
      <c r="F4261">
        <v>1</v>
      </c>
      <c r="G4261">
        <v>7</v>
      </c>
    </row>
    <row r="4262" spans="1:7" ht="18.5" x14ac:dyDescent="0.55000000000000004">
      <c r="A4262" s="1">
        <v>43934</v>
      </c>
      <c r="B4262" t="s">
        <v>7</v>
      </c>
      <c r="C4262" t="s">
        <v>71</v>
      </c>
      <c r="D4262" t="str">
        <f>TRIM(COVID_STATE[[#This Row],[REGION_HOLD]])</f>
        <v>Midwest</v>
      </c>
      <c r="E4262">
        <v>65</v>
      </c>
      <c r="F4262">
        <v>1</v>
      </c>
      <c r="G4262">
        <v>19</v>
      </c>
    </row>
    <row r="4263" spans="1:7" ht="18.5" x14ac:dyDescent="0.55000000000000004">
      <c r="A4263" s="1">
        <v>43934</v>
      </c>
      <c r="B4263" t="s">
        <v>19</v>
      </c>
      <c r="C4263" t="s">
        <v>69</v>
      </c>
      <c r="D4263" t="str">
        <f>TRIM(COVID_STATE[[#This Row],[REGION_HOLD]])</f>
        <v>West</v>
      </c>
      <c r="E4263">
        <v>176</v>
      </c>
      <c r="F4263">
        <v>1</v>
      </c>
      <c r="G4263">
        <v>114</v>
      </c>
    </row>
    <row r="4264" spans="1:7" ht="18.5" x14ac:dyDescent="0.55000000000000004">
      <c r="A4264" s="1">
        <v>43934</v>
      </c>
      <c r="B4264" t="s">
        <v>14</v>
      </c>
      <c r="C4264" t="s">
        <v>70</v>
      </c>
      <c r="D4264" t="str">
        <f>TRIM(COVID_STATE[[#This Row],[REGION_HOLD]])</f>
        <v>Northeast</v>
      </c>
      <c r="E4264">
        <v>35</v>
      </c>
      <c r="F4264">
        <v>0</v>
      </c>
      <c r="G4264">
        <v>23</v>
      </c>
    </row>
    <row r="4265" spans="1:7" ht="18.5" x14ac:dyDescent="0.55000000000000004">
      <c r="A4265" s="1">
        <v>43934</v>
      </c>
      <c r="B4265" t="s">
        <v>16</v>
      </c>
      <c r="C4265" t="s">
        <v>70</v>
      </c>
      <c r="D4265" t="str">
        <f>TRIM(COVID_STATE[[#This Row],[REGION_HOLD]])</f>
        <v>Northeast</v>
      </c>
      <c r="E4265">
        <v>2734</v>
      </c>
      <c r="F4265">
        <v>93</v>
      </c>
      <c r="G4265">
        <v>2443</v>
      </c>
    </row>
    <row r="4266" spans="1:7" ht="18.5" x14ac:dyDescent="0.55000000000000004">
      <c r="A4266" s="1">
        <v>43934</v>
      </c>
      <c r="B4266" t="s">
        <v>42</v>
      </c>
      <c r="C4266" t="s">
        <v>69</v>
      </c>
      <c r="D4266" t="str">
        <f>TRIM(COVID_STATE[[#This Row],[REGION_HOLD]])</f>
        <v>West</v>
      </c>
      <c r="E4266">
        <v>100</v>
      </c>
      <c r="F4266">
        <v>5</v>
      </c>
      <c r="G4266">
        <v>31</v>
      </c>
    </row>
    <row r="4267" spans="1:7" ht="18.5" x14ac:dyDescent="0.55000000000000004">
      <c r="A4267" s="1">
        <v>43934</v>
      </c>
      <c r="B4267" t="s">
        <v>11</v>
      </c>
      <c r="C4267" t="s">
        <v>70</v>
      </c>
      <c r="D4267" t="str">
        <f>TRIM(COVID_STATE[[#This Row],[REGION_HOLD]])</f>
        <v>Northeast</v>
      </c>
      <c r="E4267">
        <v>6548</v>
      </c>
      <c r="F4267">
        <v>882</v>
      </c>
      <c r="G4267">
        <v>12998</v>
      </c>
    </row>
    <row r="4268" spans="1:7" ht="18.5" x14ac:dyDescent="0.55000000000000004">
      <c r="A4268" s="1">
        <v>43934</v>
      </c>
      <c r="B4268" t="s">
        <v>15</v>
      </c>
      <c r="C4268" t="s">
        <v>68</v>
      </c>
      <c r="D4268" t="str">
        <f>TRIM(COVID_STATE[[#This Row],[REGION_HOLD]])</f>
        <v>South</v>
      </c>
      <c r="E4268">
        <v>268</v>
      </c>
      <c r="F4268">
        <v>5</v>
      </c>
      <c r="G4268">
        <v>91</v>
      </c>
    </row>
    <row r="4269" spans="1:7" ht="18.5" x14ac:dyDescent="0.55000000000000004">
      <c r="A4269" s="1">
        <v>43934</v>
      </c>
      <c r="B4269" t="s">
        <v>43</v>
      </c>
      <c r="C4269" t="s">
        <v>71</v>
      </c>
      <c r="D4269" t="str">
        <f>TRIM(COVID_STATE[[#This Row],[REGION_HOLD]])</f>
        <v>Midwest</v>
      </c>
      <c r="E4269">
        <v>23</v>
      </c>
      <c r="F4269">
        <v>1</v>
      </c>
      <c r="G4269">
        <v>9</v>
      </c>
    </row>
    <row r="4270" spans="1:7" ht="18.5" x14ac:dyDescent="0.55000000000000004">
      <c r="A4270" s="1">
        <v>43934</v>
      </c>
      <c r="B4270" t="s">
        <v>36</v>
      </c>
      <c r="C4270" t="s">
        <v>71</v>
      </c>
      <c r="D4270" t="str">
        <f>TRIM(COVID_STATE[[#This Row],[REGION_HOLD]])</f>
        <v>Midwest</v>
      </c>
      <c r="E4270">
        <v>370</v>
      </c>
      <c r="F4270">
        <v>21</v>
      </c>
      <c r="G4270">
        <v>274</v>
      </c>
    </row>
    <row r="4271" spans="1:7" ht="18.5" x14ac:dyDescent="0.55000000000000004">
      <c r="A4271" s="1">
        <v>43934</v>
      </c>
      <c r="B4271" t="s">
        <v>25</v>
      </c>
      <c r="C4271" t="s">
        <v>68</v>
      </c>
      <c r="D4271" t="str">
        <f>TRIM(COVID_STATE[[#This Row],[REGION_HOLD]])</f>
        <v>South</v>
      </c>
      <c r="E4271">
        <v>99</v>
      </c>
      <c r="F4271">
        <v>2</v>
      </c>
      <c r="G4271">
        <v>98</v>
      </c>
    </row>
    <row r="4272" spans="1:7" ht="18.5" x14ac:dyDescent="0.55000000000000004">
      <c r="A4272" s="1">
        <v>43934</v>
      </c>
      <c r="B4272" t="s">
        <v>9</v>
      </c>
      <c r="C4272" t="s">
        <v>69</v>
      </c>
      <c r="D4272" t="str">
        <f>TRIM(COVID_STATE[[#This Row],[REGION_HOLD]])</f>
        <v>West</v>
      </c>
      <c r="E4272">
        <v>57</v>
      </c>
      <c r="F4272">
        <v>1</v>
      </c>
      <c r="G4272">
        <v>53</v>
      </c>
    </row>
    <row r="4273" spans="1:7" ht="18.5" x14ac:dyDescent="0.55000000000000004">
      <c r="A4273" s="1">
        <v>43934</v>
      </c>
      <c r="B4273" t="s">
        <v>26</v>
      </c>
      <c r="C4273" t="s">
        <v>70</v>
      </c>
      <c r="D4273" t="str">
        <f>TRIM(COVID_STATE[[#This Row],[REGION_HOLD]])</f>
        <v>Northeast</v>
      </c>
      <c r="E4273">
        <v>1340</v>
      </c>
      <c r="F4273">
        <v>38</v>
      </c>
      <c r="G4273">
        <v>563</v>
      </c>
    </row>
    <row r="4274" spans="1:7" ht="18.5" x14ac:dyDescent="0.55000000000000004">
      <c r="A4274" s="1">
        <v>43934</v>
      </c>
      <c r="B4274" t="s">
        <v>12</v>
      </c>
      <c r="C4274" t="s">
        <v>70</v>
      </c>
      <c r="D4274" t="str">
        <f>TRIM(COVID_STATE[[#This Row],[REGION_HOLD]])</f>
        <v>Northeast</v>
      </c>
      <c r="E4274">
        <v>311</v>
      </c>
      <c r="F4274">
        <v>10</v>
      </c>
      <c r="G4274">
        <v>73</v>
      </c>
    </row>
    <row r="4275" spans="1:7" ht="18.5" x14ac:dyDescent="0.55000000000000004">
      <c r="A4275" s="1">
        <v>43934</v>
      </c>
      <c r="B4275" t="s">
        <v>27</v>
      </c>
      <c r="C4275" t="s">
        <v>68</v>
      </c>
      <c r="D4275" t="str">
        <f>TRIM(COVID_STATE[[#This Row],[REGION_HOLD]])</f>
        <v>South</v>
      </c>
      <c r="E4275">
        <v>120</v>
      </c>
      <c r="F4275">
        <v>5</v>
      </c>
      <c r="G4275">
        <v>87</v>
      </c>
    </row>
    <row r="4276" spans="1:7" ht="18.5" x14ac:dyDescent="0.55000000000000004">
      <c r="A4276" s="1">
        <v>43934</v>
      </c>
      <c r="B4276" t="s">
        <v>38</v>
      </c>
      <c r="C4276" t="s">
        <v>71</v>
      </c>
      <c r="D4276" t="str">
        <f>TRIM(COVID_STATE[[#This Row],[REGION_HOLD]])</f>
        <v>Midwest</v>
      </c>
      <c r="E4276">
        <v>138</v>
      </c>
      <c r="F4276">
        <v>0</v>
      </c>
      <c r="G4276">
        <v>6</v>
      </c>
    </row>
    <row r="4277" spans="1:7" ht="18.5" x14ac:dyDescent="0.55000000000000004">
      <c r="A4277" s="1">
        <v>43934</v>
      </c>
      <c r="B4277" t="s">
        <v>20</v>
      </c>
      <c r="C4277" t="s">
        <v>68</v>
      </c>
      <c r="D4277" t="str">
        <f>TRIM(COVID_STATE[[#This Row],[REGION_HOLD]])</f>
        <v>South</v>
      </c>
      <c r="E4277">
        <v>339</v>
      </c>
      <c r="F4277">
        <v>7</v>
      </c>
      <c r="G4277">
        <v>114</v>
      </c>
    </row>
    <row r="4278" spans="1:7" ht="18.5" x14ac:dyDescent="0.55000000000000004">
      <c r="A4278" s="1">
        <v>43934</v>
      </c>
      <c r="B4278" t="s">
        <v>6</v>
      </c>
      <c r="C4278" t="s">
        <v>68</v>
      </c>
      <c r="D4278" t="str">
        <f>TRIM(COVID_STATE[[#This Row],[REGION_HOLD]])</f>
        <v>South</v>
      </c>
      <c r="E4278">
        <v>711</v>
      </c>
      <c r="F4278">
        <v>32</v>
      </c>
      <c r="G4278">
        <v>320</v>
      </c>
    </row>
    <row r="4279" spans="1:7" ht="18.5" x14ac:dyDescent="0.55000000000000004">
      <c r="A4279" s="1">
        <v>43934</v>
      </c>
      <c r="B4279" t="s">
        <v>8</v>
      </c>
      <c r="C4279" t="s">
        <v>69</v>
      </c>
      <c r="D4279" t="str">
        <f>TRIM(COVID_STATE[[#This Row],[REGION_HOLD]])</f>
        <v>West</v>
      </c>
      <c r="E4279">
        <v>63</v>
      </c>
      <c r="F4279">
        <v>0</v>
      </c>
      <c r="G4279">
        <v>18</v>
      </c>
    </row>
    <row r="4280" spans="1:7" ht="18.5" x14ac:dyDescent="0.55000000000000004">
      <c r="A4280" s="1">
        <v>43934</v>
      </c>
      <c r="B4280" t="s">
        <v>31</v>
      </c>
      <c r="C4280" t="s">
        <v>70</v>
      </c>
      <c r="D4280" t="str">
        <f>TRIM(COVID_STATE[[#This Row],[REGION_HOLD]])</f>
        <v>Northeast</v>
      </c>
      <c r="E4280">
        <v>21</v>
      </c>
      <c r="F4280">
        <v>1</v>
      </c>
      <c r="G4280">
        <v>27</v>
      </c>
    </row>
    <row r="4281" spans="1:7" ht="18.5" x14ac:dyDescent="0.55000000000000004">
      <c r="A4281" s="1">
        <v>43934</v>
      </c>
      <c r="B4281" t="s">
        <v>32</v>
      </c>
      <c r="C4281" t="s">
        <v>68</v>
      </c>
      <c r="D4281" t="str">
        <f>TRIM(COVID_STATE[[#This Row],[REGION_HOLD]])</f>
        <v>South</v>
      </c>
      <c r="E4281">
        <v>473</v>
      </c>
      <c r="F4281">
        <v>8</v>
      </c>
      <c r="G4281">
        <v>149</v>
      </c>
    </row>
    <row r="4282" spans="1:7" ht="18.5" x14ac:dyDescent="0.55000000000000004">
      <c r="A4282" s="1">
        <v>43934</v>
      </c>
      <c r="B4282" t="s">
        <v>0</v>
      </c>
      <c r="C4282" t="s">
        <v>69</v>
      </c>
      <c r="D4282" t="str">
        <f>TRIM(COVID_STATE[[#This Row],[REGION_HOLD]])</f>
        <v>West</v>
      </c>
      <c r="E4282">
        <v>133</v>
      </c>
      <c r="F4282">
        <v>14</v>
      </c>
      <c r="G4282">
        <v>525</v>
      </c>
    </row>
    <row r="4283" spans="1:7" ht="18.5" x14ac:dyDescent="0.55000000000000004">
      <c r="A4283" s="1">
        <v>43934</v>
      </c>
      <c r="B4283" t="s">
        <v>50</v>
      </c>
      <c r="C4283" t="s">
        <v>68</v>
      </c>
      <c r="D4283" t="str">
        <f>TRIM(COVID_STATE[[#This Row],[REGION_HOLD]])</f>
        <v>South</v>
      </c>
      <c r="E4283">
        <v>23</v>
      </c>
      <c r="F4283">
        <v>1</v>
      </c>
      <c r="G4283">
        <v>9</v>
      </c>
    </row>
    <row r="4284" spans="1:7" ht="18.5" x14ac:dyDescent="0.55000000000000004">
      <c r="A4284" s="1">
        <v>43934</v>
      </c>
      <c r="B4284" t="s">
        <v>5</v>
      </c>
      <c r="C4284" t="s">
        <v>71</v>
      </c>
      <c r="D4284" t="str">
        <f>TRIM(COVID_STATE[[#This Row],[REGION_HOLD]])</f>
        <v>Midwest</v>
      </c>
      <c r="E4284">
        <v>87</v>
      </c>
      <c r="F4284">
        <v>10</v>
      </c>
      <c r="G4284">
        <v>155</v>
      </c>
    </row>
    <row r="4285" spans="1:7" ht="18.5" x14ac:dyDescent="0.55000000000000004">
      <c r="A4285" s="1">
        <v>43934</v>
      </c>
      <c r="B4285" t="s">
        <v>44</v>
      </c>
      <c r="C4285" t="s">
        <v>69</v>
      </c>
      <c r="D4285" t="str">
        <f>TRIM(COVID_STATE[[#This Row],[REGION_HOLD]])</f>
        <v>West</v>
      </c>
      <c r="E4285">
        <v>9</v>
      </c>
      <c r="F4285">
        <v>1</v>
      </c>
      <c r="G4285">
        <v>1</v>
      </c>
    </row>
    <row r="4286" spans="1:7" ht="18.5" x14ac:dyDescent="0.55000000000000004">
      <c r="A4286" s="1">
        <v>43935</v>
      </c>
      <c r="B4286" t="s">
        <v>47</v>
      </c>
      <c r="C4286" t="s">
        <v>68</v>
      </c>
      <c r="D4286" t="str">
        <f>TRIM(COVID_STATE[[#This Row],[REGION_HOLD]])</f>
        <v>South</v>
      </c>
      <c r="E4286">
        <v>148</v>
      </c>
      <c r="F4286">
        <v>10</v>
      </c>
      <c r="G4286">
        <v>114</v>
      </c>
    </row>
    <row r="4287" spans="1:7" ht="18.5" x14ac:dyDescent="0.55000000000000004">
      <c r="A4287" s="1">
        <v>43935</v>
      </c>
      <c r="B4287" t="s">
        <v>45</v>
      </c>
      <c r="C4287" t="s">
        <v>69</v>
      </c>
      <c r="D4287" t="str">
        <f>TRIM(COVID_STATE[[#This Row],[REGION_HOLD]])</f>
        <v>West</v>
      </c>
      <c r="E4287">
        <v>8</v>
      </c>
      <c r="F4287">
        <v>1</v>
      </c>
      <c r="G4287">
        <v>7</v>
      </c>
    </row>
    <row r="4288" spans="1:7" ht="18.5" x14ac:dyDescent="0.55000000000000004">
      <c r="A4288" s="1">
        <v>43935</v>
      </c>
      <c r="B4288" t="s">
        <v>3</v>
      </c>
      <c r="C4288" t="s">
        <v>69</v>
      </c>
      <c r="D4288" t="str">
        <f>TRIM(COVID_STATE[[#This Row],[REGION_HOLD]])</f>
        <v>West</v>
      </c>
      <c r="E4288">
        <v>104</v>
      </c>
      <c r="F4288">
        <v>9</v>
      </c>
      <c r="G4288">
        <v>131</v>
      </c>
    </row>
    <row r="4289" spans="1:7" ht="18.5" x14ac:dyDescent="0.55000000000000004">
      <c r="A4289" s="1">
        <v>43935</v>
      </c>
      <c r="B4289" t="s">
        <v>39</v>
      </c>
      <c r="C4289" t="s">
        <v>68</v>
      </c>
      <c r="D4289" t="str">
        <f>TRIM(COVID_STATE[[#This Row],[REGION_HOLD]])</f>
        <v>South</v>
      </c>
      <c r="E4289">
        <v>23</v>
      </c>
      <c r="F4289">
        <v>2</v>
      </c>
      <c r="G4289">
        <v>32</v>
      </c>
    </row>
    <row r="4290" spans="1:7" ht="18.5" x14ac:dyDescent="0.55000000000000004">
      <c r="A4290" s="1">
        <v>43935</v>
      </c>
      <c r="B4290" t="s">
        <v>2</v>
      </c>
      <c r="C4290" t="s">
        <v>69</v>
      </c>
      <c r="D4290" t="str">
        <f>TRIM(COVID_STATE[[#This Row],[REGION_HOLD]])</f>
        <v>West</v>
      </c>
      <c r="E4290">
        <v>1424</v>
      </c>
      <c r="F4290">
        <v>53</v>
      </c>
      <c r="G4290">
        <v>778</v>
      </c>
    </row>
    <row r="4291" spans="1:7" ht="18.5" x14ac:dyDescent="0.55000000000000004">
      <c r="A4291" s="1">
        <v>43935</v>
      </c>
      <c r="B4291" t="s">
        <v>17</v>
      </c>
      <c r="C4291" t="s">
        <v>69</v>
      </c>
      <c r="D4291" t="str">
        <f>TRIM(COVID_STATE[[#This Row],[REGION_HOLD]])</f>
        <v>West</v>
      </c>
      <c r="E4291">
        <v>250</v>
      </c>
      <c r="F4291">
        <v>21</v>
      </c>
      <c r="G4291">
        <v>329</v>
      </c>
    </row>
    <row r="4292" spans="1:7" ht="18.5" x14ac:dyDescent="0.55000000000000004">
      <c r="A4292" s="1">
        <v>43935</v>
      </c>
      <c r="B4292" t="s">
        <v>33</v>
      </c>
      <c r="C4292" t="s">
        <v>70</v>
      </c>
      <c r="D4292" t="str">
        <f>TRIM(COVID_STATE[[#This Row],[REGION_HOLD]])</f>
        <v>Northeast</v>
      </c>
      <c r="E4292">
        <v>608</v>
      </c>
      <c r="F4292">
        <v>69</v>
      </c>
      <c r="G4292">
        <v>671</v>
      </c>
    </row>
    <row r="4293" spans="1:7" ht="18.5" x14ac:dyDescent="0.55000000000000004">
      <c r="A4293" s="1">
        <v>43935</v>
      </c>
      <c r="B4293" t="s">
        <v>40</v>
      </c>
      <c r="C4293" t="s">
        <v>68</v>
      </c>
      <c r="D4293" t="str">
        <f>TRIM(COVID_STATE[[#This Row],[REGION_HOLD]])</f>
        <v>South</v>
      </c>
      <c r="E4293">
        <v>165</v>
      </c>
      <c r="F4293">
        <v>2</v>
      </c>
      <c r="G4293">
        <v>43</v>
      </c>
    </row>
    <row r="4294" spans="1:7" ht="18.5" x14ac:dyDescent="0.55000000000000004">
      <c r="A4294" s="1">
        <v>43935</v>
      </c>
      <c r="B4294" t="s">
        <v>28</v>
      </c>
      <c r="C4294" t="s">
        <v>68</v>
      </c>
      <c r="D4294" t="str">
        <f>TRIM(COVID_STATE[[#This Row],[REGION_HOLD]])</f>
        <v>South</v>
      </c>
      <c r="E4294">
        <v>103</v>
      </c>
      <c r="F4294">
        <v>15</v>
      </c>
      <c r="G4294">
        <v>67</v>
      </c>
    </row>
    <row r="4295" spans="1:7" ht="18.5" x14ac:dyDescent="0.55000000000000004">
      <c r="A4295" s="1">
        <v>43935</v>
      </c>
      <c r="B4295" t="s">
        <v>10</v>
      </c>
      <c r="C4295" t="s">
        <v>68</v>
      </c>
      <c r="D4295" t="str">
        <f>TRIM(COVID_STATE[[#This Row],[REGION_HOLD]])</f>
        <v>South</v>
      </c>
      <c r="E4295">
        <v>609</v>
      </c>
      <c r="F4295">
        <v>72</v>
      </c>
      <c r="G4295">
        <v>570</v>
      </c>
    </row>
    <row r="4296" spans="1:7" ht="18.5" x14ac:dyDescent="0.55000000000000004">
      <c r="A4296" s="1">
        <v>43935</v>
      </c>
      <c r="B4296" t="s">
        <v>13</v>
      </c>
      <c r="C4296" t="s">
        <v>68</v>
      </c>
      <c r="D4296" t="str">
        <f>TRIM(COVID_STATE[[#This Row],[REGION_HOLD]])</f>
        <v>South</v>
      </c>
      <c r="E4296">
        <v>788</v>
      </c>
      <c r="F4296">
        <v>38</v>
      </c>
      <c r="G4296">
        <v>517</v>
      </c>
    </row>
    <row r="4297" spans="1:7" ht="18.5" x14ac:dyDescent="0.55000000000000004">
      <c r="A4297" s="1">
        <v>43935</v>
      </c>
      <c r="B4297" t="s">
        <v>21</v>
      </c>
      <c r="C4297" t="s">
        <v>69</v>
      </c>
      <c r="D4297" t="str">
        <f>TRIM(COVID_STATE[[#This Row],[REGION_HOLD]])</f>
        <v>West</v>
      </c>
      <c r="E4297">
        <v>9</v>
      </c>
      <c r="F4297">
        <v>0</v>
      </c>
      <c r="G4297">
        <v>9</v>
      </c>
    </row>
    <row r="4298" spans="1:7" ht="18.5" x14ac:dyDescent="0.55000000000000004">
      <c r="A4298" s="1">
        <v>43935</v>
      </c>
      <c r="B4298" t="s">
        <v>48</v>
      </c>
      <c r="C4298" t="s">
        <v>69</v>
      </c>
      <c r="D4298" t="str">
        <f>TRIM(COVID_STATE[[#This Row],[REGION_HOLD]])</f>
        <v>West</v>
      </c>
      <c r="E4298">
        <v>39</v>
      </c>
      <c r="F4298">
        <v>6</v>
      </c>
      <c r="G4298">
        <v>39</v>
      </c>
    </row>
    <row r="4299" spans="1:7" ht="18.5" x14ac:dyDescent="0.55000000000000004">
      <c r="A4299" s="1">
        <v>43935</v>
      </c>
      <c r="B4299" t="s">
        <v>1</v>
      </c>
      <c r="C4299" t="s">
        <v>71</v>
      </c>
      <c r="D4299" t="str">
        <f>TRIM(COVID_STATE[[#This Row],[REGION_HOLD]])</f>
        <v>Midwest</v>
      </c>
      <c r="E4299">
        <v>1222</v>
      </c>
      <c r="F4299">
        <v>78</v>
      </c>
      <c r="G4299">
        <v>878</v>
      </c>
    </row>
    <row r="4300" spans="1:7" ht="18.5" x14ac:dyDescent="0.55000000000000004">
      <c r="A4300" s="1">
        <v>43935</v>
      </c>
      <c r="B4300" t="s">
        <v>22</v>
      </c>
      <c r="C4300" t="s">
        <v>71</v>
      </c>
      <c r="D4300" t="str">
        <f>TRIM(COVID_STATE[[#This Row],[REGION_HOLD]])</f>
        <v>Midwest</v>
      </c>
      <c r="E4300">
        <v>298</v>
      </c>
      <c r="F4300">
        <v>44</v>
      </c>
      <c r="G4300">
        <v>458</v>
      </c>
    </row>
    <row r="4301" spans="1:7" ht="18.5" x14ac:dyDescent="0.55000000000000004">
      <c r="A4301" s="1">
        <v>43935</v>
      </c>
      <c r="B4301" t="s">
        <v>34</v>
      </c>
      <c r="C4301" t="s">
        <v>71</v>
      </c>
      <c r="D4301" t="str">
        <f>TRIM(COVID_STATE[[#This Row],[REGION_HOLD]])</f>
        <v>Midwest</v>
      </c>
      <c r="E4301">
        <v>189</v>
      </c>
      <c r="F4301">
        <v>0</v>
      </c>
      <c r="G4301">
        <v>44</v>
      </c>
    </row>
    <row r="4302" spans="1:7" ht="18.5" x14ac:dyDescent="0.55000000000000004">
      <c r="A4302" s="1">
        <v>43935</v>
      </c>
      <c r="B4302" t="s">
        <v>29</v>
      </c>
      <c r="C4302" t="s">
        <v>71</v>
      </c>
      <c r="D4302" t="str">
        <f>TRIM(COVID_STATE[[#This Row],[REGION_HOLD]])</f>
        <v>Midwest</v>
      </c>
      <c r="E4302">
        <v>56</v>
      </c>
      <c r="F4302">
        <v>6</v>
      </c>
      <c r="G4302">
        <v>69</v>
      </c>
    </row>
    <row r="4303" spans="1:7" ht="18.5" x14ac:dyDescent="0.55000000000000004">
      <c r="A4303" s="1">
        <v>43935</v>
      </c>
      <c r="B4303" t="s">
        <v>23</v>
      </c>
      <c r="C4303" t="s">
        <v>68</v>
      </c>
      <c r="D4303" t="str">
        <f>TRIM(COVID_STATE[[#This Row],[REGION_HOLD]])</f>
        <v>South</v>
      </c>
      <c r="E4303">
        <v>162</v>
      </c>
      <c r="F4303">
        <v>9</v>
      </c>
      <c r="G4303">
        <v>115</v>
      </c>
    </row>
    <row r="4304" spans="1:7" ht="18.5" x14ac:dyDescent="0.55000000000000004">
      <c r="A4304" s="1">
        <v>43935</v>
      </c>
      <c r="B4304" t="s">
        <v>35</v>
      </c>
      <c r="C4304" t="s">
        <v>68</v>
      </c>
      <c r="D4304" t="str">
        <f>TRIM(COVID_STATE[[#This Row],[REGION_HOLD]])</f>
        <v>South</v>
      </c>
      <c r="E4304">
        <v>502</v>
      </c>
      <c r="F4304">
        <v>129</v>
      </c>
      <c r="G4304">
        <v>1013</v>
      </c>
    </row>
    <row r="4305" spans="1:7" ht="18.5" x14ac:dyDescent="0.55000000000000004">
      <c r="A4305" s="1">
        <v>43935</v>
      </c>
      <c r="B4305" t="s">
        <v>46</v>
      </c>
      <c r="C4305" t="s">
        <v>70</v>
      </c>
      <c r="D4305" t="str">
        <f>TRIM(COVID_STATE[[#This Row],[REGION_HOLD]])</f>
        <v>Northeast</v>
      </c>
      <c r="E4305">
        <v>36</v>
      </c>
      <c r="F4305">
        <v>1</v>
      </c>
      <c r="G4305">
        <v>20</v>
      </c>
    </row>
    <row r="4306" spans="1:7" ht="18.5" x14ac:dyDescent="0.55000000000000004">
      <c r="A4306" s="1">
        <v>43935</v>
      </c>
      <c r="B4306" t="s">
        <v>18</v>
      </c>
      <c r="C4306" t="s">
        <v>68</v>
      </c>
      <c r="D4306" t="str">
        <f>TRIM(COVID_STATE[[#This Row],[REGION_HOLD]])</f>
        <v>South</v>
      </c>
      <c r="E4306">
        <v>536</v>
      </c>
      <c r="F4306">
        <v>40</v>
      </c>
      <c r="G4306">
        <v>302</v>
      </c>
    </row>
    <row r="4307" spans="1:7" ht="18.5" x14ac:dyDescent="0.55000000000000004">
      <c r="A4307" s="1">
        <v>43935</v>
      </c>
      <c r="B4307" t="s">
        <v>4</v>
      </c>
      <c r="C4307" t="s">
        <v>70</v>
      </c>
      <c r="D4307" t="str">
        <f>TRIM(COVID_STATE[[#This Row],[REGION_HOLD]])</f>
        <v>Northeast</v>
      </c>
      <c r="E4307">
        <v>1296</v>
      </c>
      <c r="F4307">
        <v>113</v>
      </c>
      <c r="G4307">
        <v>957</v>
      </c>
    </row>
    <row r="4308" spans="1:7" ht="18.5" x14ac:dyDescent="0.55000000000000004">
      <c r="A4308" s="1">
        <v>43935</v>
      </c>
      <c r="B4308" t="s">
        <v>37</v>
      </c>
      <c r="C4308" t="s">
        <v>71</v>
      </c>
      <c r="D4308" t="str">
        <f>TRIM(COVID_STATE[[#This Row],[REGION_HOLD]])</f>
        <v>Midwest</v>
      </c>
      <c r="E4308">
        <v>1355</v>
      </c>
      <c r="F4308">
        <v>164</v>
      </c>
      <c r="G4308">
        <v>1767</v>
      </c>
    </row>
    <row r="4309" spans="1:7" ht="18.5" x14ac:dyDescent="0.55000000000000004">
      <c r="A4309" s="1">
        <v>43935</v>
      </c>
      <c r="B4309" t="s">
        <v>24</v>
      </c>
      <c r="C4309" t="s">
        <v>71</v>
      </c>
      <c r="D4309" t="str">
        <f>TRIM(COVID_STATE[[#This Row],[REGION_HOLD]])</f>
        <v>Midwest</v>
      </c>
      <c r="E4309">
        <v>45</v>
      </c>
      <c r="F4309">
        <v>9</v>
      </c>
      <c r="G4309">
        <v>79</v>
      </c>
    </row>
    <row r="4310" spans="1:7" ht="18.5" x14ac:dyDescent="0.55000000000000004">
      <c r="A4310" s="1">
        <v>43935</v>
      </c>
      <c r="B4310" t="s">
        <v>41</v>
      </c>
      <c r="C4310" t="s">
        <v>68</v>
      </c>
      <c r="D4310" t="str">
        <f>TRIM(COVID_STATE[[#This Row],[REGION_HOLD]])</f>
        <v>South</v>
      </c>
      <c r="E4310">
        <v>145</v>
      </c>
      <c r="F4310">
        <v>13</v>
      </c>
      <c r="G4310">
        <v>111</v>
      </c>
    </row>
    <row r="4311" spans="1:7" ht="18.5" x14ac:dyDescent="0.55000000000000004">
      <c r="A4311" s="1">
        <v>43935</v>
      </c>
      <c r="B4311" t="s">
        <v>30</v>
      </c>
      <c r="C4311" t="s">
        <v>71</v>
      </c>
      <c r="D4311" t="str">
        <f>TRIM(COVID_STATE[[#This Row],[REGION_HOLD]])</f>
        <v>Midwest</v>
      </c>
      <c r="E4311">
        <v>297</v>
      </c>
      <c r="F4311">
        <v>15</v>
      </c>
      <c r="G4311">
        <v>151</v>
      </c>
    </row>
    <row r="4312" spans="1:7" ht="18.5" x14ac:dyDescent="0.55000000000000004">
      <c r="A4312" s="1">
        <v>43935</v>
      </c>
      <c r="B4312" t="s">
        <v>49</v>
      </c>
      <c r="C4312" t="s">
        <v>69</v>
      </c>
      <c r="D4312" t="str">
        <f>TRIM(COVID_STATE[[#This Row],[REGION_HOLD]])</f>
        <v>West</v>
      </c>
      <c r="E4312">
        <v>5</v>
      </c>
      <c r="F4312">
        <v>0</v>
      </c>
      <c r="G4312">
        <v>7</v>
      </c>
    </row>
    <row r="4313" spans="1:7" ht="18.5" x14ac:dyDescent="0.55000000000000004">
      <c r="A4313" s="1">
        <v>43935</v>
      </c>
      <c r="B4313" t="s">
        <v>7</v>
      </c>
      <c r="C4313" t="s">
        <v>71</v>
      </c>
      <c r="D4313" t="str">
        <f>TRIM(COVID_STATE[[#This Row],[REGION_HOLD]])</f>
        <v>Midwest</v>
      </c>
      <c r="E4313">
        <v>60</v>
      </c>
      <c r="F4313">
        <v>2</v>
      </c>
      <c r="G4313">
        <v>21</v>
      </c>
    </row>
    <row r="4314" spans="1:7" ht="18.5" x14ac:dyDescent="0.55000000000000004">
      <c r="A4314" s="1">
        <v>43935</v>
      </c>
      <c r="B4314" t="s">
        <v>19</v>
      </c>
      <c r="C4314" t="s">
        <v>69</v>
      </c>
      <c r="D4314" t="str">
        <f>TRIM(COVID_STATE[[#This Row],[REGION_HOLD]])</f>
        <v>West</v>
      </c>
      <c r="E4314">
        <v>101</v>
      </c>
      <c r="F4314">
        <v>16</v>
      </c>
      <c r="G4314">
        <v>130</v>
      </c>
    </row>
    <row r="4315" spans="1:7" ht="18.5" x14ac:dyDescent="0.55000000000000004">
      <c r="A4315" s="1">
        <v>43935</v>
      </c>
      <c r="B4315" t="s">
        <v>14</v>
      </c>
      <c r="C4315" t="s">
        <v>70</v>
      </c>
      <c r="D4315" t="str">
        <f>TRIM(COVID_STATE[[#This Row],[REGION_HOLD]])</f>
        <v>Northeast</v>
      </c>
      <c r="E4315">
        <v>71</v>
      </c>
      <c r="F4315">
        <v>4</v>
      </c>
      <c r="G4315">
        <v>27</v>
      </c>
    </row>
    <row r="4316" spans="1:7" ht="18.5" x14ac:dyDescent="0.55000000000000004">
      <c r="A4316" s="1">
        <v>43935</v>
      </c>
      <c r="B4316" t="s">
        <v>16</v>
      </c>
      <c r="C4316" t="s">
        <v>70</v>
      </c>
      <c r="D4316" t="str">
        <f>TRIM(COVID_STATE[[#This Row],[REGION_HOLD]])</f>
        <v>Northeast</v>
      </c>
      <c r="E4316">
        <v>4240</v>
      </c>
      <c r="F4316">
        <v>362</v>
      </c>
      <c r="G4316">
        <v>2805</v>
      </c>
    </row>
    <row r="4317" spans="1:7" ht="18.5" x14ac:dyDescent="0.55000000000000004">
      <c r="A4317" s="1">
        <v>43935</v>
      </c>
      <c r="B4317" t="s">
        <v>42</v>
      </c>
      <c r="C4317" t="s">
        <v>69</v>
      </c>
      <c r="D4317" t="str">
        <f>TRIM(COVID_STATE[[#This Row],[REGION_HOLD]])</f>
        <v>West</v>
      </c>
      <c r="E4317">
        <v>62</v>
      </c>
      <c r="F4317">
        <v>5</v>
      </c>
      <c r="G4317">
        <v>36</v>
      </c>
    </row>
    <row r="4318" spans="1:7" ht="18.5" x14ac:dyDescent="0.55000000000000004">
      <c r="A4318" s="1">
        <v>43935</v>
      </c>
      <c r="B4318" t="s">
        <v>11</v>
      </c>
      <c r="C4318" t="s">
        <v>70</v>
      </c>
      <c r="D4318" t="str">
        <f>TRIM(COVID_STATE[[#This Row],[REGION_HOLD]])</f>
        <v>Northeast</v>
      </c>
      <c r="E4318">
        <v>7402</v>
      </c>
      <c r="F4318">
        <v>1003</v>
      </c>
      <c r="G4318">
        <v>14001</v>
      </c>
    </row>
    <row r="4319" spans="1:7" ht="18.5" x14ac:dyDescent="0.55000000000000004">
      <c r="A4319" s="1">
        <v>43935</v>
      </c>
      <c r="B4319" t="s">
        <v>15</v>
      </c>
      <c r="C4319" t="s">
        <v>68</v>
      </c>
      <c r="D4319" t="str">
        <f>TRIM(COVID_STATE[[#This Row],[REGION_HOLD]])</f>
        <v>South</v>
      </c>
      <c r="E4319">
        <v>204</v>
      </c>
      <c r="F4319">
        <v>25</v>
      </c>
      <c r="G4319">
        <v>116</v>
      </c>
    </row>
    <row r="4320" spans="1:7" ht="18.5" x14ac:dyDescent="0.55000000000000004">
      <c r="A4320" s="1">
        <v>43935</v>
      </c>
      <c r="B4320" t="s">
        <v>43</v>
      </c>
      <c r="C4320" t="s">
        <v>71</v>
      </c>
      <c r="D4320" t="str">
        <f>TRIM(COVID_STATE[[#This Row],[REGION_HOLD]])</f>
        <v>Midwest</v>
      </c>
      <c r="E4320">
        <v>10</v>
      </c>
      <c r="F4320">
        <v>0</v>
      </c>
      <c r="G4320">
        <v>9</v>
      </c>
    </row>
    <row r="4321" spans="1:7" ht="18.5" x14ac:dyDescent="0.55000000000000004">
      <c r="A4321" s="1">
        <v>43935</v>
      </c>
      <c r="B4321" t="s">
        <v>36</v>
      </c>
      <c r="C4321" t="s">
        <v>71</v>
      </c>
      <c r="D4321" t="str">
        <f>TRIM(COVID_STATE[[#This Row],[REGION_HOLD]])</f>
        <v>Midwest</v>
      </c>
      <c r="E4321">
        <v>305</v>
      </c>
      <c r="F4321">
        <v>50</v>
      </c>
      <c r="G4321">
        <v>324</v>
      </c>
    </row>
    <row r="4322" spans="1:7" ht="18.5" x14ac:dyDescent="0.55000000000000004">
      <c r="A4322" s="1">
        <v>43935</v>
      </c>
      <c r="B4322" t="s">
        <v>25</v>
      </c>
      <c r="C4322" t="s">
        <v>68</v>
      </c>
      <c r="D4322" t="str">
        <f>TRIM(COVID_STATE[[#This Row],[REGION_HOLD]])</f>
        <v>South</v>
      </c>
      <c r="E4322">
        <v>115</v>
      </c>
      <c r="F4322">
        <v>11</v>
      </c>
      <c r="G4322">
        <v>109</v>
      </c>
    </row>
    <row r="4323" spans="1:7" ht="18.5" x14ac:dyDescent="0.55000000000000004">
      <c r="A4323" s="1">
        <v>43935</v>
      </c>
      <c r="B4323" t="s">
        <v>9</v>
      </c>
      <c r="C4323" t="s">
        <v>69</v>
      </c>
      <c r="D4323" t="str">
        <f>TRIM(COVID_STATE[[#This Row],[REGION_HOLD]])</f>
        <v>West</v>
      </c>
      <c r="E4323">
        <v>49</v>
      </c>
      <c r="F4323">
        <v>2</v>
      </c>
      <c r="G4323">
        <v>55</v>
      </c>
    </row>
    <row r="4324" spans="1:7" ht="18.5" x14ac:dyDescent="0.55000000000000004">
      <c r="A4324" s="1">
        <v>43935</v>
      </c>
      <c r="B4324" t="s">
        <v>26</v>
      </c>
      <c r="C4324" t="s">
        <v>70</v>
      </c>
      <c r="D4324" t="str">
        <f>TRIM(COVID_STATE[[#This Row],[REGION_HOLD]])</f>
        <v>Northeast</v>
      </c>
      <c r="E4324">
        <v>1296</v>
      </c>
      <c r="F4324">
        <v>183</v>
      </c>
      <c r="G4324">
        <v>746</v>
      </c>
    </row>
    <row r="4325" spans="1:7" ht="18.5" x14ac:dyDescent="0.55000000000000004">
      <c r="A4325" s="1">
        <v>43935</v>
      </c>
      <c r="B4325" t="s">
        <v>12</v>
      </c>
      <c r="C4325" t="s">
        <v>70</v>
      </c>
      <c r="D4325" t="str">
        <f>TRIM(COVID_STATE[[#This Row],[REGION_HOLD]])</f>
        <v>Northeast</v>
      </c>
      <c r="E4325">
        <v>275</v>
      </c>
      <c r="F4325">
        <v>7</v>
      </c>
      <c r="G4325">
        <v>80</v>
      </c>
    </row>
    <row r="4326" spans="1:7" ht="18.5" x14ac:dyDescent="0.55000000000000004">
      <c r="A4326" s="1">
        <v>43935</v>
      </c>
      <c r="B4326" t="s">
        <v>27</v>
      </c>
      <c r="C4326" t="s">
        <v>68</v>
      </c>
      <c r="D4326" t="str">
        <f>TRIM(COVID_STATE[[#This Row],[REGION_HOLD]])</f>
        <v>South</v>
      </c>
      <c r="E4326">
        <v>114</v>
      </c>
      <c r="F4326">
        <v>10</v>
      </c>
      <c r="G4326">
        <v>97</v>
      </c>
    </row>
    <row r="4327" spans="1:7" ht="18.5" x14ac:dyDescent="0.55000000000000004">
      <c r="A4327" s="1">
        <v>43935</v>
      </c>
      <c r="B4327" t="s">
        <v>38</v>
      </c>
      <c r="C4327" t="s">
        <v>71</v>
      </c>
      <c r="D4327" t="str">
        <f>TRIM(COVID_STATE[[#This Row],[REGION_HOLD]])</f>
        <v>Midwest</v>
      </c>
      <c r="E4327">
        <v>120</v>
      </c>
      <c r="F4327">
        <v>0</v>
      </c>
      <c r="G4327">
        <v>6</v>
      </c>
    </row>
    <row r="4328" spans="1:7" ht="18.5" x14ac:dyDescent="0.55000000000000004">
      <c r="A4328" s="1">
        <v>43935</v>
      </c>
      <c r="B4328" t="s">
        <v>20</v>
      </c>
      <c r="C4328" t="s">
        <v>68</v>
      </c>
      <c r="D4328" t="str">
        <f>TRIM(COVID_STATE[[#This Row],[REGION_HOLD]])</f>
        <v>South</v>
      </c>
      <c r="E4328">
        <v>171</v>
      </c>
      <c r="F4328">
        <v>9</v>
      </c>
      <c r="G4328">
        <v>123</v>
      </c>
    </row>
    <row r="4329" spans="1:7" ht="18.5" x14ac:dyDescent="0.55000000000000004">
      <c r="A4329" s="1">
        <v>43935</v>
      </c>
      <c r="B4329" t="s">
        <v>6</v>
      </c>
      <c r="C4329" t="s">
        <v>68</v>
      </c>
      <c r="D4329" t="str">
        <f>TRIM(COVID_STATE[[#This Row],[REGION_HOLD]])</f>
        <v>South</v>
      </c>
      <c r="E4329">
        <v>816</v>
      </c>
      <c r="F4329">
        <v>45</v>
      </c>
      <c r="G4329">
        <v>365</v>
      </c>
    </row>
    <row r="4330" spans="1:7" ht="18.5" x14ac:dyDescent="0.55000000000000004">
      <c r="A4330" s="1">
        <v>43935</v>
      </c>
      <c r="B4330" t="s">
        <v>8</v>
      </c>
      <c r="C4330" t="s">
        <v>69</v>
      </c>
      <c r="D4330" t="str">
        <f>TRIM(COVID_STATE[[#This Row],[REGION_HOLD]])</f>
        <v>West</v>
      </c>
      <c r="E4330">
        <v>52</v>
      </c>
      <c r="F4330">
        <v>1</v>
      </c>
      <c r="G4330">
        <v>19</v>
      </c>
    </row>
    <row r="4331" spans="1:7" ht="18.5" x14ac:dyDescent="0.55000000000000004">
      <c r="A4331" s="1">
        <v>43935</v>
      </c>
      <c r="B4331" t="s">
        <v>31</v>
      </c>
      <c r="C4331" t="s">
        <v>70</v>
      </c>
      <c r="D4331" t="str">
        <f>TRIM(COVID_STATE[[#This Row],[REGION_HOLD]])</f>
        <v>Northeast</v>
      </c>
      <c r="E4331">
        <v>4</v>
      </c>
      <c r="F4331">
        <v>1</v>
      </c>
      <c r="G4331">
        <v>28</v>
      </c>
    </row>
    <row r="4332" spans="1:7" ht="18.5" x14ac:dyDescent="0.55000000000000004">
      <c r="A4332" s="1">
        <v>43935</v>
      </c>
      <c r="B4332" t="s">
        <v>32</v>
      </c>
      <c r="C4332" t="s">
        <v>68</v>
      </c>
      <c r="D4332" t="str">
        <f>TRIM(COVID_STATE[[#This Row],[REGION_HOLD]])</f>
        <v>South</v>
      </c>
      <c r="E4332">
        <v>427</v>
      </c>
      <c r="F4332">
        <v>5</v>
      </c>
      <c r="G4332">
        <v>154</v>
      </c>
    </row>
    <row r="4333" spans="1:7" ht="18.5" x14ac:dyDescent="0.55000000000000004">
      <c r="A4333" s="1">
        <v>43935</v>
      </c>
      <c r="B4333" t="s">
        <v>0</v>
      </c>
      <c r="C4333" t="s">
        <v>69</v>
      </c>
      <c r="D4333" t="str">
        <f>TRIM(COVID_STATE[[#This Row],[REGION_HOLD]])</f>
        <v>West</v>
      </c>
      <c r="E4333">
        <v>164</v>
      </c>
      <c r="F4333">
        <v>27</v>
      </c>
      <c r="G4333">
        <v>552</v>
      </c>
    </row>
    <row r="4334" spans="1:7" ht="18.5" x14ac:dyDescent="0.55000000000000004">
      <c r="A4334" s="1">
        <v>43935</v>
      </c>
      <c r="B4334" t="s">
        <v>50</v>
      </c>
      <c r="C4334" t="s">
        <v>68</v>
      </c>
      <c r="D4334" t="str">
        <f>TRIM(COVID_STATE[[#This Row],[REGION_HOLD]])</f>
        <v>South</v>
      </c>
      <c r="E4334">
        <v>59</v>
      </c>
      <c r="F4334">
        <v>1</v>
      </c>
      <c r="G4334">
        <v>10</v>
      </c>
    </row>
    <row r="4335" spans="1:7" ht="18.5" x14ac:dyDescent="0.55000000000000004">
      <c r="A4335" s="1">
        <v>43935</v>
      </c>
      <c r="B4335" t="s">
        <v>5</v>
      </c>
      <c r="C4335" t="s">
        <v>71</v>
      </c>
      <c r="D4335" t="str">
        <f>TRIM(COVID_STATE[[#This Row],[REGION_HOLD]])</f>
        <v>Midwest</v>
      </c>
      <c r="E4335">
        <v>127</v>
      </c>
      <c r="F4335">
        <v>17</v>
      </c>
      <c r="G4335">
        <v>172</v>
      </c>
    </row>
    <row r="4336" spans="1:7" ht="18.5" x14ac:dyDescent="0.55000000000000004">
      <c r="A4336" s="1">
        <v>43935</v>
      </c>
      <c r="B4336" t="s">
        <v>44</v>
      </c>
      <c r="C4336" t="s">
        <v>69</v>
      </c>
      <c r="D4336" t="str">
        <f>TRIM(COVID_STATE[[#This Row],[REGION_HOLD]])</f>
        <v>West</v>
      </c>
      <c r="E4336">
        <v>0</v>
      </c>
      <c r="F4336">
        <v>0</v>
      </c>
      <c r="G4336">
        <v>1</v>
      </c>
    </row>
    <row r="4337" spans="1:7" ht="18.5" x14ac:dyDescent="0.55000000000000004">
      <c r="A4337" s="1">
        <v>43936</v>
      </c>
      <c r="B4337" t="s">
        <v>47</v>
      </c>
      <c r="C4337" t="s">
        <v>68</v>
      </c>
      <c r="D4337" t="str">
        <f>TRIM(COVID_STATE[[#This Row],[REGION_HOLD]])</f>
        <v>South</v>
      </c>
      <c r="E4337">
        <v>288</v>
      </c>
      <c r="F4337">
        <v>9</v>
      </c>
      <c r="G4337">
        <v>123</v>
      </c>
    </row>
    <row r="4338" spans="1:7" ht="18.5" x14ac:dyDescent="0.55000000000000004">
      <c r="A4338" s="1">
        <v>43936</v>
      </c>
      <c r="B4338" t="s">
        <v>45</v>
      </c>
      <c r="C4338" t="s">
        <v>69</v>
      </c>
      <c r="D4338" t="str">
        <f>TRIM(COVID_STATE[[#This Row],[REGION_HOLD]])</f>
        <v>West</v>
      </c>
      <c r="E4338">
        <v>8</v>
      </c>
      <c r="F4338">
        <v>0</v>
      </c>
      <c r="G4338">
        <v>7</v>
      </c>
    </row>
    <row r="4339" spans="1:7" ht="18.5" x14ac:dyDescent="0.55000000000000004">
      <c r="A4339" s="1">
        <v>43936</v>
      </c>
      <c r="B4339" t="s">
        <v>3</v>
      </c>
      <c r="C4339" t="s">
        <v>69</v>
      </c>
      <c r="D4339" t="str">
        <f>TRIM(COVID_STATE[[#This Row],[REGION_HOLD]])</f>
        <v>West</v>
      </c>
      <c r="E4339">
        <v>156</v>
      </c>
      <c r="F4339">
        <v>11</v>
      </c>
      <c r="G4339">
        <v>142</v>
      </c>
    </row>
    <row r="4340" spans="1:7" ht="18.5" x14ac:dyDescent="0.55000000000000004">
      <c r="A4340" s="1">
        <v>43936</v>
      </c>
      <c r="B4340" t="s">
        <v>39</v>
      </c>
      <c r="C4340" t="s">
        <v>68</v>
      </c>
      <c r="D4340" t="str">
        <f>TRIM(COVID_STATE[[#This Row],[REGION_HOLD]])</f>
        <v>South</v>
      </c>
      <c r="E4340">
        <v>101</v>
      </c>
      <c r="F4340">
        <v>2</v>
      </c>
      <c r="G4340">
        <v>34</v>
      </c>
    </row>
    <row r="4341" spans="1:7" ht="18.5" x14ac:dyDescent="0.55000000000000004">
      <c r="A4341" s="1">
        <v>43936</v>
      </c>
      <c r="B4341" t="s">
        <v>2</v>
      </c>
      <c r="C4341" t="s">
        <v>69</v>
      </c>
      <c r="D4341" t="str">
        <f>TRIM(COVID_STATE[[#This Row],[REGION_HOLD]])</f>
        <v>West</v>
      </c>
      <c r="E4341">
        <v>1349</v>
      </c>
      <c r="F4341">
        <v>107</v>
      </c>
      <c r="G4341">
        <v>885</v>
      </c>
    </row>
    <row r="4342" spans="1:7" ht="18.5" x14ac:dyDescent="0.55000000000000004">
      <c r="A4342" s="1">
        <v>43936</v>
      </c>
      <c r="B4342" t="s">
        <v>17</v>
      </c>
      <c r="C4342" t="s">
        <v>69</v>
      </c>
      <c r="D4342" t="str">
        <f>TRIM(COVID_STATE[[#This Row],[REGION_HOLD]])</f>
        <v>West</v>
      </c>
      <c r="E4342">
        <v>339</v>
      </c>
      <c r="F4342">
        <v>26</v>
      </c>
      <c r="G4342">
        <v>355</v>
      </c>
    </row>
    <row r="4343" spans="1:7" ht="18.5" x14ac:dyDescent="0.55000000000000004">
      <c r="A4343" s="1">
        <v>43936</v>
      </c>
      <c r="B4343" t="s">
        <v>33</v>
      </c>
      <c r="C4343" t="s">
        <v>70</v>
      </c>
      <c r="D4343" t="str">
        <f>TRIM(COVID_STATE[[#This Row],[REGION_HOLD]])</f>
        <v>Northeast</v>
      </c>
      <c r="E4343">
        <v>766</v>
      </c>
      <c r="F4343">
        <v>197</v>
      </c>
      <c r="G4343">
        <v>868</v>
      </c>
    </row>
    <row r="4344" spans="1:7" ht="18.5" x14ac:dyDescent="0.55000000000000004">
      <c r="A4344" s="1">
        <v>43936</v>
      </c>
      <c r="B4344" t="s">
        <v>40</v>
      </c>
      <c r="C4344" t="s">
        <v>68</v>
      </c>
      <c r="D4344" t="str">
        <f>TRIM(COVID_STATE[[#This Row],[REGION_HOLD]])</f>
        <v>South</v>
      </c>
      <c r="E4344">
        <v>88</v>
      </c>
      <c r="F4344">
        <v>3</v>
      </c>
      <c r="G4344">
        <v>46</v>
      </c>
    </row>
    <row r="4345" spans="1:7" ht="18.5" x14ac:dyDescent="0.55000000000000004">
      <c r="A4345" s="1">
        <v>43936</v>
      </c>
      <c r="B4345" t="s">
        <v>28</v>
      </c>
      <c r="C4345" t="s">
        <v>68</v>
      </c>
      <c r="D4345" t="str">
        <f>TRIM(COVID_STATE[[#This Row],[REGION_HOLD]])</f>
        <v>South</v>
      </c>
      <c r="E4345">
        <v>139</v>
      </c>
      <c r="F4345">
        <v>5</v>
      </c>
      <c r="G4345">
        <v>72</v>
      </c>
    </row>
    <row r="4346" spans="1:7" ht="18.5" x14ac:dyDescent="0.55000000000000004">
      <c r="A4346" s="1">
        <v>43936</v>
      </c>
      <c r="B4346" t="s">
        <v>10</v>
      </c>
      <c r="C4346" t="s">
        <v>68</v>
      </c>
      <c r="D4346" t="str">
        <f>TRIM(COVID_STATE[[#This Row],[REGION_HOLD]])</f>
        <v>South</v>
      </c>
      <c r="E4346">
        <v>906</v>
      </c>
      <c r="F4346">
        <v>43</v>
      </c>
      <c r="G4346">
        <v>613</v>
      </c>
    </row>
    <row r="4347" spans="1:7" ht="18.5" x14ac:dyDescent="0.55000000000000004">
      <c r="A4347" s="1">
        <v>43936</v>
      </c>
      <c r="B4347" t="s">
        <v>13</v>
      </c>
      <c r="C4347" t="s">
        <v>68</v>
      </c>
      <c r="D4347" t="str">
        <f>TRIM(COVID_STATE[[#This Row],[REGION_HOLD]])</f>
        <v>South</v>
      </c>
      <c r="E4347">
        <v>670</v>
      </c>
      <c r="F4347">
        <v>52</v>
      </c>
      <c r="G4347">
        <v>569</v>
      </c>
    </row>
    <row r="4348" spans="1:7" ht="18.5" x14ac:dyDescent="0.55000000000000004">
      <c r="A4348" s="1">
        <v>43936</v>
      </c>
      <c r="B4348" t="s">
        <v>21</v>
      </c>
      <c r="C4348" t="s">
        <v>69</v>
      </c>
      <c r="D4348" t="str">
        <f>TRIM(COVID_STATE[[#This Row],[REGION_HOLD]])</f>
        <v>West</v>
      </c>
      <c r="E4348">
        <v>13</v>
      </c>
      <c r="F4348">
        <v>0</v>
      </c>
      <c r="G4348">
        <v>9</v>
      </c>
    </row>
    <row r="4349" spans="1:7" ht="18.5" x14ac:dyDescent="0.55000000000000004">
      <c r="A4349" s="1">
        <v>43936</v>
      </c>
      <c r="B4349" t="s">
        <v>48</v>
      </c>
      <c r="C4349" t="s">
        <v>69</v>
      </c>
      <c r="D4349" t="str">
        <f>TRIM(COVID_STATE[[#This Row],[REGION_HOLD]])</f>
        <v>West</v>
      </c>
      <c r="E4349">
        <v>49</v>
      </c>
      <c r="F4349">
        <v>2</v>
      </c>
      <c r="G4349">
        <v>41</v>
      </c>
    </row>
    <row r="4350" spans="1:7" ht="18.5" x14ac:dyDescent="0.55000000000000004">
      <c r="A4350" s="1">
        <v>43936</v>
      </c>
      <c r="B4350" t="s">
        <v>1</v>
      </c>
      <c r="C4350" t="s">
        <v>71</v>
      </c>
      <c r="D4350" t="str">
        <f>TRIM(COVID_STATE[[#This Row],[REGION_HOLD]])</f>
        <v>Midwest</v>
      </c>
      <c r="E4350">
        <v>1346</v>
      </c>
      <c r="F4350">
        <v>80</v>
      </c>
      <c r="G4350">
        <v>958</v>
      </c>
    </row>
    <row r="4351" spans="1:7" ht="18.5" x14ac:dyDescent="0.55000000000000004">
      <c r="A4351" s="1">
        <v>43936</v>
      </c>
      <c r="B4351" t="s">
        <v>22</v>
      </c>
      <c r="C4351" t="s">
        <v>71</v>
      </c>
      <c r="D4351" t="str">
        <f>TRIM(COVID_STATE[[#This Row],[REGION_HOLD]])</f>
        <v>Midwest</v>
      </c>
      <c r="E4351">
        <v>432</v>
      </c>
      <c r="F4351">
        <v>53</v>
      </c>
      <c r="G4351">
        <v>511</v>
      </c>
    </row>
    <row r="4352" spans="1:7" ht="18.5" x14ac:dyDescent="0.55000000000000004">
      <c r="A4352" s="1">
        <v>43936</v>
      </c>
      <c r="B4352" t="s">
        <v>34</v>
      </c>
      <c r="C4352" t="s">
        <v>71</v>
      </c>
      <c r="D4352" t="str">
        <f>TRIM(COVID_STATE[[#This Row],[REGION_HOLD]])</f>
        <v>Midwest</v>
      </c>
      <c r="E4352">
        <v>96</v>
      </c>
      <c r="F4352">
        <v>9</v>
      </c>
      <c r="G4352">
        <v>53</v>
      </c>
    </row>
    <row r="4353" spans="1:7" ht="18.5" x14ac:dyDescent="0.55000000000000004">
      <c r="A4353" s="1">
        <v>43936</v>
      </c>
      <c r="B4353" t="s">
        <v>29</v>
      </c>
      <c r="C4353" t="s">
        <v>71</v>
      </c>
      <c r="D4353" t="str">
        <f>TRIM(COVID_STATE[[#This Row],[REGION_HOLD]])</f>
        <v>Midwest</v>
      </c>
      <c r="E4353">
        <v>63</v>
      </c>
      <c r="F4353">
        <v>7</v>
      </c>
      <c r="G4353">
        <v>76</v>
      </c>
    </row>
    <row r="4354" spans="1:7" ht="18.5" x14ac:dyDescent="0.55000000000000004">
      <c r="A4354" s="1">
        <v>43936</v>
      </c>
      <c r="B4354" t="s">
        <v>23</v>
      </c>
      <c r="C4354" t="s">
        <v>68</v>
      </c>
      <c r="D4354" t="str">
        <f>TRIM(COVID_STATE[[#This Row],[REGION_HOLD]])</f>
        <v>South</v>
      </c>
      <c r="E4354">
        <v>162</v>
      </c>
      <c r="F4354">
        <v>10</v>
      </c>
      <c r="G4354">
        <v>125</v>
      </c>
    </row>
    <row r="4355" spans="1:7" ht="18.5" x14ac:dyDescent="0.55000000000000004">
      <c r="A4355" s="1">
        <v>43936</v>
      </c>
      <c r="B4355" t="s">
        <v>35</v>
      </c>
      <c r="C4355" t="s">
        <v>68</v>
      </c>
      <c r="D4355" t="str">
        <f>TRIM(COVID_STATE[[#This Row],[REGION_HOLD]])</f>
        <v>South</v>
      </c>
      <c r="E4355">
        <v>433</v>
      </c>
      <c r="F4355">
        <v>90</v>
      </c>
      <c r="G4355">
        <v>1103</v>
      </c>
    </row>
    <row r="4356" spans="1:7" ht="18.5" x14ac:dyDescent="0.55000000000000004">
      <c r="A4356" s="1">
        <v>43936</v>
      </c>
      <c r="B4356" t="s">
        <v>46</v>
      </c>
      <c r="C4356" t="s">
        <v>70</v>
      </c>
      <c r="D4356" t="str">
        <f>TRIM(COVID_STATE[[#This Row],[REGION_HOLD]])</f>
        <v>Northeast</v>
      </c>
      <c r="E4356">
        <v>36</v>
      </c>
      <c r="F4356">
        <v>4</v>
      </c>
      <c r="G4356">
        <v>24</v>
      </c>
    </row>
    <row r="4357" spans="1:7" ht="18.5" x14ac:dyDescent="0.55000000000000004">
      <c r="A4357" s="1">
        <v>43936</v>
      </c>
      <c r="B4357" t="s">
        <v>18</v>
      </c>
      <c r="C4357" t="s">
        <v>68</v>
      </c>
      <c r="D4357" t="str">
        <f>TRIM(COVID_STATE[[#This Row],[REGION_HOLD]])</f>
        <v>South</v>
      </c>
      <c r="E4357">
        <v>624</v>
      </c>
      <c r="F4357">
        <v>111</v>
      </c>
      <c r="G4357">
        <v>413</v>
      </c>
    </row>
    <row r="4358" spans="1:7" ht="18.5" x14ac:dyDescent="0.55000000000000004">
      <c r="A4358" s="1">
        <v>43936</v>
      </c>
      <c r="B4358" t="s">
        <v>4</v>
      </c>
      <c r="C4358" t="s">
        <v>70</v>
      </c>
      <c r="D4358" t="str">
        <f>TRIM(COVID_STATE[[#This Row],[REGION_HOLD]])</f>
        <v>Northeast</v>
      </c>
      <c r="E4358">
        <v>1755</v>
      </c>
      <c r="F4358">
        <v>151</v>
      </c>
      <c r="G4358">
        <v>1108</v>
      </c>
    </row>
    <row r="4359" spans="1:7" ht="18.5" x14ac:dyDescent="0.55000000000000004">
      <c r="A4359" s="1">
        <v>43936</v>
      </c>
      <c r="B4359" t="s">
        <v>37</v>
      </c>
      <c r="C4359" t="s">
        <v>71</v>
      </c>
      <c r="D4359" t="str">
        <f>TRIM(COVID_STATE[[#This Row],[REGION_HOLD]])</f>
        <v>Midwest</v>
      </c>
      <c r="E4359">
        <v>1049</v>
      </c>
      <c r="F4359">
        <v>153</v>
      </c>
      <c r="G4359">
        <v>1920</v>
      </c>
    </row>
    <row r="4360" spans="1:7" ht="18.5" x14ac:dyDescent="0.55000000000000004">
      <c r="A4360" s="1">
        <v>43936</v>
      </c>
      <c r="B4360" t="s">
        <v>24</v>
      </c>
      <c r="C4360" t="s">
        <v>71</v>
      </c>
      <c r="D4360" t="str">
        <f>TRIM(COVID_STATE[[#This Row],[REGION_HOLD]])</f>
        <v>Midwest</v>
      </c>
      <c r="E4360">
        <v>114</v>
      </c>
      <c r="F4360">
        <v>8</v>
      </c>
      <c r="G4360">
        <v>87</v>
      </c>
    </row>
    <row r="4361" spans="1:7" ht="18.5" x14ac:dyDescent="0.55000000000000004">
      <c r="A4361" s="1">
        <v>43936</v>
      </c>
      <c r="B4361" t="s">
        <v>41</v>
      </c>
      <c r="C4361" t="s">
        <v>68</v>
      </c>
      <c r="D4361" t="str">
        <f>TRIM(COVID_STATE[[#This Row],[REGION_HOLD]])</f>
        <v>South</v>
      </c>
      <c r="E4361">
        <v>273</v>
      </c>
      <c r="F4361">
        <v>11</v>
      </c>
      <c r="G4361">
        <v>122</v>
      </c>
    </row>
    <row r="4362" spans="1:7" ht="18.5" x14ac:dyDescent="0.55000000000000004">
      <c r="A4362" s="1">
        <v>43936</v>
      </c>
      <c r="B4362" t="s">
        <v>30</v>
      </c>
      <c r="C4362" t="s">
        <v>71</v>
      </c>
      <c r="D4362" t="str">
        <f>TRIM(COVID_STATE[[#This Row],[REGION_HOLD]])</f>
        <v>Midwest</v>
      </c>
      <c r="E4362">
        <v>210</v>
      </c>
      <c r="F4362">
        <v>13</v>
      </c>
      <c r="G4362">
        <v>164</v>
      </c>
    </row>
    <row r="4363" spans="1:7" ht="18.5" x14ac:dyDescent="0.55000000000000004">
      <c r="A4363" s="1">
        <v>43936</v>
      </c>
      <c r="B4363" t="s">
        <v>49</v>
      </c>
      <c r="C4363" t="s">
        <v>69</v>
      </c>
      <c r="D4363" t="str">
        <f>TRIM(COVID_STATE[[#This Row],[REGION_HOLD]])</f>
        <v>West</v>
      </c>
      <c r="E4363">
        <v>5</v>
      </c>
      <c r="F4363">
        <v>0</v>
      </c>
      <c r="G4363">
        <v>7</v>
      </c>
    </row>
    <row r="4364" spans="1:7" ht="18.5" x14ac:dyDescent="0.55000000000000004">
      <c r="A4364" s="1">
        <v>43936</v>
      </c>
      <c r="B4364" t="s">
        <v>7</v>
      </c>
      <c r="C4364" t="s">
        <v>71</v>
      </c>
      <c r="D4364" t="str">
        <f>TRIM(COVID_STATE[[#This Row],[REGION_HOLD]])</f>
        <v>Midwest</v>
      </c>
      <c r="E4364">
        <v>64</v>
      </c>
      <c r="F4364">
        <v>1</v>
      </c>
      <c r="G4364">
        <v>22</v>
      </c>
    </row>
    <row r="4365" spans="1:7" ht="18.5" x14ac:dyDescent="0.55000000000000004">
      <c r="A4365" s="1">
        <v>43936</v>
      </c>
      <c r="B4365" t="s">
        <v>19</v>
      </c>
      <c r="C4365" t="s">
        <v>69</v>
      </c>
      <c r="D4365" t="str">
        <f>TRIM(COVID_STATE[[#This Row],[REGION_HOLD]])</f>
        <v>West</v>
      </c>
      <c r="E4365">
        <v>75</v>
      </c>
      <c r="F4365">
        <v>7</v>
      </c>
      <c r="G4365">
        <v>137</v>
      </c>
    </row>
    <row r="4366" spans="1:7" ht="18.5" x14ac:dyDescent="0.55000000000000004">
      <c r="A4366" s="1">
        <v>43936</v>
      </c>
      <c r="B4366" t="s">
        <v>14</v>
      </c>
      <c r="C4366" t="s">
        <v>70</v>
      </c>
      <c r="D4366" t="str">
        <f>TRIM(COVID_STATE[[#This Row],[REGION_HOLD]])</f>
        <v>Northeast</v>
      </c>
      <c r="E4366">
        <v>48</v>
      </c>
      <c r="F4366">
        <v>5</v>
      </c>
      <c r="G4366">
        <v>32</v>
      </c>
    </row>
    <row r="4367" spans="1:7" ht="18.5" x14ac:dyDescent="0.55000000000000004">
      <c r="A4367" s="1">
        <v>43936</v>
      </c>
      <c r="B4367" t="s">
        <v>16</v>
      </c>
      <c r="C4367" t="s">
        <v>70</v>
      </c>
      <c r="D4367" t="str">
        <f>TRIM(COVID_STATE[[#This Row],[REGION_HOLD]])</f>
        <v>Northeast</v>
      </c>
      <c r="E4367">
        <v>2206</v>
      </c>
      <c r="F4367">
        <v>351</v>
      </c>
      <c r="G4367">
        <v>3156</v>
      </c>
    </row>
    <row r="4368" spans="1:7" ht="18.5" x14ac:dyDescent="0.55000000000000004">
      <c r="A4368" s="1">
        <v>43936</v>
      </c>
      <c r="B4368" t="s">
        <v>42</v>
      </c>
      <c r="C4368" t="s">
        <v>69</v>
      </c>
      <c r="D4368" t="str">
        <f>TRIM(COVID_STATE[[#This Row],[REGION_HOLD]])</f>
        <v>West</v>
      </c>
      <c r="E4368">
        <v>77</v>
      </c>
      <c r="F4368">
        <v>0</v>
      </c>
      <c r="G4368">
        <v>36</v>
      </c>
    </row>
    <row r="4369" spans="1:7" ht="18.5" x14ac:dyDescent="0.55000000000000004">
      <c r="A4369" s="1">
        <v>43936</v>
      </c>
      <c r="B4369" t="s">
        <v>11</v>
      </c>
      <c r="C4369" t="s">
        <v>70</v>
      </c>
      <c r="D4369" t="str">
        <f>TRIM(COVID_STATE[[#This Row],[REGION_HOLD]])</f>
        <v>Northeast</v>
      </c>
      <c r="E4369">
        <v>11755</v>
      </c>
      <c r="F4369">
        <v>936</v>
      </c>
      <c r="G4369">
        <v>14937</v>
      </c>
    </row>
    <row r="4370" spans="1:7" ht="18.5" x14ac:dyDescent="0.55000000000000004">
      <c r="A4370" s="1">
        <v>43936</v>
      </c>
      <c r="B4370" t="s">
        <v>15</v>
      </c>
      <c r="C4370" t="s">
        <v>68</v>
      </c>
      <c r="D4370" t="str">
        <f>TRIM(COVID_STATE[[#This Row],[REGION_HOLD]])</f>
        <v>South</v>
      </c>
      <c r="E4370">
        <v>131</v>
      </c>
      <c r="F4370">
        <v>12</v>
      </c>
      <c r="G4370">
        <v>128</v>
      </c>
    </row>
    <row r="4371" spans="1:7" ht="18.5" x14ac:dyDescent="0.55000000000000004">
      <c r="A4371" s="1">
        <v>43936</v>
      </c>
      <c r="B4371" t="s">
        <v>43</v>
      </c>
      <c r="C4371" t="s">
        <v>71</v>
      </c>
      <c r="D4371" t="str">
        <f>TRIM(COVID_STATE[[#This Row],[REGION_HOLD]])</f>
        <v>Midwest</v>
      </c>
      <c r="E4371">
        <v>25</v>
      </c>
      <c r="F4371">
        <v>0</v>
      </c>
      <c r="G4371">
        <v>9</v>
      </c>
    </row>
    <row r="4372" spans="1:7" ht="18.5" x14ac:dyDescent="0.55000000000000004">
      <c r="A4372" s="1">
        <v>43936</v>
      </c>
      <c r="B4372" t="s">
        <v>36</v>
      </c>
      <c r="C4372" t="s">
        <v>71</v>
      </c>
      <c r="D4372" t="str">
        <f>TRIM(COVID_STATE[[#This Row],[REGION_HOLD]])</f>
        <v>Midwest</v>
      </c>
      <c r="E4372">
        <v>511</v>
      </c>
      <c r="F4372">
        <v>37</v>
      </c>
      <c r="G4372">
        <v>361</v>
      </c>
    </row>
    <row r="4373" spans="1:7" ht="18.5" x14ac:dyDescent="0.55000000000000004">
      <c r="A4373" s="1">
        <v>43936</v>
      </c>
      <c r="B4373" t="s">
        <v>25</v>
      </c>
      <c r="C4373" t="s">
        <v>68</v>
      </c>
      <c r="D4373" t="str">
        <f>TRIM(COVID_STATE[[#This Row],[REGION_HOLD]])</f>
        <v>South</v>
      </c>
      <c r="E4373">
        <v>79</v>
      </c>
      <c r="F4373">
        <v>14</v>
      </c>
      <c r="G4373">
        <v>123</v>
      </c>
    </row>
    <row r="4374" spans="1:7" ht="18.5" x14ac:dyDescent="0.55000000000000004">
      <c r="A4374" s="1">
        <v>43936</v>
      </c>
      <c r="B4374" t="s">
        <v>9</v>
      </c>
      <c r="C4374" t="s">
        <v>69</v>
      </c>
      <c r="D4374" t="str">
        <f>TRIM(COVID_STATE[[#This Row],[REGION_HOLD]])</f>
        <v>West</v>
      </c>
      <c r="E4374">
        <v>30</v>
      </c>
      <c r="F4374">
        <v>3</v>
      </c>
      <c r="G4374">
        <v>58</v>
      </c>
    </row>
    <row r="4375" spans="1:7" ht="18.5" x14ac:dyDescent="0.55000000000000004">
      <c r="A4375" s="1">
        <v>43936</v>
      </c>
      <c r="B4375" t="s">
        <v>26</v>
      </c>
      <c r="C4375" t="s">
        <v>70</v>
      </c>
      <c r="D4375" t="str">
        <f>TRIM(COVID_STATE[[#This Row],[REGION_HOLD]])</f>
        <v>Northeast</v>
      </c>
      <c r="E4375">
        <v>1213</v>
      </c>
      <c r="F4375">
        <v>87</v>
      </c>
      <c r="G4375">
        <v>833</v>
      </c>
    </row>
    <row r="4376" spans="1:7" ht="18.5" x14ac:dyDescent="0.55000000000000004">
      <c r="A4376" s="1">
        <v>43936</v>
      </c>
      <c r="B4376" t="s">
        <v>12</v>
      </c>
      <c r="C4376" t="s">
        <v>70</v>
      </c>
      <c r="D4376" t="str">
        <f>TRIM(COVID_STATE[[#This Row],[REGION_HOLD]])</f>
        <v>Northeast</v>
      </c>
      <c r="E4376">
        <v>278</v>
      </c>
      <c r="F4376">
        <v>7</v>
      </c>
      <c r="G4376">
        <v>87</v>
      </c>
    </row>
    <row r="4377" spans="1:7" ht="18.5" x14ac:dyDescent="0.55000000000000004">
      <c r="A4377" s="1">
        <v>43936</v>
      </c>
      <c r="B4377" t="s">
        <v>27</v>
      </c>
      <c r="C4377" t="s">
        <v>68</v>
      </c>
      <c r="D4377" t="str">
        <f>TRIM(COVID_STATE[[#This Row],[REGION_HOLD]])</f>
        <v>South</v>
      </c>
      <c r="E4377">
        <v>103</v>
      </c>
      <c r="F4377">
        <v>10</v>
      </c>
      <c r="G4377">
        <v>107</v>
      </c>
    </row>
    <row r="4378" spans="1:7" ht="18.5" x14ac:dyDescent="0.55000000000000004">
      <c r="A4378" s="1">
        <v>43936</v>
      </c>
      <c r="B4378" t="s">
        <v>38</v>
      </c>
      <c r="C4378" t="s">
        <v>71</v>
      </c>
      <c r="D4378" t="str">
        <f>TRIM(COVID_STATE[[#This Row],[REGION_HOLD]])</f>
        <v>Midwest</v>
      </c>
      <c r="E4378">
        <v>181</v>
      </c>
      <c r="F4378">
        <v>0</v>
      </c>
      <c r="G4378">
        <v>6</v>
      </c>
    </row>
    <row r="4379" spans="1:7" ht="18.5" x14ac:dyDescent="0.55000000000000004">
      <c r="A4379" s="1">
        <v>43936</v>
      </c>
      <c r="B4379" t="s">
        <v>20</v>
      </c>
      <c r="C4379" t="s">
        <v>68</v>
      </c>
      <c r="D4379" t="str">
        <f>TRIM(COVID_STATE[[#This Row],[REGION_HOLD]])</f>
        <v>South</v>
      </c>
      <c r="E4379">
        <v>210</v>
      </c>
      <c r="F4379">
        <v>12</v>
      </c>
      <c r="G4379">
        <v>135</v>
      </c>
    </row>
    <row r="4380" spans="1:7" ht="18.5" x14ac:dyDescent="0.55000000000000004">
      <c r="A4380" s="1">
        <v>43936</v>
      </c>
      <c r="B4380" t="s">
        <v>6</v>
      </c>
      <c r="C4380" t="s">
        <v>68</v>
      </c>
      <c r="D4380" t="str">
        <f>TRIM(COVID_STATE[[#This Row],[REGION_HOLD]])</f>
        <v>South</v>
      </c>
      <c r="E4380">
        <v>803</v>
      </c>
      <c r="F4380">
        <v>30</v>
      </c>
      <c r="G4380">
        <v>395</v>
      </c>
    </row>
    <row r="4381" spans="1:7" ht="18.5" x14ac:dyDescent="0.55000000000000004">
      <c r="A4381" s="1">
        <v>43936</v>
      </c>
      <c r="B4381" t="s">
        <v>8</v>
      </c>
      <c r="C4381" t="s">
        <v>69</v>
      </c>
      <c r="D4381" t="str">
        <f>TRIM(COVID_STATE[[#This Row],[REGION_HOLD]])</f>
        <v>West</v>
      </c>
      <c r="E4381">
        <v>129</v>
      </c>
      <c r="F4381">
        <v>1</v>
      </c>
      <c r="G4381">
        <v>20</v>
      </c>
    </row>
    <row r="4382" spans="1:7" ht="18.5" x14ac:dyDescent="0.55000000000000004">
      <c r="A4382" s="1">
        <v>43936</v>
      </c>
      <c r="B4382" t="s">
        <v>31</v>
      </c>
      <c r="C4382" t="s">
        <v>70</v>
      </c>
      <c r="D4382" t="str">
        <f>TRIM(COVID_STATE[[#This Row],[REGION_HOLD]])</f>
        <v>Northeast</v>
      </c>
      <c r="E4382">
        <v>7</v>
      </c>
      <c r="F4382">
        <v>1</v>
      </c>
      <c r="G4382">
        <v>29</v>
      </c>
    </row>
    <row r="4383" spans="1:7" ht="18.5" x14ac:dyDescent="0.55000000000000004">
      <c r="A4383" s="1">
        <v>43936</v>
      </c>
      <c r="B4383" t="s">
        <v>32</v>
      </c>
      <c r="C4383" t="s">
        <v>68</v>
      </c>
      <c r="D4383" t="str">
        <f>TRIM(COVID_STATE[[#This Row],[REGION_HOLD]])</f>
        <v>South</v>
      </c>
      <c r="E4383">
        <v>329</v>
      </c>
      <c r="F4383">
        <v>41</v>
      </c>
      <c r="G4383">
        <v>195</v>
      </c>
    </row>
    <row r="4384" spans="1:7" ht="18.5" x14ac:dyDescent="0.55000000000000004">
      <c r="A4384" s="1">
        <v>43936</v>
      </c>
      <c r="B4384" t="s">
        <v>0</v>
      </c>
      <c r="C4384" t="s">
        <v>69</v>
      </c>
      <c r="D4384" t="str">
        <f>TRIM(COVID_STATE[[#This Row],[REGION_HOLD]])</f>
        <v>West</v>
      </c>
      <c r="E4384">
        <v>95</v>
      </c>
      <c r="F4384">
        <v>20</v>
      </c>
      <c r="G4384">
        <v>572</v>
      </c>
    </row>
    <row r="4385" spans="1:7" ht="18.5" x14ac:dyDescent="0.55000000000000004">
      <c r="A4385" s="1">
        <v>43936</v>
      </c>
      <c r="B4385" t="s">
        <v>50</v>
      </c>
      <c r="C4385" t="s">
        <v>68</v>
      </c>
      <c r="D4385" t="str">
        <f>TRIM(COVID_STATE[[#This Row],[REGION_HOLD]])</f>
        <v>South</v>
      </c>
      <c r="E4385">
        <v>28</v>
      </c>
      <c r="F4385">
        <v>2</v>
      </c>
      <c r="G4385">
        <v>12</v>
      </c>
    </row>
    <row r="4386" spans="1:7" ht="18.5" x14ac:dyDescent="0.55000000000000004">
      <c r="A4386" s="1">
        <v>43936</v>
      </c>
      <c r="B4386" t="s">
        <v>5</v>
      </c>
      <c r="C4386" t="s">
        <v>71</v>
      </c>
      <c r="D4386" t="str">
        <f>TRIM(COVID_STATE[[#This Row],[REGION_HOLD]])</f>
        <v>Midwest</v>
      </c>
      <c r="E4386">
        <v>166</v>
      </c>
      <c r="F4386">
        <v>12</v>
      </c>
      <c r="G4386">
        <v>184</v>
      </c>
    </row>
    <row r="4387" spans="1:7" ht="18.5" x14ac:dyDescent="0.55000000000000004">
      <c r="A4387" s="1">
        <v>43936</v>
      </c>
      <c r="B4387" t="s">
        <v>44</v>
      </c>
      <c r="C4387" t="s">
        <v>69</v>
      </c>
      <c r="D4387" t="str">
        <f>TRIM(COVID_STATE[[#This Row],[REGION_HOLD]])</f>
        <v>West</v>
      </c>
      <c r="E4387">
        <v>19</v>
      </c>
      <c r="F4387">
        <v>1</v>
      </c>
      <c r="G4387">
        <v>2</v>
      </c>
    </row>
    <row r="4388" spans="1:7" ht="18.5" x14ac:dyDescent="0.55000000000000004">
      <c r="A4388" s="1">
        <v>43937</v>
      </c>
      <c r="B4388" t="s">
        <v>47</v>
      </c>
      <c r="C4388" t="s">
        <v>68</v>
      </c>
      <c r="D4388" t="str">
        <f>TRIM(COVID_STATE[[#This Row],[REGION_HOLD]])</f>
        <v>South</v>
      </c>
      <c r="E4388">
        <v>163</v>
      </c>
      <c r="F4388">
        <v>14</v>
      </c>
      <c r="G4388">
        <v>137</v>
      </c>
    </row>
    <row r="4389" spans="1:7" ht="18.5" x14ac:dyDescent="0.55000000000000004">
      <c r="A4389" s="1">
        <v>43937</v>
      </c>
      <c r="B4389" t="s">
        <v>45</v>
      </c>
      <c r="C4389" t="s">
        <v>69</v>
      </c>
      <c r="D4389" t="str">
        <f>TRIM(COVID_STATE[[#This Row],[REGION_HOLD]])</f>
        <v>West</v>
      </c>
      <c r="E4389">
        <v>7</v>
      </c>
      <c r="F4389">
        <v>0</v>
      </c>
      <c r="G4389">
        <v>7</v>
      </c>
    </row>
    <row r="4390" spans="1:7" ht="18.5" x14ac:dyDescent="0.55000000000000004">
      <c r="A4390" s="1">
        <v>43937</v>
      </c>
      <c r="B4390" t="s">
        <v>3</v>
      </c>
      <c r="C4390" t="s">
        <v>69</v>
      </c>
      <c r="D4390" t="str">
        <f>TRIM(COVID_STATE[[#This Row],[REGION_HOLD]])</f>
        <v>West</v>
      </c>
      <c r="E4390">
        <v>272</v>
      </c>
      <c r="F4390">
        <v>10</v>
      </c>
      <c r="G4390">
        <v>152</v>
      </c>
    </row>
    <row r="4391" spans="1:7" ht="18.5" x14ac:dyDescent="0.55000000000000004">
      <c r="A4391" s="1">
        <v>43937</v>
      </c>
      <c r="B4391" t="s">
        <v>39</v>
      </c>
      <c r="C4391" t="s">
        <v>68</v>
      </c>
      <c r="D4391" t="str">
        <f>TRIM(COVID_STATE[[#This Row],[REGION_HOLD]])</f>
        <v>South</v>
      </c>
      <c r="E4391">
        <v>21</v>
      </c>
      <c r="F4391">
        <v>3</v>
      </c>
      <c r="G4391">
        <v>37</v>
      </c>
    </row>
    <row r="4392" spans="1:7" ht="18.5" x14ac:dyDescent="0.55000000000000004">
      <c r="A4392" s="1">
        <v>43937</v>
      </c>
      <c r="B4392" t="s">
        <v>2</v>
      </c>
      <c r="C4392" t="s">
        <v>69</v>
      </c>
      <c r="D4392" t="str">
        <f>TRIM(COVID_STATE[[#This Row],[REGION_HOLD]])</f>
        <v>West</v>
      </c>
      <c r="E4392">
        <v>1035</v>
      </c>
      <c r="F4392">
        <v>86</v>
      </c>
      <c r="G4392">
        <v>971</v>
      </c>
    </row>
    <row r="4393" spans="1:7" ht="18.5" x14ac:dyDescent="0.55000000000000004">
      <c r="A4393" s="1">
        <v>43937</v>
      </c>
      <c r="B4393" t="s">
        <v>17</v>
      </c>
      <c r="C4393" t="s">
        <v>69</v>
      </c>
      <c r="D4393" t="str">
        <f>TRIM(COVID_STATE[[#This Row],[REGION_HOLD]])</f>
        <v>West</v>
      </c>
      <c r="E4393">
        <v>395</v>
      </c>
      <c r="F4393">
        <v>19</v>
      </c>
      <c r="G4393">
        <v>374</v>
      </c>
    </row>
    <row r="4394" spans="1:7" ht="18.5" x14ac:dyDescent="0.55000000000000004">
      <c r="A4394" s="1">
        <v>43937</v>
      </c>
      <c r="B4394" t="s">
        <v>33</v>
      </c>
      <c r="C4394" t="s">
        <v>70</v>
      </c>
      <c r="D4394" t="str">
        <f>TRIM(COVID_STATE[[#This Row],[REGION_HOLD]])</f>
        <v>Northeast</v>
      </c>
      <c r="E4394">
        <v>1129</v>
      </c>
      <c r="F4394">
        <v>103</v>
      </c>
      <c r="G4394">
        <v>971</v>
      </c>
    </row>
    <row r="4395" spans="1:7" ht="18.5" x14ac:dyDescent="0.55000000000000004">
      <c r="A4395" s="1">
        <v>43937</v>
      </c>
      <c r="B4395" t="s">
        <v>40</v>
      </c>
      <c r="C4395" t="s">
        <v>68</v>
      </c>
      <c r="D4395" t="str">
        <f>TRIM(COVID_STATE[[#This Row],[REGION_HOLD]])</f>
        <v>South</v>
      </c>
      <c r="E4395">
        <v>61</v>
      </c>
      <c r="F4395">
        <v>6</v>
      </c>
      <c r="G4395">
        <v>52</v>
      </c>
    </row>
    <row r="4396" spans="1:7" ht="18.5" x14ac:dyDescent="0.55000000000000004">
      <c r="A4396" s="1">
        <v>43937</v>
      </c>
      <c r="B4396" t="s">
        <v>28</v>
      </c>
      <c r="C4396" t="s">
        <v>68</v>
      </c>
      <c r="D4396" t="str">
        <f>TRIM(COVID_STATE[[#This Row],[REGION_HOLD]])</f>
        <v>South</v>
      </c>
      <c r="E4396">
        <v>153</v>
      </c>
      <c r="F4396">
        <v>9</v>
      </c>
      <c r="G4396">
        <v>81</v>
      </c>
    </row>
    <row r="4397" spans="1:7" ht="18.5" x14ac:dyDescent="0.55000000000000004">
      <c r="A4397" s="1">
        <v>43937</v>
      </c>
      <c r="B4397" t="s">
        <v>10</v>
      </c>
      <c r="C4397" t="s">
        <v>68</v>
      </c>
      <c r="D4397" t="str">
        <f>TRIM(COVID_STATE[[#This Row],[REGION_HOLD]])</f>
        <v>South</v>
      </c>
      <c r="E4397">
        <v>806</v>
      </c>
      <c r="F4397">
        <v>54</v>
      </c>
      <c r="G4397">
        <v>667</v>
      </c>
    </row>
    <row r="4398" spans="1:7" ht="18.5" x14ac:dyDescent="0.55000000000000004">
      <c r="A4398" s="1">
        <v>43937</v>
      </c>
      <c r="B4398" t="s">
        <v>13</v>
      </c>
      <c r="C4398" t="s">
        <v>68</v>
      </c>
      <c r="D4398" t="str">
        <f>TRIM(COVID_STATE[[#This Row],[REGION_HOLD]])</f>
        <v>South</v>
      </c>
      <c r="E4398">
        <v>1061</v>
      </c>
      <c r="F4398">
        <v>42</v>
      </c>
      <c r="G4398">
        <v>611</v>
      </c>
    </row>
    <row r="4399" spans="1:7" ht="18.5" x14ac:dyDescent="0.55000000000000004">
      <c r="A4399" s="1">
        <v>43937</v>
      </c>
      <c r="B4399" t="s">
        <v>21</v>
      </c>
      <c r="C4399" t="s">
        <v>69</v>
      </c>
      <c r="D4399" t="str">
        <f>TRIM(COVID_STATE[[#This Row],[REGION_HOLD]])</f>
        <v>West</v>
      </c>
      <c r="E4399">
        <v>11</v>
      </c>
      <c r="F4399">
        <v>0</v>
      </c>
      <c r="G4399">
        <v>9</v>
      </c>
    </row>
    <row r="4400" spans="1:7" ht="18.5" x14ac:dyDescent="0.55000000000000004">
      <c r="A4400" s="1">
        <v>43937</v>
      </c>
      <c r="B4400" t="s">
        <v>48</v>
      </c>
      <c r="C4400" t="s">
        <v>69</v>
      </c>
      <c r="D4400" t="str">
        <f>TRIM(COVID_STATE[[#This Row],[REGION_HOLD]])</f>
        <v>West</v>
      </c>
      <c r="E4400">
        <v>22</v>
      </c>
      <c r="F4400">
        <v>0</v>
      </c>
      <c r="G4400">
        <v>41</v>
      </c>
    </row>
    <row r="4401" spans="1:7" ht="18.5" x14ac:dyDescent="0.55000000000000004">
      <c r="A4401" s="1">
        <v>43937</v>
      </c>
      <c r="B4401" t="s">
        <v>1</v>
      </c>
      <c r="C4401" t="s">
        <v>71</v>
      </c>
      <c r="D4401" t="str">
        <f>TRIM(COVID_STATE[[#This Row],[REGION_HOLD]])</f>
        <v>Midwest</v>
      </c>
      <c r="E4401">
        <v>1141</v>
      </c>
      <c r="F4401">
        <v>123</v>
      </c>
      <c r="G4401">
        <v>1081</v>
      </c>
    </row>
    <row r="4402" spans="1:7" ht="18.5" x14ac:dyDescent="0.55000000000000004">
      <c r="A4402" s="1">
        <v>43937</v>
      </c>
      <c r="B4402" t="s">
        <v>22</v>
      </c>
      <c r="C4402" t="s">
        <v>71</v>
      </c>
      <c r="D4402" t="str">
        <f>TRIM(COVID_STATE[[#This Row],[REGION_HOLD]])</f>
        <v>Midwest</v>
      </c>
      <c r="E4402">
        <v>589</v>
      </c>
      <c r="F4402">
        <v>43</v>
      </c>
      <c r="G4402">
        <v>554</v>
      </c>
    </row>
    <row r="4403" spans="1:7" ht="18.5" x14ac:dyDescent="0.55000000000000004">
      <c r="A4403" s="1">
        <v>43937</v>
      </c>
      <c r="B4403" t="s">
        <v>34</v>
      </c>
      <c r="C4403" t="s">
        <v>71</v>
      </c>
      <c r="D4403" t="str">
        <f>TRIM(COVID_STATE[[#This Row],[REGION_HOLD]])</f>
        <v>Midwest</v>
      </c>
      <c r="E4403">
        <v>146</v>
      </c>
      <c r="F4403">
        <v>7</v>
      </c>
      <c r="G4403">
        <v>60</v>
      </c>
    </row>
    <row r="4404" spans="1:7" ht="18.5" x14ac:dyDescent="0.55000000000000004">
      <c r="A4404" s="1">
        <v>43937</v>
      </c>
      <c r="B4404" t="s">
        <v>29</v>
      </c>
      <c r="C4404" t="s">
        <v>71</v>
      </c>
      <c r="D4404" t="str">
        <f>TRIM(COVID_STATE[[#This Row],[REGION_HOLD]])</f>
        <v>Midwest</v>
      </c>
      <c r="E4404">
        <v>92</v>
      </c>
      <c r="F4404">
        <v>4</v>
      </c>
      <c r="G4404">
        <v>80</v>
      </c>
    </row>
    <row r="4405" spans="1:7" ht="18.5" x14ac:dyDescent="0.55000000000000004">
      <c r="A4405" s="1">
        <v>43937</v>
      </c>
      <c r="B4405" t="s">
        <v>23</v>
      </c>
      <c r="C4405" t="s">
        <v>68</v>
      </c>
      <c r="D4405" t="str">
        <f>TRIM(COVID_STATE[[#This Row],[REGION_HOLD]])</f>
        <v>South</v>
      </c>
      <c r="E4405">
        <v>57</v>
      </c>
      <c r="F4405">
        <v>6</v>
      </c>
      <c r="G4405">
        <v>131</v>
      </c>
    </row>
    <row r="4406" spans="1:7" ht="18.5" x14ac:dyDescent="0.55000000000000004">
      <c r="A4406" s="1">
        <v>43937</v>
      </c>
      <c r="B4406" t="s">
        <v>35</v>
      </c>
      <c r="C4406" t="s">
        <v>68</v>
      </c>
      <c r="D4406" t="str">
        <f>TRIM(COVID_STATE[[#This Row],[REGION_HOLD]])</f>
        <v>South</v>
      </c>
      <c r="E4406">
        <v>581</v>
      </c>
      <c r="F4406">
        <v>53</v>
      </c>
      <c r="G4406">
        <v>1156</v>
      </c>
    </row>
    <row r="4407" spans="1:7" ht="18.5" x14ac:dyDescent="0.55000000000000004">
      <c r="A4407" s="1">
        <v>43937</v>
      </c>
      <c r="B4407" t="s">
        <v>46</v>
      </c>
      <c r="C4407" t="s">
        <v>70</v>
      </c>
      <c r="D4407" t="str">
        <f>TRIM(COVID_STATE[[#This Row],[REGION_HOLD]])</f>
        <v>Northeast</v>
      </c>
      <c r="E4407">
        <v>26</v>
      </c>
      <c r="F4407">
        <v>3</v>
      </c>
      <c r="G4407">
        <v>27</v>
      </c>
    </row>
    <row r="4408" spans="1:7" ht="18.5" x14ac:dyDescent="0.55000000000000004">
      <c r="A4408" s="1">
        <v>43937</v>
      </c>
      <c r="B4408" t="s">
        <v>18</v>
      </c>
      <c r="C4408" t="s">
        <v>68</v>
      </c>
      <c r="D4408" t="str">
        <f>TRIM(COVID_STATE[[#This Row],[REGION_HOLD]])</f>
        <v>South</v>
      </c>
      <c r="E4408">
        <v>755</v>
      </c>
      <c r="F4408">
        <v>46</v>
      </c>
      <c r="G4408">
        <v>459</v>
      </c>
    </row>
    <row r="4409" spans="1:7" ht="18.5" x14ac:dyDescent="0.55000000000000004">
      <c r="A4409" s="1">
        <v>43937</v>
      </c>
      <c r="B4409" t="s">
        <v>4</v>
      </c>
      <c r="C4409" t="s">
        <v>70</v>
      </c>
      <c r="D4409" t="str">
        <f>TRIM(COVID_STATE[[#This Row],[REGION_HOLD]])</f>
        <v>Northeast</v>
      </c>
      <c r="E4409">
        <v>2263</v>
      </c>
      <c r="F4409">
        <v>137</v>
      </c>
      <c r="G4409">
        <v>1245</v>
      </c>
    </row>
    <row r="4410" spans="1:7" ht="18.5" x14ac:dyDescent="0.55000000000000004">
      <c r="A4410" s="1">
        <v>43937</v>
      </c>
      <c r="B4410" t="s">
        <v>37</v>
      </c>
      <c r="C4410" t="s">
        <v>71</v>
      </c>
      <c r="D4410" t="str">
        <f>TRIM(COVID_STATE[[#This Row],[REGION_HOLD]])</f>
        <v>Midwest</v>
      </c>
      <c r="E4410">
        <v>1226</v>
      </c>
      <c r="F4410">
        <v>172</v>
      </c>
      <c r="G4410">
        <v>2092</v>
      </c>
    </row>
    <row r="4411" spans="1:7" ht="18.5" x14ac:dyDescent="0.55000000000000004">
      <c r="A4411" s="1">
        <v>43937</v>
      </c>
      <c r="B4411" t="s">
        <v>24</v>
      </c>
      <c r="C4411" t="s">
        <v>71</v>
      </c>
      <c r="D4411" t="str">
        <f>TRIM(COVID_STATE[[#This Row],[REGION_HOLD]])</f>
        <v>Midwest</v>
      </c>
      <c r="E4411">
        <v>108</v>
      </c>
      <c r="F4411">
        <v>7</v>
      </c>
      <c r="G4411">
        <v>94</v>
      </c>
    </row>
    <row r="4412" spans="1:7" ht="18.5" x14ac:dyDescent="0.55000000000000004">
      <c r="A4412" s="1">
        <v>43937</v>
      </c>
      <c r="B4412" t="s">
        <v>41</v>
      </c>
      <c r="C4412" t="s">
        <v>68</v>
      </c>
      <c r="D4412" t="str">
        <f>TRIM(COVID_STATE[[#This Row],[REGION_HOLD]])</f>
        <v>South</v>
      </c>
      <c r="E4412">
        <v>264</v>
      </c>
      <c r="F4412">
        <v>7</v>
      </c>
      <c r="G4412">
        <v>129</v>
      </c>
    </row>
    <row r="4413" spans="1:7" ht="18.5" x14ac:dyDescent="0.55000000000000004">
      <c r="A4413" s="1">
        <v>43937</v>
      </c>
      <c r="B4413" t="s">
        <v>30</v>
      </c>
      <c r="C4413" t="s">
        <v>71</v>
      </c>
      <c r="D4413" t="str">
        <f>TRIM(COVID_STATE[[#This Row],[REGION_HOLD]])</f>
        <v>Midwest</v>
      </c>
      <c r="E4413">
        <v>215</v>
      </c>
      <c r="F4413">
        <v>6</v>
      </c>
      <c r="G4413">
        <v>170</v>
      </c>
    </row>
    <row r="4414" spans="1:7" ht="18.5" x14ac:dyDescent="0.55000000000000004">
      <c r="A4414" s="1">
        <v>43937</v>
      </c>
      <c r="B4414" t="s">
        <v>49</v>
      </c>
      <c r="C4414" t="s">
        <v>69</v>
      </c>
      <c r="D4414" t="str">
        <f>TRIM(COVID_STATE[[#This Row],[REGION_HOLD]])</f>
        <v>West</v>
      </c>
      <c r="E4414">
        <v>11</v>
      </c>
      <c r="F4414">
        <v>0</v>
      </c>
      <c r="G4414">
        <v>7</v>
      </c>
    </row>
    <row r="4415" spans="1:7" ht="18.5" x14ac:dyDescent="0.55000000000000004">
      <c r="A4415" s="1">
        <v>43937</v>
      </c>
      <c r="B4415" t="s">
        <v>7</v>
      </c>
      <c r="C4415" t="s">
        <v>71</v>
      </c>
      <c r="D4415" t="str">
        <f>TRIM(COVID_STATE[[#This Row],[REGION_HOLD]])</f>
        <v>Midwest</v>
      </c>
      <c r="E4415">
        <v>100</v>
      </c>
      <c r="F4415">
        <v>2</v>
      </c>
      <c r="G4415">
        <v>24</v>
      </c>
    </row>
    <row r="4416" spans="1:7" ht="18.5" x14ac:dyDescent="0.55000000000000004">
      <c r="A4416" s="1">
        <v>43937</v>
      </c>
      <c r="B4416" t="s">
        <v>19</v>
      </c>
      <c r="C4416" t="s">
        <v>69</v>
      </c>
      <c r="D4416" t="str">
        <f>TRIM(COVID_STATE[[#This Row],[REGION_HOLD]])</f>
        <v>West</v>
      </c>
      <c r="E4416">
        <v>109</v>
      </c>
      <c r="F4416">
        <v>5</v>
      </c>
      <c r="G4416">
        <v>142</v>
      </c>
    </row>
    <row r="4417" spans="1:7" ht="18.5" x14ac:dyDescent="0.55000000000000004">
      <c r="A4417" s="1">
        <v>43937</v>
      </c>
      <c r="B4417" t="s">
        <v>14</v>
      </c>
      <c r="C4417" t="s">
        <v>70</v>
      </c>
      <c r="D4417" t="str">
        <f>TRIM(COVID_STATE[[#This Row],[REGION_HOLD]])</f>
        <v>Northeast</v>
      </c>
      <c r="E4417">
        <v>72</v>
      </c>
      <c r="F4417">
        <v>2</v>
      </c>
      <c r="G4417">
        <v>34</v>
      </c>
    </row>
    <row r="4418" spans="1:7" ht="18.5" x14ac:dyDescent="0.55000000000000004">
      <c r="A4418" s="1">
        <v>43937</v>
      </c>
      <c r="B4418" t="s">
        <v>16</v>
      </c>
      <c r="C4418" t="s">
        <v>70</v>
      </c>
      <c r="D4418" t="str">
        <f>TRIM(COVID_STATE[[#This Row],[REGION_HOLD]])</f>
        <v>Northeast</v>
      </c>
      <c r="E4418">
        <v>4287</v>
      </c>
      <c r="F4418">
        <v>362</v>
      </c>
      <c r="G4418">
        <v>3518</v>
      </c>
    </row>
    <row r="4419" spans="1:7" ht="18.5" x14ac:dyDescent="0.55000000000000004">
      <c r="A4419" s="1">
        <v>43937</v>
      </c>
      <c r="B4419" t="s">
        <v>42</v>
      </c>
      <c r="C4419" t="s">
        <v>69</v>
      </c>
      <c r="D4419" t="str">
        <f>TRIM(COVID_STATE[[#This Row],[REGION_HOLD]])</f>
        <v>West</v>
      </c>
      <c r="E4419">
        <v>113</v>
      </c>
      <c r="F4419">
        <v>8</v>
      </c>
      <c r="G4419">
        <v>44</v>
      </c>
    </row>
    <row r="4420" spans="1:7" ht="18.5" x14ac:dyDescent="0.55000000000000004">
      <c r="A4420" s="1">
        <v>43937</v>
      </c>
      <c r="B4420" t="s">
        <v>11</v>
      </c>
      <c r="C4420" t="s">
        <v>70</v>
      </c>
      <c r="D4420" t="str">
        <f>TRIM(COVID_STATE[[#This Row],[REGION_HOLD]])</f>
        <v>Northeast</v>
      </c>
      <c r="E4420">
        <v>8631</v>
      </c>
      <c r="F4420">
        <v>732</v>
      </c>
      <c r="G4420">
        <v>15669</v>
      </c>
    </row>
    <row r="4421" spans="1:7" ht="18.5" x14ac:dyDescent="0.55000000000000004">
      <c r="A4421" s="1">
        <v>43937</v>
      </c>
      <c r="B4421" t="s">
        <v>15</v>
      </c>
      <c r="C4421" t="s">
        <v>68</v>
      </c>
      <c r="D4421" t="str">
        <f>TRIM(COVID_STATE[[#This Row],[REGION_HOLD]])</f>
        <v>South</v>
      </c>
      <c r="E4421">
        <v>340</v>
      </c>
      <c r="F4421">
        <v>12</v>
      </c>
      <c r="G4421">
        <v>140</v>
      </c>
    </row>
    <row r="4422" spans="1:7" ht="18.5" x14ac:dyDescent="0.55000000000000004">
      <c r="A4422" s="1">
        <v>43937</v>
      </c>
      <c r="B4422" t="s">
        <v>43</v>
      </c>
      <c r="C4422" t="s">
        <v>71</v>
      </c>
      <c r="D4422" t="str">
        <f>TRIM(COVID_STATE[[#This Row],[REGION_HOLD]])</f>
        <v>Midwest</v>
      </c>
      <c r="E4422">
        <v>28</v>
      </c>
      <c r="F4422">
        <v>0</v>
      </c>
      <c r="G4422">
        <v>9</v>
      </c>
    </row>
    <row r="4423" spans="1:7" ht="18.5" x14ac:dyDescent="0.55000000000000004">
      <c r="A4423" s="1">
        <v>43937</v>
      </c>
      <c r="B4423" t="s">
        <v>36</v>
      </c>
      <c r="C4423" t="s">
        <v>71</v>
      </c>
      <c r="D4423" t="str">
        <f>TRIM(COVID_STATE[[#This Row],[REGION_HOLD]])</f>
        <v>Midwest</v>
      </c>
      <c r="E4423">
        <v>623</v>
      </c>
      <c r="F4423">
        <v>28</v>
      </c>
      <c r="G4423">
        <v>389</v>
      </c>
    </row>
    <row r="4424" spans="1:7" ht="18.5" x14ac:dyDescent="0.55000000000000004">
      <c r="A4424" s="1">
        <v>43937</v>
      </c>
      <c r="B4424" t="s">
        <v>25</v>
      </c>
      <c r="C4424" t="s">
        <v>68</v>
      </c>
      <c r="D4424" t="str">
        <f>TRIM(COVID_STATE[[#This Row],[REGION_HOLD]])</f>
        <v>South</v>
      </c>
      <c r="E4424">
        <v>94</v>
      </c>
      <c r="F4424">
        <v>8</v>
      </c>
      <c r="G4424">
        <v>131</v>
      </c>
    </row>
    <row r="4425" spans="1:7" ht="18.5" x14ac:dyDescent="0.55000000000000004">
      <c r="A4425" s="1">
        <v>43937</v>
      </c>
      <c r="B4425" t="s">
        <v>9</v>
      </c>
      <c r="C4425" t="s">
        <v>69</v>
      </c>
      <c r="D4425" t="str">
        <f>TRIM(COVID_STATE[[#This Row],[REGION_HOLD]])</f>
        <v>West</v>
      </c>
      <c r="E4425">
        <v>73</v>
      </c>
      <c r="F4425">
        <v>6</v>
      </c>
      <c r="G4425">
        <v>64</v>
      </c>
    </row>
    <row r="4426" spans="1:7" ht="18.5" x14ac:dyDescent="0.55000000000000004">
      <c r="A4426" s="1">
        <v>43937</v>
      </c>
      <c r="B4426" t="s">
        <v>26</v>
      </c>
      <c r="C4426" t="s">
        <v>70</v>
      </c>
      <c r="D4426" t="str">
        <f>TRIM(COVID_STATE[[#This Row],[REGION_HOLD]])</f>
        <v>Northeast</v>
      </c>
      <c r="E4426">
        <v>1510</v>
      </c>
      <c r="F4426">
        <v>107</v>
      </c>
      <c r="G4426">
        <v>940</v>
      </c>
    </row>
    <row r="4427" spans="1:7" ht="18.5" x14ac:dyDescent="0.55000000000000004">
      <c r="A4427" s="1">
        <v>43937</v>
      </c>
      <c r="B4427" t="s">
        <v>12</v>
      </c>
      <c r="C4427" t="s">
        <v>70</v>
      </c>
      <c r="D4427" t="str">
        <f>TRIM(COVID_STATE[[#This Row],[REGION_HOLD]])</f>
        <v>Northeast</v>
      </c>
      <c r="E4427">
        <v>309</v>
      </c>
      <c r="F4427">
        <v>18</v>
      </c>
      <c r="G4427">
        <v>105</v>
      </c>
    </row>
    <row r="4428" spans="1:7" ht="18.5" x14ac:dyDescent="0.55000000000000004">
      <c r="A4428" s="1">
        <v>43937</v>
      </c>
      <c r="B4428" t="s">
        <v>27</v>
      </c>
      <c r="C4428" t="s">
        <v>68</v>
      </c>
      <c r="D4428" t="str">
        <f>TRIM(COVID_STATE[[#This Row],[REGION_HOLD]])</f>
        <v>South</v>
      </c>
      <c r="E4428">
        <v>275</v>
      </c>
      <c r="F4428">
        <v>2</v>
      </c>
      <c r="G4428">
        <v>109</v>
      </c>
    </row>
    <row r="4429" spans="1:7" ht="18.5" x14ac:dyDescent="0.55000000000000004">
      <c r="A4429" s="1">
        <v>43937</v>
      </c>
      <c r="B4429" t="s">
        <v>38</v>
      </c>
      <c r="C4429" t="s">
        <v>71</v>
      </c>
      <c r="D4429" t="str">
        <f>TRIM(COVID_STATE[[#This Row],[REGION_HOLD]])</f>
        <v>Midwest</v>
      </c>
      <c r="E4429">
        <v>143</v>
      </c>
      <c r="F4429">
        <v>1</v>
      </c>
      <c r="G4429">
        <v>7</v>
      </c>
    </row>
    <row r="4430" spans="1:7" ht="18.5" x14ac:dyDescent="0.55000000000000004">
      <c r="A4430" s="1">
        <v>43937</v>
      </c>
      <c r="B4430" t="s">
        <v>20</v>
      </c>
      <c r="C4430" t="s">
        <v>68</v>
      </c>
      <c r="D4430" t="str">
        <f>TRIM(COVID_STATE[[#This Row],[REGION_HOLD]])</f>
        <v>South</v>
      </c>
      <c r="E4430">
        <v>213</v>
      </c>
      <c r="F4430">
        <v>7</v>
      </c>
      <c r="G4430">
        <v>142</v>
      </c>
    </row>
    <row r="4431" spans="1:7" ht="18.5" x14ac:dyDescent="0.55000000000000004">
      <c r="A4431" s="1">
        <v>43937</v>
      </c>
      <c r="B4431" t="s">
        <v>6</v>
      </c>
      <c r="C4431" t="s">
        <v>68</v>
      </c>
      <c r="D4431" t="str">
        <f>TRIM(COVID_STATE[[#This Row],[REGION_HOLD]])</f>
        <v>South</v>
      </c>
      <c r="E4431">
        <v>822</v>
      </c>
      <c r="F4431">
        <v>33</v>
      </c>
      <c r="G4431">
        <v>428</v>
      </c>
    </row>
    <row r="4432" spans="1:7" ht="18.5" x14ac:dyDescent="0.55000000000000004">
      <c r="A4432" s="1">
        <v>43937</v>
      </c>
      <c r="B4432" t="s">
        <v>8</v>
      </c>
      <c r="C4432" t="s">
        <v>69</v>
      </c>
      <c r="D4432" t="str">
        <f>TRIM(COVID_STATE[[#This Row],[REGION_HOLD]])</f>
        <v>West</v>
      </c>
      <c r="E4432">
        <v>138</v>
      </c>
      <c r="F4432">
        <v>1</v>
      </c>
      <c r="G4432">
        <v>21</v>
      </c>
    </row>
    <row r="4433" spans="1:7" ht="18.5" x14ac:dyDescent="0.55000000000000004">
      <c r="A4433" s="1">
        <v>43937</v>
      </c>
      <c r="B4433" t="s">
        <v>31</v>
      </c>
      <c r="C4433" t="s">
        <v>70</v>
      </c>
      <c r="D4433" t="str">
        <f>TRIM(COVID_STATE[[#This Row],[REGION_HOLD]])</f>
        <v>Northeast</v>
      </c>
      <c r="E4433">
        <v>9</v>
      </c>
      <c r="F4433">
        <v>5</v>
      </c>
      <c r="G4433">
        <v>34</v>
      </c>
    </row>
    <row r="4434" spans="1:7" ht="18.5" x14ac:dyDescent="0.55000000000000004">
      <c r="A4434" s="1">
        <v>43937</v>
      </c>
      <c r="B4434" t="s">
        <v>32</v>
      </c>
      <c r="C4434" t="s">
        <v>68</v>
      </c>
      <c r="D4434" t="str">
        <f>TRIM(COVID_STATE[[#This Row],[REGION_HOLD]])</f>
        <v>South</v>
      </c>
      <c r="E4434">
        <v>389</v>
      </c>
      <c r="F4434">
        <v>13</v>
      </c>
      <c r="G4434">
        <v>208</v>
      </c>
    </row>
    <row r="4435" spans="1:7" ht="18.5" x14ac:dyDescent="0.55000000000000004">
      <c r="A4435" s="1">
        <v>43937</v>
      </c>
      <c r="B4435" t="s">
        <v>0</v>
      </c>
      <c r="C4435" t="s">
        <v>69</v>
      </c>
      <c r="D4435" t="str">
        <f>TRIM(COVID_STATE[[#This Row],[REGION_HOLD]])</f>
        <v>West</v>
      </c>
      <c r="E4435">
        <v>374</v>
      </c>
      <c r="F4435">
        <v>16</v>
      </c>
      <c r="G4435">
        <v>588</v>
      </c>
    </row>
    <row r="4436" spans="1:7" ht="18.5" x14ac:dyDescent="0.55000000000000004">
      <c r="A4436" s="1">
        <v>43937</v>
      </c>
      <c r="B4436" t="s">
        <v>50</v>
      </c>
      <c r="C4436" t="s">
        <v>68</v>
      </c>
      <c r="D4436" t="str">
        <f>TRIM(COVID_STATE[[#This Row],[REGION_HOLD]])</f>
        <v>South</v>
      </c>
      <c r="E4436">
        <v>14</v>
      </c>
      <c r="F4436">
        <v>1</v>
      </c>
      <c r="G4436">
        <v>13</v>
      </c>
    </row>
    <row r="4437" spans="1:7" ht="18.5" x14ac:dyDescent="0.55000000000000004">
      <c r="A4437" s="1">
        <v>43937</v>
      </c>
      <c r="B4437" t="s">
        <v>5</v>
      </c>
      <c r="C4437" t="s">
        <v>71</v>
      </c>
      <c r="D4437" t="str">
        <f>TRIM(COVID_STATE[[#This Row],[REGION_HOLD]])</f>
        <v>Midwest</v>
      </c>
      <c r="E4437">
        <v>154</v>
      </c>
      <c r="F4437">
        <v>13</v>
      </c>
      <c r="G4437">
        <v>197</v>
      </c>
    </row>
    <row r="4438" spans="1:7" ht="18.5" x14ac:dyDescent="0.55000000000000004">
      <c r="A4438" s="1">
        <v>43937</v>
      </c>
      <c r="B4438" t="s">
        <v>44</v>
      </c>
      <c r="C4438" t="s">
        <v>69</v>
      </c>
      <c r="D4438" t="str">
        <f>TRIM(COVID_STATE[[#This Row],[REGION_HOLD]])</f>
        <v>West</v>
      </c>
      <c r="E4438">
        <v>1</v>
      </c>
      <c r="F4438">
        <v>0</v>
      </c>
      <c r="G4438">
        <v>2</v>
      </c>
    </row>
    <row r="4439" spans="1:7" ht="18.5" x14ac:dyDescent="0.55000000000000004">
      <c r="A4439" s="1">
        <v>43938</v>
      </c>
      <c r="B4439" t="s">
        <v>47</v>
      </c>
      <c r="C4439" t="s">
        <v>68</v>
      </c>
      <c r="D4439" t="str">
        <f>TRIM(COVID_STATE[[#This Row],[REGION_HOLD]])</f>
        <v>South</v>
      </c>
      <c r="E4439">
        <v>168</v>
      </c>
      <c r="F4439">
        <v>14</v>
      </c>
      <c r="G4439">
        <v>151</v>
      </c>
    </row>
    <row r="4440" spans="1:7" ht="18.5" x14ac:dyDescent="0.55000000000000004">
      <c r="A4440" s="1">
        <v>43938</v>
      </c>
      <c r="B4440" t="s">
        <v>45</v>
      </c>
      <c r="C4440" t="s">
        <v>69</v>
      </c>
      <c r="D4440" t="str">
        <f>TRIM(COVID_STATE[[#This Row],[REGION_HOLD]])</f>
        <v>West</v>
      </c>
      <c r="E4440">
        <v>9</v>
      </c>
      <c r="F4440">
        <v>0</v>
      </c>
      <c r="G4440">
        <v>7</v>
      </c>
    </row>
    <row r="4441" spans="1:7" ht="18.5" x14ac:dyDescent="0.55000000000000004">
      <c r="A4441" s="1">
        <v>43938</v>
      </c>
      <c r="B4441" t="s">
        <v>3</v>
      </c>
      <c r="C4441" t="s">
        <v>69</v>
      </c>
      <c r="D4441" t="str">
        <f>TRIM(COVID_STATE[[#This Row],[REGION_HOLD]])</f>
        <v>West</v>
      </c>
      <c r="E4441">
        <v>273</v>
      </c>
      <c r="F4441">
        <v>22</v>
      </c>
      <c r="G4441">
        <v>174</v>
      </c>
    </row>
    <row r="4442" spans="1:7" ht="18.5" x14ac:dyDescent="0.55000000000000004">
      <c r="A4442" s="1">
        <v>43938</v>
      </c>
      <c r="B4442" t="s">
        <v>39</v>
      </c>
      <c r="C4442" t="s">
        <v>68</v>
      </c>
      <c r="D4442" t="str">
        <f>TRIM(COVID_STATE[[#This Row],[REGION_HOLD]])</f>
        <v>South</v>
      </c>
      <c r="E4442">
        <v>75</v>
      </c>
      <c r="F4442">
        <v>0</v>
      </c>
      <c r="G4442">
        <v>37</v>
      </c>
    </row>
    <row r="4443" spans="1:7" ht="18.5" x14ac:dyDescent="0.55000000000000004">
      <c r="A4443" s="1">
        <v>43938</v>
      </c>
      <c r="B4443" t="s">
        <v>2</v>
      </c>
      <c r="C4443" t="s">
        <v>69</v>
      </c>
      <c r="D4443" t="str">
        <f>TRIM(COVID_STATE[[#This Row],[REGION_HOLD]])</f>
        <v>West</v>
      </c>
      <c r="E4443">
        <v>1256</v>
      </c>
      <c r="F4443">
        <v>79</v>
      </c>
      <c r="G4443">
        <v>1050</v>
      </c>
    </row>
    <row r="4444" spans="1:7" ht="18.5" x14ac:dyDescent="0.55000000000000004">
      <c r="A4444" s="1">
        <v>43938</v>
      </c>
      <c r="B4444" t="s">
        <v>17</v>
      </c>
      <c r="C4444" t="s">
        <v>69</v>
      </c>
      <c r="D4444" t="str">
        <f>TRIM(COVID_STATE[[#This Row],[REGION_HOLD]])</f>
        <v>West</v>
      </c>
      <c r="E4444">
        <v>372</v>
      </c>
      <c r="F4444">
        <v>15</v>
      </c>
      <c r="G4444">
        <v>389</v>
      </c>
    </row>
    <row r="4445" spans="1:7" ht="18.5" x14ac:dyDescent="0.55000000000000004">
      <c r="A4445" s="1">
        <v>43938</v>
      </c>
      <c r="B4445" t="s">
        <v>33</v>
      </c>
      <c r="C4445" t="s">
        <v>70</v>
      </c>
      <c r="D4445" t="str">
        <f>TRIM(COVID_STATE[[#This Row],[REGION_HOLD]])</f>
        <v>Northeast</v>
      </c>
      <c r="E4445">
        <v>925</v>
      </c>
      <c r="F4445">
        <v>65</v>
      </c>
      <c r="G4445">
        <v>1036</v>
      </c>
    </row>
    <row r="4446" spans="1:7" ht="18.5" x14ac:dyDescent="0.55000000000000004">
      <c r="A4446" s="1">
        <v>43938</v>
      </c>
      <c r="B4446" t="s">
        <v>40</v>
      </c>
      <c r="C4446" t="s">
        <v>68</v>
      </c>
      <c r="D4446" t="str">
        <f>TRIM(COVID_STATE[[#This Row],[REGION_HOLD]])</f>
        <v>South</v>
      </c>
      <c r="E4446">
        <v>248</v>
      </c>
      <c r="F4446">
        <v>9</v>
      </c>
      <c r="G4446">
        <v>61</v>
      </c>
    </row>
    <row r="4447" spans="1:7" ht="18.5" x14ac:dyDescent="0.55000000000000004">
      <c r="A4447" s="1">
        <v>43938</v>
      </c>
      <c r="B4447" t="s">
        <v>28</v>
      </c>
      <c r="C4447" t="s">
        <v>68</v>
      </c>
      <c r="D4447" t="str">
        <f>TRIM(COVID_STATE[[#This Row],[REGION_HOLD]])</f>
        <v>South</v>
      </c>
      <c r="E4447">
        <v>126</v>
      </c>
      <c r="F4447">
        <v>5</v>
      </c>
      <c r="G4447">
        <v>86</v>
      </c>
    </row>
    <row r="4448" spans="1:7" ht="18.5" x14ac:dyDescent="0.55000000000000004">
      <c r="A4448" s="1">
        <v>43938</v>
      </c>
      <c r="B4448" t="s">
        <v>10</v>
      </c>
      <c r="C4448" t="s">
        <v>68</v>
      </c>
      <c r="D4448" t="str">
        <f>TRIM(COVID_STATE[[#This Row],[REGION_HOLD]])</f>
        <v>South</v>
      </c>
      <c r="E4448">
        <v>1413</v>
      </c>
      <c r="F4448">
        <v>58</v>
      </c>
      <c r="G4448">
        <v>725</v>
      </c>
    </row>
    <row r="4449" spans="1:7" ht="18.5" x14ac:dyDescent="0.55000000000000004">
      <c r="A4449" s="1">
        <v>43938</v>
      </c>
      <c r="B4449" t="s">
        <v>13</v>
      </c>
      <c r="C4449" t="s">
        <v>68</v>
      </c>
      <c r="D4449" t="str">
        <f>TRIM(COVID_STATE[[#This Row],[REGION_HOLD]])</f>
        <v>South</v>
      </c>
      <c r="E4449">
        <v>1014</v>
      </c>
      <c r="F4449">
        <v>50</v>
      </c>
      <c r="G4449">
        <v>661</v>
      </c>
    </row>
    <row r="4450" spans="1:7" ht="18.5" x14ac:dyDescent="0.55000000000000004">
      <c r="A4450" s="1">
        <v>43938</v>
      </c>
      <c r="B4450" t="s">
        <v>21</v>
      </c>
      <c r="C4450" t="s">
        <v>69</v>
      </c>
      <c r="D4450" t="str">
        <f>TRIM(COVID_STATE[[#This Row],[REGION_HOLD]])</f>
        <v>West</v>
      </c>
      <c r="E4450">
        <v>12</v>
      </c>
      <c r="F4450">
        <v>0</v>
      </c>
      <c r="G4450">
        <v>9</v>
      </c>
    </row>
    <row r="4451" spans="1:7" ht="18.5" x14ac:dyDescent="0.55000000000000004">
      <c r="A4451" s="1">
        <v>43938</v>
      </c>
      <c r="B4451" t="s">
        <v>48</v>
      </c>
      <c r="C4451" t="s">
        <v>69</v>
      </c>
      <c r="D4451" t="str">
        <f>TRIM(COVID_STATE[[#This Row],[REGION_HOLD]])</f>
        <v>West</v>
      </c>
      <c r="E4451">
        <v>46</v>
      </c>
      <c r="F4451">
        <v>2</v>
      </c>
      <c r="G4451">
        <v>43</v>
      </c>
    </row>
    <row r="4452" spans="1:7" ht="18.5" x14ac:dyDescent="0.55000000000000004">
      <c r="A4452" s="1">
        <v>43938</v>
      </c>
      <c r="B4452" t="s">
        <v>1</v>
      </c>
      <c r="C4452" t="s">
        <v>71</v>
      </c>
      <c r="D4452" t="str">
        <f>TRIM(COVID_STATE[[#This Row],[REGION_HOLD]])</f>
        <v>Midwest</v>
      </c>
      <c r="E4452">
        <v>1841</v>
      </c>
      <c r="F4452">
        <v>61</v>
      </c>
      <c r="G4452">
        <v>1142</v>
      </c>
    </row>
    <row r="4453" spans="1:7" ht="18.5" x14ac:dyDescent="0.55000000000000004">
      <c r="A4453" s="1">
        <v>43938</v>
      </c>
      <c r="B4453" t="s">
        <v>22</v>
      </c>
      <c r="C4453" t="s">
        <v>71</v>
      </c>
      <c r="D4453" t="str">
        <f>TRIM(COVID_STATE[[#This Row],[REGION_HOLD]])</f>
        <v>Midwest</v>
      </c>
      <c r="E4453">
        <v>616</v>
      </c>
      <c r="F4453">
        <v>45</v>
      </c>
      <c r="G4453">
        <v>599</v>
      </c>
    </row>
    <row r="4454" spans="1:7" ht="18.5" x14ac:dyDescent="0.55000000000000004">
      <c r="A4454" s="1">
        <v>43938</v>
      </c>
      <c r="B4454" t="s">
        <v>34</v>
      </c>
      <c r="C4454" t="s">
        <v>71</v>
      </c>
      <c r="D4454" t="str">
        <f>TRIM(COVID_STATE[[#This Row],[REGION_HOLD]])</f>
        <v>Midwest</v>
      </c>
      <c r="E4454">
        <v>191</v>
      </c>
      <c r="F4454">
        <v>4</v>
      </c>
      <c r="G4454">
        <v>64</v>
      </c>
    </row>
    <row r="4455" spans="1:7" ht="18.5" x14ac:dyDescent="0.55000000000000004">
      <c r="A4455" s="1">
        <v>43938</v>
      </c>
      <c r="B4455" t="s">
        <v>29</v>
      </c>
      <c r="C4455" t="s">
        <v>71</v>
      </c>
      <c r="D4455" t="str">
        <f>TRIM(COVID_STATE[[#This Row],[REGION_HOLD]])</f>
        <v>Midwest</v>
      </c>
      <c r="E4455">
        <v>137</v>
      </c>
      <c r="F4455">
        <v>4</v>
      </c>
      <c r="G4455">
        <v>84</v>
      </c>
    </row>
    <row r="4456" spans="1:7" ht="18.5" x14ac:dyDescent="0.55000000000000004">
      <c r="A4456" s="1">
        <v>43938</v>
      </c>
      <c r="B4456" t="s">
        <v>23</v>
      </c>
      <c r="C4456" t="s">
        <v>68</v>
      </c>
      <c r="D4456" t="str">
        <f>TRIM(COVID_STATE[[#This Row],[REGION_HOLD]])</f>
        <v>South</v>
      </c>
      <c r="E4456">
        <v>93</v>
      </c>
      <c r="F4456">
        <v>9</v>
      </c>
      <c r="G4456">
        <v>140</v>
      </c>
    </row>
    <row r="4457" spans="1:7" ht="18.5" x14ac:dyDescent="0.55000000000000004">
      <c r="A4457" s="1">
        <v>43938</v>
      </c>
      <c r="B4457" t="s">
        <v>35</v>
      </c>
      <c r="C4457" t="s">
        <v>68</v>
      </c>
      <c r="D4457" t="str">
        <f>TRIM(COVID_STATE[[#This Row],[REGION_HOLD]])</f>
        <v>South</v>
      </c>
      <c r="E4457">
        <v>586</v>
      </c>
      <c r="F4457">
        <v>57</v>
      </c>
      <c r="G4457">
        <v>1213</v>
      </c>
    </row>
    <row r="4458" spans="1:7" ht="18.5" x14ac:dyDescent="0.55000000000000004">
      <c r="A4458" s="1">
        <v>43938</v>
      </c>
      <c r="B4458" t="s">
        <v>46</v>
      </c>
      <c r="C4458" t="s">
        <v>70</v>
      </c>
      <c r="D4458" t="str">
        <f>TRIM(COVID_STATE[[#This Row],[REGION_HOLD]])</f>
        <v>Northeast</v>
      </c>
      <c r="E4458">
        <v>33</v>
      </c>
      <c r="F4458">
        <v>2</v>
      </c>
      <c r="G4458">
        <v>29</v>
      </c>
    </row>
    <row r="4459" spans="1:7" ht="18.5" x14ac:dyDescent="0.55000000000000004">
      <c r="A4459" s="1">
        <v>43938</v>
      </c>
      <c r="B4459" t="s">
        <v>18</v>
      </c>
      <c r="C4459" t="s">
        <v>68</v>
      </c>
      <c r="D4459" t="str">
        <f>TRIM(COVID_STATE[[#This Row],[REGION_HOLD]])</f>
        <v>South</v>
      </c>
      <c r="E4459">
        <v>790</v>
      </c>
      <c r="F4459">
        <v>35</v>
      </c>
      <c r="G4459">
        <v>494</v>
      </c>
    </row>
    <row r="4460" spans="1:7" ht="18.5" x14ac:dyDescent="0.55000000000000004">
      <c r="A4460" s="1">
        <v>43938</v>
      </c>
      <c r="B4460" t="s">
        <v>4</v>
      </c>
      <c r="C4460" t="s">
        <v>70</v>
      </c>
      <c r="D4460" t="str">
        <f>TRIM(COVID_STATE[[#This Row],[REGION_HOLD]])</f>
        <v>Northeast</v>
      </c>
      <c r="E4460">
        <v>2221</v>
      </c>
      <c r="F4460">
        <v>159</v>
      </c>
      <c r="G4460">
        <v>1404</v>
      </c>
    </row>
    <row r="4461" spans="1:7" ht="18.5" x14ac:dyDescent="0.55000000000000004">
      <c r="A4461" s="1">
        <v>43938</v>
      </c>
      <c r="B4461" t="s">
        <v>37</v>
      </c>
      <c r="C4461" t="s">
        <v>71</v>
      </c>
      <c r="D4461" t="str">
        <f>TRIM(COVID_STATE[[#This Row],[REGION_HOLD]])</f>
        <v>Midwest</v>
      </c>
      <c r="E4461">
        <v>834</v>
      </c>
      <c r="F4461">
        <v>135</v>
      </c>
      <c r="G4461">
        <v>2227</v>
      </c>
    </row>
    <row r="4462" spans="1:7" ht="18.5" x14ac:dyDescent="0.55000000000000004">
      <c r="A4462" s="1">
        <v>43938</v>
      </c>
      <c r="B4462" t="s">
        <v>24</v>
      </c>
      <c r="C4462" t="s">
        <v>71</v>
      </c>
      <c r="D4462" t="str">
        <f>TRIM(COVID_STATE[[#This Row],[REGION_HOLD]])</f>
        <v>Midwest</v>
      </c>
      <c r="E4462">
        <v>154</v>
      </c>
      <c r="F4462">
        <v>17</v>
      </c>
      <c r="G4462">
        <v>111</v>
      </c>
    </row>
    <row r="4463" spans="1:7" ht="18.5" x14ac:dyDescent="0.55000000000000004">
      <c r="A4463" s="1">
        <v>43938</v>
      </c>
      <c r="B4463" t="s">
        <v>41</v>
      </c>
      <c r="C4463" t="s">
        <v>68</v>
      </c>
      <c r="D4463" t="str">
        <f>TRIM(COVID_STATE[[#This Row],[REGION_HOLD]])</f>
        <v>South</v>
      </c>
      <c r="E4463">
        <v>169</v>
      </c>
      <c r="F4463">
        <v>11</v>
      </c>
      <c r="G4463">
        <v>140</v>
      </c>
    </row>
    <row r="4464" spans="1:7" ht="18.5" x14ac:dyDescent="0.55000000000000004">
      <c r="A4464" s="1">
        <v>43938</v>
      </c>
      <c r="B4464" t="s">
        <v>30</v>
      </c>
      <c r="C4464" t="s">
        <v>71</v>
      </c>
      <c r="D4464" t="str">
        <f>TRIM(COVID_STATE[[#This Row],[REGION_HOLD]])</f>
        <v>Midwest</v>
      </c>
      <c r="E4464">
        <v>172</v>
      </c>
      <c r="F4464">
        <v>14</v>
      </c>
      <c r="G4464">
        <v>184</v>
      </c>
    </row>
    <row r="4465" spans="1:7" ht="18.5" x14ac:dyDescent="0.55000000000000004">
      <c r="A4465" s="1">
        <v>43938</v>
      </c>
      <c r="B4465" t="s">
        <v>49</v>
      </c>
      <c r="C4465" t="s">
        <v>69</v>
      </c>
      <c r="D4465" t="str">
        <f>TRIM(COVID_STATE[[#This Row],[REGION_HOLD]])</f>
        <v>West</v>
      </c>
      <c r="E4465">
        <v>7</v>
      </c>
      <c r="F4465">
        <v>1</v>
      </c>
      <c r="G4465">
        <v>8</v>
      </c>
    </row>
    <row r="4466" spans="1:7" ht="18.5" x14ac:dyDescent="0.55000000000000004">
      <c r="A4466" s="1">
        <v>43938</v>
      </c>
      <c r="B4466" t="s">
        <v>7</v>
      </c>
      <c r="C4466" t="s">
        <v>71</v>
      </c>
      <c r="D4466" t="str">
        <f>TRIM(COVID_STATE[[#This Row],[REGION_HOLD]])</f>
        <v>Midwest</v>
      </c>
      <c r="E4466">
        <v>122</v>
      </c>
      <c r="F4466">
        <v>0</v>
      </c>
      <c r="G4466">
        <v>24</v>
      </c>
    </row>
    <row r="4467" spans="1:7" ht="18.5" x14ac:dyDescent="0.55000000000000004">
      <c r="A4467" s="1">
        <v>43938</v>
      </c>
      <c r="B4467" t="s">
        <v>19</v>
      </c>
      <c r="C4467" t="s">
        <v>69</v>
      </c>
      <c r="D4467" t="str">
        <f>TRIM(COVID_STATE[[#This Row],[REGION_HOLD]])</f>
        <v>West</v>
      </c>
      <c r="E4467">
        <v>203</v>
      </c>
      <c r="F4467">
        <v>9</v>
      </c>
      <c r="G4467">
        <v>151</v>
      </c>
    </row>
    <row r="4468" spans="1:7" ht="18.5" x14ac:dyDescent="0.55000000000000004">
      <c r="A4468" s="1">
        <v>43938</v>
      </c>
      <c r="B4468" t="s">
        <v>14</v>
      </c>
      <c r="C4468" t="s">
        <v>70</v>
      </c>
      <c r="D4468" t="str">
        <f>TRIM(COVID_STATE[[#This Row],[REGION_HOLD]])</f>
        <v>Northeast</v>
      </c>
      <c r="E4468">
        <v>76</v>
      </c>
      <c r="F4468">
        <v>3</v>
      </c>
      <c r="G4468">
        <v>37</v>
      </c>
    </row>
    <row r="4469" spans="1:7" ht="18.5" x14ac:dyDescent="0.55000000000000004">
      <c r="A4469" s="1">
        <v>43938</v>
      </c>
      <c r="B4469" t="s">
        <v>16</v>
      </c>
      <c r="C4469" t="s">
        <v>70</v>
      </c>
      <c r="D4469" t="str">
        <f>TRIM(COVID_STATE[[#This Row],[REGION_HOLD]])</f>
        <v>Northeast</v>
      </c>
      <c r="E4469">
        <v>3150</v>
      </c>
      <c r="F4469">
        <v>322</v>
      </c>
      <c r="G4469">
        <v>3840</v>
      </c>
    </row>
    <row r="4470" spans="1:7" ht="18.5" x14ac:dyDescent="0.55000000000000004">
      <c r="A4470" s="1">
        <v>43938</v>
      </c>
      <c r="B4470" t="s">
        <v>42</v>
      </c>
      <c r="C4470" t="s">
        <v>69</v>
      </c>
      <c r="D4470" t="str">
        <f>TRIM(COVID_STATE[[#This Row],[REGION_HOLD]])</f>
        <v>West</v>
      </c>
      <c r="E4470">
        <v>114</v>
      </c>
      <c r="F4470">
        <v>7</v>
      </c>
      <c r="G4470">
        <v>51</v>
      </c>
    </row>
    <row r="4471" spans="1:7" ht="18.5" x14ac:dyDescent="0.55000000000000004">
      <c r="A4471" s="1">
        <v>43938</v>
      </c>
      <c r="B4471" t="s">
        <v>11</v>
      </c>
      <c r="C4471" t="s">
        <v>70</v>
      </c>
      <c r="D4471" t="str">
        <f>TRIM(COVID_STATE[[#This Row],[REGION_HOLD]])</f>
        <v>Northeast</v>
      </c>
      <c r="E4471">
        <v>7532</v>
      </c>
      <c r="F4471">
        <v>804</v>
      </c>
      <c r="G4471">
        <v>16473</v>
      </c>
    </row>
    <row r="4472" spans="1:7" ht="18.5" x14ac:dyDescent="0.55000000000000004">
      <c r="A4472" s="1">
        <v>43938</v>
      </c>
      <c r="B4472" t="s">
        <v>15</v>
      </c>
      <c r="C4472" t="s">
        <v>68</v>
      </c>
      <c r="D4472" t="str">
        <f>TRIM(COVID_STATE[[#This Row],[REGION_HOLD]])</f>
        <v>South</v>
      </c>
      <c r="E4472">
        <v>396</v>
      </c>
      <c r="F4472">
        <v>19</v>
      </c>
      <c r="G4472">
        <v>159</v>
      </c>
    </row>
    <row r="4473" spans="1:7" ht="18.5" x14ac:dyDescent="0.55000000000000004">
      <c r="A4473" s="1">
        <v>43938</v>
      </c>
      <c r="B4473" t="s">
        <v>43</v>
      </c>
      <c r="C4473" t="s">
        <v>71</v>
      </c>
      <c r="D4473" t="str">
        <f>TRIM(COVID_STATE[[#This Row],[REGION_HOLD]])</f>
        <v>Midwest</v>
      </c>
      <c r="E4473">
        <v>46</v>
      </c>
      <c r="F4473">
        <v>0</v>
      </c>
      <c r="G4473">
        <v>9</v>
      </c>
    </row>
    <row r="4474" spans="1:7" ht="18.5" x14ac:dyDescent="0.55000000000000004">
      <c r="A4474" s="1">
        <v>43938</v>
      </c>
      <c r="B4474" t="s">
        <v>36</v>
      </c>
      <c r="C4474" t="s">
        <v>71</v>
      </c>
      <c r="D4474" t="str">
        <f>TRIM(COVID_STATE[[#This Row],[REGION_HOLD]])</f>
        <v>Midwest</v>
      </c>
      <c r="E4474">
        <v>693</v>
      </c>
      <c r="F4474">
        <v>29</v>
      </c>
      <c r="G4474">
        <v>418</v>
      </c>
    </row>
    <row r="4475" spans="1:7" ht="18.5" x14ac:dyDescent="0.55000000000000004">
      <c r="A4475" s="1">
        <v>43938</v>
      </c>
      <c r="B4475" t="s">
        <v>25</v>
      </c>
      <c r="C4475" t="s">
        <v>68</v>
      </c>
      <c r="D4475" t="str">
        <f>TRIM(COVID_STATE[[#This Row],[REGION_HOLD]])</f>
        <v>South</v>
      </c>
      <c r="E4475">
        <v>108</v>
      </c>
      <c r="F4475">
        <v>5</v>
      </c>
      <c r="G4475">
        <v>136</v>
      </c>
    </row>
    <row r="4476" spans="1:7" ht="18.5" x14ac:dyDescent="0.55000000000000004">
      <c r="A4476" s="1">
        <v>43938</v>
      </c>
      <c r="B4476" t="s">
        <v>9</v>
      </c>
      <c r="C4476" t="s">
        <v>69</v>
      </c>
      <c r="D4476" t="str">
        <f>TRIM(COVID_STATE[[#This Row],[REGION_HOLD]])</f>
        <v>West</v>
      </c>
      <c r="E4476">
        <v>49</v>
      </c>
      <c r="F4476">
        <v>6</v>
      </c>
      <c r="G4476">
        <v>70</v>
      </c>
    </row>
    <row r="4477" spans="1:7" ht="18.5" x14ac:dyDescent="0.55000000000000004">
      <c r="A4477" s="1">
        <v>43938</v>
      </c>
      <c r="B4477" t="s">
        <v>26</v>
      </c>
      <c r="C4477" t="s">
        <v>70</v>
      </c>
      <c r="D4477" t="str">
        <f>TRIM(COVID_STATE[[#This Row],[REGION_HOLD]])</f>
        <v>Northeast</v>
      </c>
      <c r="E4477">
        <v>1807</v>
      </c>
      <c r="F4477">
        <v>87</v>
      </c>
      <c r="G4477">
        <v>1027</v>
      </c>
    </row>
    <row r="4478" spans="1:7" ht="18.5" x14ac:dyDescent="0.55000000000000004">
      <c r="A4478" s="1">
        <v>43938</v>
      </c>
      <c r="B4478" t="s">
        <v>12</v>
      </c>
      <c r="C4478" t="s">
        <v>70</v>
      </c>
      <c r="D4478" t="str">
        <f>TRIM(COVID_STATE[[#This Row],[REGION_HOLD]])</f>
        <v>Northeast</v>
      </c>
      <c r="E4478">
        <v>339</v>
      </c>
      <c r="F4478">
        <v>13</v>
      </c>
      <c r="G4478">
        <v>118</v>
      </c>
    </row>
    <row r="4479" spans="1:7" ht="18.5" x14ac:dyDescent="0.55000000000000004">
      <c r="A4479" s="1">
        <v>43938</v>
      </c>
      <c r="B4479" t="s">
        <v>27</v>
      </c>
      <c r="C4479" t="s">
        <v>68</v>
      </c>
      <c r="D4479" t="str">
        <f>TRIM(COVID_STATE[[#This Row],[REGION_HOLD]])</f>
        <v>South</v>
      </c>
      <c r="E4479">
        <v>155</v>
      </c>
      <c r="F4479">
        <v>7</v>
      </c>
      <c r="G4479">
        <v>116</v>
      </c>
    </row>
    <row r="4480" spans="1:7" ht="18.5" x14ac:dyDescent="0.55000000000000004">
      <c r="A4480" s="1">
        <v>43938</v>
      </c>
      <c r="B4480" t="s">
        <v>38</v>
      </c>
      <c r="C4480" t="s">
        <v>71</v>
      </c>
      <c r="D4480" t="str">
        <f>TRIM(COVID_STATE[[#This Row],[REGION_HOLD]])</f>
        <v>Midwest</v>
      </c>
      <c r="E4480">
        <v>100</v>
      </c>
      <c r="F4480">
        <v>0</v>
      </c>
      <c r="G4480">
        <v>7</v>
      </c>
    </row>
    <row r="4481" spans="1:7" ht="18.5" x14ac:dyDescent="0.55000000000000004">
      <c r="A4481" s="1">
        <v>43938</v>
      </c>
      <c r="B4481" t="s">
        <v>20</v>
      </c>
      <c r="C4481" t="s">
        <v>68</v>
      </c>
      <c r="D4481" t="str">
        <f>TRIM(COVID_STATE[[#This Row],[REGION_HOLD]])</f>
        <v>South</v>
      </c>
      <c r="E4481">
        <v>346</v>
      </c>
      <c r="F4481">
        <v>4</v>
      </c>
      <c r="G4481">
        <v>146</v>
      </c>
    </row>
    <row r="4482" spans="1:7" ht="18.5" x14ac:dyDescent="0.55000000000000004">
      <c r="A4482" s="1">
        <v>43938</v>
      </c>
      <c r="B4482" t="s">
        <v>6</v>
      </c>
      <c r="C4482" t="s">
        <v>68</v>
      </c>
      <c r="D4482" t="str">
        <f>TRIM(COVID_STATE[[#This Row],[REGION_HOLD]])</f>
        <v>South</v>
      </c>
      <c r="E4482">
        <v>1203</v>
      </c>
      <c r="F4482">
        <v>33</v>
      </c>
      <c r="G4482">
        <v>461</v>
      </c>
    </row>
    <row r="4483" spans="1:7" ht="18.5" x14ac:dyDescent="0.55000000000000004">
      <c r="A4483" s="1">
        <v>43938</v>
      </c>
      <c r="B4483" t="s">
        <v>8</v>
      </c>
      <c r="C4483" t="s">
        <v>69</v>
      </c>
      <c r="D4483" t="str">
        <f>TRIM(COVID_STATE[[#This Row],[REGION_HOLD]])</f>
        <v>West</v>
      </c>
      <c r="E4483">
        <v>126</v>
      </c>
      <c r="F4483">
        <v>2</v>
      </c>
      <c r="G4483">
        <v>23</v>
      </c>
    </row>
    <row r="4484" spans="1:7" ht="18.5" x14ac:dyDescent="0.55000000000000004">
      <c r="A4484" s="1">
        <v>43938</v>
      </c>
      <c r="B4484" t="s">
        <v>31</v>
      </c>
      <c r="C4484" t="s">
        <v>70</v>
      </c>
      <c r="D4484" t="str">
        <f>TRIM(COVID_STATE[[#This Row],[REGION_HOLD]])</f>
        <v>Northeast</v>
      </c>
      <c r="E4484">
        <v>11</v>
      </c>
      <c r="F4484">
        <v>0</v>
      </c>
      <c r="G4484">
        <v>34</v>
      </c>
    </row>
    <row r="4485" spans="1:7" ht="18.5" x14ac:dyDescent="0.55000000000000004">
      <c r="A4485" s="1">
        <v>43938</v>
      </c>
      <c r="B4485" t="s">
        <v>32</v>
      </c>
      <c r="C4485" t="s">
        <v>68</v>
      </c>
      <c r="D4485" t="str">
        <f>TRIM(COVID_STATE[[#This Row],[REGION_HOLD]])</f>
        <v>South</v>
      </c>
      <c r="E4485">
        <v>601</v>
      </c>
      <c r="F4485">
        <v>30</v>
      </c>
      <c r="G4485">
        <v>238</v>
      </c>
    </row>
    <row r="4486" spans="1:7" ht="18.5" x14ac:dyDescent="0.55000000000000004">
      <c r="A4486" s="1">
        <v>43938</v>
      </c>
      <c r="B4486" t="s">
        <v>0</v>
      </c>
      <c r="C4486" t="s">
        <v>69</v>
      </c>
      <c r="D4486" t="str">
        <f>TRIM(COVID_STATE[[#This Row],[REGION_HOLD]])</f>
        <v>West</v>
      </c>
      <c r="E4486">
        <v>299</v>
      </c>
      <c r="F4486">
        <v>22</v>
      </c>
      <c r="G4486">
        <v>610</v>
      </c>
    </row>
    <row r="4487" spans="1:7" ht="18.5" x14ac:dyDescent="0.55000000000000004">
      <c r="A4487" s="1">
        <v>43938</v>
      </c>
      <c r="B4487" t="s">
        <v>50</v>
      </c>
      <c r="C4487" t="s">
        <v>68</v>
      </c>
      <c r="D4487" t="str">
        <f>TRIM(COVID_STATE[[#This Row],[REGION_HOLD]])</f>
        <v>South</v>
      </c>
      <c r="E4487">
        <v>37</v>
      </c>
      <c r="F4487">
        <v>3</v>
      </c>
      <c r="G4487">
        <v>16</v>
      </c>
    </row>
    <row r="4488" spans="1:7" ht="18.5" x14ac:dyDescent="0.55000000000000004">
      <c r="A4488" s="1">
        <v>43938</v>
      </c>
      <c r="B4488" t="s">
        <v>5</v>
      </c>
      <c r="C4488" t="s">
        <v>71</v>
      </c>
      <c r="D4488" t="str">
        <f>TRIM(COVID_STATE[[#This Row],[REGION_HOLD]])</f>
        <v>Midwest</v>
      </c>
      <c r="E4488">
        <v>170</v>
      </c>
      <c r="F4488">
        <v>8</v>
      </c>
      <c r="G4488">
        <v>205</v>
      </c>
    </row>
    <row r="4489" spans="1:7" ht="18.5" x14ac:dyDescent="0.55000000000000004">
      <c r="A4489" s="1">
        <v>43938</v>
      </c>
      <c r="B4489" t="s">
        <v>44</v>
      </c>
      <c r="C4489" t="s">
        <v>69</v>
      </c>
      <c r="D4489" t="str">
        <f>TRIM(COVID_STATE[[#This Row],[REGION_HOLD]])</f>
        <v>West</v>
      </c>
      <c r="E4489">
        <v>8</v>
      </c>
      <c r="F4489">
        <v>0</v>
      </c>
      <c r="G4489">
        <v>2</v>
      </c>
    </row>
    <row r="4490" spans="1:7" ht="18.5" x14ac:dyDescent="0.55000000000000004">
      <c r="A4490" s="1">
        <v>43939</v>
      </c>
      <c r="B4490" t="s">
        <v>47</v>
      </c>
      <c r="C4490" t="s">
        <v>68</v>
      </c>
      <c r="D4490" t="str">
        <f>TRIM(COVID_STATE[[#This Row],[REGION_HOLD]])</f>
        <v>South</v>
      </c>
      <c r="E4490">
        <v>151</v>
      </c>
      <c r="F4490">
        <v>-4</v>
      </c>
      <c r="G4490">
        <v>147</v>
      </c>
    </row>
    <row r="4491" spans="1:7" ht="18.5" x14ac:dyDescent="0.55000000000000004">
      <c r="A4491" s="1">
        <v>43939</v>
      </c>
      <c r="B4491" t="s">
        <v>45</v>
      </c>
      <c r="C4491" t="s">
        <v>69</v>
      </c>
      <c r="D4491" t="str">
        <f>TRIM(COVID_STATE[[#This Row],[REGION_HOLD]])</f>
        <v>West</v>
      </c>
      <c r="E4491">
        <v>5</v>
      </c>
      <c r="F4491">
        <v>0</v>
      </c>
      <c r="G4491">
        <v>7</v>
      </c>
    </row>
    <row r="4492" spans="1:7" ht="18.5" x14ac:dyDescent="0.55000000000000004">
      <c r="A4492" s="1">
        <v>43939</v>
      </c>
      <c r="B4492" t="s">
        <v>3</v>
      </c>
      <c r="C4492" t="s">
        <v>69</v>
      </c>
      <c r="D4492" t="str">
        <f>TRIM(COVID_STATE[[#This Row],[REGION_HOLD]])</f>
        <v>West</v>
      </c>
      <c r="E4492">
        <v>212</v>
      </c>
      <c r="F4492">
        <v>7</v>
      </c>
      <c r="G4492">
        <v>181</v>
      </c>
    </row>
    <row r="4493" spans="1:7" ht="18.5" x14ac:dyDescent="0.55000000000000004">
      <c r="A4493" s="1">
        <v>43939</v>
      </c>
      <c r="B4493" t="s">
        <v>39</v>
      </c>
      <c r="C4493" t="s">
        <v>68</v>
      </c>
      <c r="D4493" t="str">
        <f>TRIM(COVID_STATE[[#This Row],[REGION_HOLD]])</f>
        <v>South</v>
      </c>
      <c r="E4493">
        <v>82</v>
      </c>
      <c r="F4493">
        <v>1</v>
      </c>
      <c r="G4493">
        <v>38</v>
      </c>
    </row>
    <row r="4494" spans="1:7" ht="18.5" x14ac:dyDescent="0.55000000000000004">
      <c r="A4494" s="1">
        <v>43939</v>
      </c>
      <c r="B4494" t="s">
        <v>2</v>
      </c>
      <c r="C4494" t="s">
        <v>69</v>
      </c>
      <c r="D4494" t="str">
        <f>TRIM(COVID_STATE[[#This Row],[REGION_HOLD]])</f>
        <v>West</v>
      </c>
      <c r="E4494">
        <v>1431</v>
      </c>
      <c r="F4494">
        <v>96</v>
      </c>
      <c r="G4494">
        <v>1146</v>
      </c>
    </row>
    <row r="4495" spans="1:7" ht="18.5" x14ac:dyDescent="0.55000000000000004">
      <c r="A4495" s="1">
        <v>43939</v>
      </c>
      <c r="B4495" t="s">
        <v>17</v>
      </c>
      <c r="C4495" t="s">
        <v>69</v>
      </c>
      <c r="D4495" t="str">
        <f>TRIM(COVID_STATE[[#This Row],[REGION_HOLD]])</f>
        <v>West</v>
      </c>
      <c r="E4495">
        <v>386</v>
      </c>
      <c r="F4495">
        <v>20</v>
      </c>
      <c r="G4495">
        <v>409</v>
      </c>
    </row>
    <row r="4496" spans="1:7" ht="18.5" x14ac:dyDescent="0.55000000000000004">
      <c r="A4496" s="1">
        <v>43939</v>
      </c>
      <c r="B4496" t="s">
        <v>33</v>
      </c>
      <c r="C4496" t="s">
        <v>70</v>
      </c>
      <c r="D4496" t="str">
        <f>TRIM(COVID_STATE[[#This Row],[REGION_HOLD]])</f>
        <v>Northeast</v>
      </c>
      <c r="E4496">
        <v>741</v>
      </c>
      <c r="F4496">
        <v>50</v>
      </c>
      <c r="G4496">
        <v>1086</v>
      </c>
    </row>
    <row r="4497" spans="1:7" ht="18.5" x14ac:dyDescent="0.55000000000000004">
      <c r="A4497" s="1">
        <v>43939</v>
      </c>
      <c r="B4497" t="s">
        <v>40</v>
      </c>
      <c r="C4497" t="s">
        <v>68</v>
      </c>
      <c r="D4497" t="str">
        <f>TRIM(COVID_STATE[[#This Row],[REGION_HOLD]])</f>
        <v>South</v>
      </c>
      <c r="E4497">
        <v>215</v>
      </c>
      <c r="F4497">
        <v>6</v>
      </c>
      <c r="G4497">
        <v>67</v>
      </c>
    </row>
    <row r="4498" spans="1:7" ht="18.5" x14ac:dyDescent="0.55000000000000004">
      <c r="A4498" s="1">
        <v>43939</v>
      </c>
      <c r="B4498" t="s">
        <v>28</v>
      </c>
      <c r="C4498" t="s">
        <v>68</v>
      </c>
      <c r="D4498" t="str">
        <f>TRIM(COVID_STATE[[#This Row],[REGION_HOLD]])</f>
        <v>South</v>
      </c>
      <c r="E4498">
        <v>190</v>
      </c>
      <c r="F4498">
        <v>5</v>
      </c>
      <c r="G4498">
        <v>91</v>
      </c>
    </row>
    <row r="4499" spans="1:7" ht="18.5" x14ac:dyDescent="0.55000000000000004">
      <c r="A4499" s="1">
        <v>43939</v>
      </c>
      <c r="B4499" t="s">
        <v>10</v>
      </c>
      <c r="C4499" t="s">
        <v>68</v>
      </c>
      <c r="D4499" t="str">
        <f>TRIM(COVID_STATE[[#This Row],[REGION_HOLD]])</f>
        <v>South</v>
      </c>
      <c r="E4499">
        <v>739</v>
      </c>
      <c r="F4499">
        <v>22</v>
      </c>
      <c r="G4499">
        <v>747</v>
      </c>
    </row>
    <row r="4500" spans="1:7" ht="18.5" x14ac:dyDescent="0.55000000000000004">
      <c r="A4500" s="1">
        <v>43939</v>
      </c>
      <c r="B4500" t="s">
        <v>13</v>
      </c>
      <c r="C4500" t="s">
        <v>68</v>
      </c>
      <c r="D4500" t="str">
        <f>TRIM(COVID_STATE[[#This Row],[REGION_HOLD]])</f>
        <v>South</v>
      </c>
      <c r="E4500">
        <v>356</v>
      </c>
      <c r="F4500">
        <v>9</v>
      </c>
      <c r="G4500">
        <v>670</v>
      </c>
    </row>
    <row r="4501" spans="1:7" ht="18.5" x14ac:dyDescent="0.55000000000000004">
      <c r="A4501" s="1">
        <v>43939</v>
      </c>
      <c r="B4501" t="s">
        <v>21</v>
      </c>
      <c r="C4501" t="s">
        <v>69</v>
      </c>
      <c r="D4501" t="str">
        <f>TRIM(COVID_STATE[[#This Row],[REGION_HOLD]])</f>
        <v>West</v>
      </c>
      <c r="E4501">
        <v>21</v>
      </c>
      <c r="F4501">
        <v>0</v>
      </c>
      <c r="G4501">
        <v>9</v>
      </c>
    </row>
    <row r="4502" spans="1:7" ht="18.5" x14ac:dyDescent="0.55000000000000004">
      <c r="A4502" s="1">
        <v>43939</v>
      </c>
      <c r="B4502" t="s">
        <v>48</v>
      </c>
      <c r="C4502" t="s">
        <v>69</v>
      </c>
      <c r="D4502" t="str">
        <f>TRIM(COVID_STATE[[#This Row],[REGION_HOLD]])</f>
        <v>West</v>
      </c>
      <c r="E4502">
        <v>13</v>
      </c>
      <c r="F4502">
        <v>1</v>
      </c>
      <c r="G4502">
        <v>44</v>
      </c>
    </row>
    <row r="4503" spans="1:7" ht="18.5" x14ac:dyDescent="0.55000000000000004">
      <c r="A4503" s="1">
        <v>43939</v>
      </c>
      <c r="B4503" t="s">
        <v>1</v>
      </c>
      <c r="C4503" t="s">
        <v>71</v>
      </c>
      <c r="D4503" t="str">
        <f>TRIM(COVID_STATE[[#This Row],[REGION_HOLD]])</f>
        <v>Midwest</v>
      </c>
      <c r="E4503">
        <v>1585</v>
      </c>
      <c r="F4503">
        <v>130</v>
      </c>
      <c r="G4503">
        <v>1272</v>
      </c>
    </row>
    <row r="4504" spans="1:7" ht="18.5" x14ac:dyDescent="0.55000000000000004">
      <c r="A4504" s="1">
        <v>43939</v>
      </c>
      <c r="B4504" t="s">
        <v>22</v>
      </c>
      <c r="C4504" t="s">
        <v>71</v>
      </c>
      <c r="D4504" t="str">
        <f>TRIM(COVID_STATE[[#This Row],[REGION_HOLD]])</f>
        <v>Midwest</v>
      </c>
      <c r="E4504">
        <v>495</v>
      </c>
      <c r="F4504">
        <v>34</v>
      </c>
      <c r="G4504">
        <v>633</v>
      </c>
    </row>
    <row r="4505" spans="1:7" ht="18.5" x14ac:dyDescent="0.55000000000000004">
      <c r="A4505" s="1">
        <v>43939</v>
      </c>
      <c r="B4505" t="s">
        <v>34</v>
      </c>
      <c r="C4505" t="s">
        <v>71</v>
      </c>
      <c r="D4505" t="str">
        <f>TRIM(COVID_STATE[[#This Row],[REGION_HOLD]])</f>
        <v>Midwest</v>
      </c>
      <c r="E4505">
        <v>181</v>
      </c>
      <c r="F4505">
        <v>10</v>
      </c>
      <c r="G4505">
        <v>74</v>
      </c>
    </row>
    <row r="4506" spans="1:7" ht="18.5" x14ac:dyDescent="0.55000000000000004">
      <c r="A4506" s="1">
        <v>43939</v>
      </c>
      <c r="B4506" t="s">
        <v>29</v>
      </c>
      <c r="C4506" t="s">
        <v>71</v>
      </c>
      <c r="D4506" t="str">
        <f>TRIM(COVID_STATE[[#This Row],[REGION_HOLD]])</f>
        <v>Midwest</v>
      </c>
      <c r="E4506">
        <v>88</v>
      </c>
      <c r="F4506">
        <v>2</v>
      </c>
      <c r="G4506">
        <v>86</v>
      </c>
    </row>
    <row r="4507" spans="1:7" ht="18.5" x14ac:dyDescent="0.55000000000000004">
      <c r="A4507" s="1">
        <v>43939</v>
      </c>
      <c r="B4507" t="s">
        <v>23</v>
      </c>
      <c r="C4507" t="s">
        <v>68</v>
      </c>
      <c r="D4507" t="str">
        <f>TRIM(COVID_STATE[[#This Row],[REGION_HOLD]])</f>
        <v>South</v>
      </c>
      <c r="E4507">
        <v>185</v>
      </c>
      <c r="F4507">
        <v>5</v>
      </c>
      <c r="G4507">
        <v>145</v>
      </c>
    </row>
    <row r="4508" spans="1:7" ht="18.5" x14ac:dyDescent="0.55000000000000004">
      <c r="A4508" s="1">
        <v>43939</v>
      </c>
      <c r="B4508" t="s">
        <v>35</v>
      </c>
      <c r="C4508" t="s">
        <v>68</v>
      </c>
      <c r="D4508" t="str">
        <f>TRIM(COVID_STATE[[#This Row],[REGION_HOLD]])</f>
        <v>South</v>
      </c>
      <c r="E4508">
        <v>462</v>
      </c>
      <c r="F4508">
        <v>54</v>
      </c>
      <c r="G4508">
        <v>1267</v>
      </c>
    </row>
    <row r="4509" spans="1:7" ht="18.5" x14ac:dyDescent="0.55000000000000004">
      <c r="A4509" s="1">
        <v>43939</v>
      </c>
      <c r="B4509" t="s">
        <v>46</v>
      </c>
      <c r="C4509" t="s">
        <v>70</v>
      </c>
      <c r="D4509" t="str">
        <f>TRIM(COVID_STATE[[#This Row],[REGION_HOLD]])</f>
        <v>Northeast</v>
      </c>
      <c r="E4509">
        <v>18</v>
      </c>
      <c r="F4509">
        <v>3</v>
      </c>
      <c r="G4509">
        <v>32</v>
      </c>
    </row>
    <row r="4510" spans="1:7" ht="18.5" x14ac:dyDescent="0.55000000000000004">
      <c r="A4510" s="1">
        <v>43939</v>
      </c>
      <c r="B4510" t="s">
        <v>18</v>
      </c>
      <c r="C4510" t="s">
        <v>68</v>
      </c>
      <c r="D4510" t="str">
        <f>TRIM(COVID_STATE[[#This Row],[REGION_HOLD]])</f>
        <v>South</v>
      </c>
      <c r="E4510">
        <v>738</v>
      </c>
      <c r="F4510">
        <v>40</v>
      </c>
      <c r="G4510">
        <v>534</v>
      </c>
    </row>
    <row r="4511" spans="1:7" ht="18.5" x14ac:dyDescent="0.55000000000000004">
      <c r="A4511" s="1">
        <v>43939</v>
      </c>
      <c r="B4511" t="s">
        <v>4</v>
      </c>
      <c r="C4511" t="s">
        <v>70</v>
      </c>
      <c r="D4511" t="str">
        <f>TRIM(COVID_STATE[[#This Row],[REGION_HOLD]])</f>
        <v>Northeast</v>
      </c>
      <c r="E4511">
        <v>1970</v>
      </c>
      <c r="F4511">
        <v>156</v>
      </c>
      <c r="G4511">
        <v>1560</v>
      </c>
    </row>
    <row r="4512" spans="1:7" ht="18.5" x14ac:dyDescent="0.55000000000000004">
      <c r="A4512" s="1">
        <v>43939</v>
      </c>
      <c r="B4512" t="s">
        <v>37</v>
      </c>
      <c r="C4512" t="s">
        <v>71</v>
      </c>
      <c r="D4512" t="str">
        <f>TRIM(COVID_STATE[[#This Row],[REGION_HOLD]])</f>
        <v>Midwest</v>
      </c>
      <c r="E4512">
        <v>764</v>
      </c>
      <c r="F4512">
        <v>80</v>
      </c>
      <c r="G4512">
        <v>2307</v>
      </c>
    </row>
    <row r="4513" spans="1:7" ht="18.5" x14ac:dyDescent="0.55000000000000004">
      <c r="A4513" s="1">
        <v>43939</v>
      </c>
      <c r="B4513" t="s">
        <v>24</v>
      </c>
      <c r="C4513" t="s">
        <v>71</v>
      </c>
      <c r="D4513" t="str">
        <f>TRIM(COVID_STATE[[#This Row],[REGION_HOLD]])</f>
        <v>Midwest</v>
      </c>
      <c r="E4513">
        <v>142</v>
      </c>
      <c r="F4513">
        <v>10</v>
      </c>
      <c r="G4513">
        <v>121</v>
      </c>
    </row>
    <row r="4514" spans="1:7" ht="18.5" x14ac:dyDescent="0.55000000000000004">
      <c r="A4514" s="1">
        <v>43939</v>
      </c>
      <c r="B4514" t="s">
        <v>41</v>
      </c>
      <c r="C4514" t="s">
        <v>68</v>
      </c>
      <c r="D4514" t="str">
        <f>TRIM(COVID_STATE[[#This Row],[REGION_HOLD]])</f>
        <v>South</v>
      </c>
      <c r="E4514">
        <v>181</v>
      </c>
      <c r="F4514">
        <v>12</v>
      </c>
      <c r="G4514">
        <v>152</v>
      </c>
    </row>
    <row r="4515" spans="1:7" ht="18.5" x14ac:dyDescent="0.55000000000000004">
      <c r="A4515" s="1">
        <v>43939</v>
      </c>
      <c r="B4515" t="s">
        <v>30</v>
      </c>
      <c r="C4515" t="s">
        <v>71</v>
      </c>
      <c r="D4515" t="str">
        <f>TRIM(COVID_STATE[[#This Row],[REGION_HOLD]])</f>
        <v>Midwest</v>
      </c>
      <c r="E4515">
        <v>234</v>
      </c>
      <c r="F4515">
        <v>10</v>
      </c>
      <c r="G4515">
        <v>194</v>
      </c>
    </row>
    <row r="4516" spans="1:7" ht="18.5" x14ac:dyDescent="0.55000000000000004">
      <c r="A4516" s="1">
        <v>43939</v>
      </c>
      <c r="B4516" t="s">
        <v>49</v>
      </c>
      <c r="C4516" t="s">
        <v>69</v>
      </c>
      <c r="D4516" t="str">
        <f>TRIM(COVID_STATE[[#This Row],[REGION_HOLD]])</f>
        <v>West</v>
      </c>
      <c r="E4516">
        <v>4</v>
      </c>
      <c r="F4516">
        <v>2</v>
      </c>
      <c r="G4516">
        <v>10</v>
      </c>
    </row>
    <row r="4517" spans="1:7" ht="18.5" x14ac:dyDescent="0.55000000000000004">
      <c r="A4517" s="1">
        <v>43939</v>
      </c>
      <c r="B4517" t="s">
        <v>7</v>
      </c>
      <c r="C4517" t="s">
        <v>71</v>
      </c>
      <c r="D4517" t="str">
        <f>TRIM(COVID_STATE[[#This Row],[REGION_HOLD]])</f>
        <v>Midwest</v>
      </c>
      <c r="E4517">
        <v>132</v>
      </c>
      <c r="F4517">
        <v>4</v>
      </c>
      <c r="G4517">
        <v>28</v>
      </c>
    </row>
    <row r="4518" spans="1:7" ht="18.5" x14ac:dyDescent="0.55000000000000004">
      <c r="A4518" s="1">
        <v>43939</v>
      </c>
      <c r="B4518" t="s">
        <v>19</v>
      </c>
      <c r="C4518" t="s">
        <v>69</v>
      </c>
      <c r="D4518" t="str">
        <f>TRIM(COVID_STATE[[#This Row],[REGION_HOLD]])</f>
        <v>West</v>
      </c>
      <c r="E4518">
        <v>102</v>
      </c>
      <c r="F4518">
        <v>4</v>
      </c>
      <c r="G4518">
        <v>155</v>
      </c>
    </row>
    <row r="4519" spans="1:7" ht="18.5" x14ac:dyDescent="0.55000000000000004">
      <c r="A4519" s="1">
        <v>43939</v>
      </c>
      <c r="B4519" t="s">
        <v>14</v>
      </c>
      <c r="C4519" t="s">
        <v>70</v>
      </c>
      <c r="D4519" t="str">
        <f>TRIM(COVID_STATE[[#This Row],[REGION_HOLD]])</f>
        <v>Northeast</v>
      </c>
      <c r="E4519">
        <v>55</v>
      </c>
      <c r="F4519">
        <v>1</v>
      </c>
      <c r="G4519">
        <v>38</v>
      </c>
    </row>
    <row r="4520" spans="1:7" ht="18.5" x14ac:dyDescent="0.55000000000000004">
      <c r="A4520" s="1">
        <v>43939</v>
      </c>
      <c r="B4520" t="s">
        <v>16</v>
      </c>
      <c r="C4520" t="s">
        <v>70</v>
      </c>
      <c r="D4520" t="str">
        <f>TRIM(COVID_STATE[[#This Row],[REGION_HOLD]])</f>
        <v>Northeast</v>
      </c>
      <c r="E4520">
        <v>2953</v>
      </c>
      <c r="F4520">
        <v>230</v>
      </c>
      <c r="G4520">
        <v>4070</v>
      </c>
    </row>
    <row r="4521" spans="1:7" ht="18.5" x14ac:dyDescent="0.55000000000000004">
      <c r="A4521" s="1">
        <v>43939</v>
      </c>
      <c r="B4521" t="s">
        <v>42</v>
      </c>
      <c r="C4521" t="s">
        <v>69</v>
      </c>
      <c r="D4521" t="str">
        <f>TRIM(COVID_STATE[[#This Row],[REGION_HOLD]])</f>
        <v>West</v>
      </c>
      <c r="E4521">
        <v>87</v>
      </c>
      <c r="F4521">
        <v>2</v>
      </c>
      <c r="G4521">
        <v>53</v>
      </c>
    </row>
    <row r="4522" spans="1:7" ht="18.5" x14ac:dyDescent="0.55000000000000004">
      <c r="A4522" s="1">
        <v>43939</v>
      </c>
      <c r="B4522" t="s">
        <v>11</v>
      </c>
      <c r="C4522" t="s">
        <v>70</v>
      </c>
      <c r="D4522" t="str">
        <f>TRIM(COVID_STATE[[#This Row],[REGION_HOLD]])</f>
        <v>Northeast</v>
      </c>
      <c r="E4522">
        <v>7249</v>
      </c>
      <c r="F4522">
        <v>668</v>
      </c>
      <c r="G4522">
        <v>17141</v>
      </c>
    </row>
    <row r="4523" spans="1:7" ht="18.5" x14ac:dyDescent="0.55000000000000004">
      <c r="A4523" s="1">
        <v>43939</v>
      </c>
      <c r="B4523" t="s">
        <v>15</v>
      </c>
      <c r="C4523" t="s">
        <v>68</v>
      </c>
      <c r="D4523" t="str">
        <f>TRIM(COVID_STATE[[#This Row],[REGION_HOLD]])</f>
        <v>South</v>
      </c>
      <c r="E4523">
        <v>281</v>
      </c>
      <c r="F4523">
        <v>16</v>
      </c>
      <c r="G4523">
        <v>175</v>
      </c>
    </row>
    <row r="4524" spans="1:7" ht="18.5" x14ac:dyDescent="0.55000000000000004">
      <c r="A4524" s="1">
        <v>43939</v>
      </c>
      <c r="B4524" t="s">
        <v>43</v>
      </c>
      <c r="C4524" t="s">
        <v>71</v>
      </c>
      <c r="D4524" t="str">
        <f>TRIM(COVID_STATE[[#This Row],[REGION_HOLD]])</f>
        <v>Midwest</v>
      </c>
      <c r="E4524">
        <v>88</v>
      </c>
      <c r="F4524">
        <v>0</v>
      </c>
      <c r="G4524">
        <v>9</v>
      </c>
    </row>
    <row r="4525" spans="1:7" ht="18.5" x14ac:dyDescent="0.55000000000000004">
      <c r="A4525" s="1">
        <v>43939</v>
      </c>
      <c r="B4525" t="s">
        <v>36</v>
      </c>
      <c r="C4525" t="s">
        <v>71</v>
      </c>
      <c r="D4525" t="str">
        <f>TRIM(COVID_STATE[[#This Row],[REGION_HOLD]])</f>
        <v>Midwest</v>
      </c>
      <c r="E4525">
        <v>1115</v>
      </c>
      <c r="F4525">
        <v>33</v>
      </c>
      <c r="G4525">
        <v>451</v>
      </c>
    </row>
    <row r="4526" spans="1:7" ht="18.5" x14ac:dyDescent="0.55000000000000004">
      <c r="A4526" s="1">
        <v>43939</v>
      </c>
      <c r="B4526" t="s">
        <v>25</v>
      </c>
      <c r="C4526" t="s">
        <v>68</v>
      </c>
      <c r="D4526" t="str">
        <f>TRIM(COVID_STATE[[#This Row],[REGION_HOLD]])</f>
        <v>South</v>
      </c>
      <c r="E4526">
        <v>105</v>
      </c>
      <c r="F4526">
        <v>3</v>
      </c>
      <c r="G4526">
        <v>139</v>
      </c>
    </row>
    <row r="4527" spans="1:7" ht="18.5" x14ac:dyDescent="0.55000000000000004">
      <c r="A4527" s="1">
        <v>43939</v>
      </c>
      <c r="B4527" t="s">
        <v>9</v>
      </c>
      <c r="C4527" t="s">
        <v>69</v>
      </c>
      <c r="D4527" t="str">
        <f>TRIM(COVID_STATE[[#This Row],[REGION_HOLD]])</f>
        <v>West</v>
      </c>
      <c r="E4527">
        <v>59</v>
      </c>
      <c r="F4527">
        <v>2</v>
      </c>
      <c r="G4527">
        <v>72</v>
      </c>
    </row>
    <row r="4528" spans="1:7" ht="18.5" x14ac:dyDescent="0.55000000000000004">
      <c r="A4528" s="1">
        <v>43939</v>
      </c>
      <c r="B4528" t="s">
        <v>26</v>
      </c>
      <c r="C4528" t="s">
        <v>70</v>
      </c>
      <c r="D4528" t="str">
        <f>TRIM(COVID_STATE[[#This Row],[REGION_HOLD]])</f>
        <v>Northeast</v>
      </c>
      <c r="E4528">
        <v>1621</v>
      </c>
      <c r="F4528">
        <v>123</v>
      </c>
      <c r="G4528">
        <v>1150</v>
      </c>
    </row>
    <row r="4529" spans="1:7" ht="18.5" x14ac:dyDescent="0.55000000000000004">
      <c r="A4529" s="1">
        <v>43939</v>
      </c>
      <c r="B4529" t="s">
        <v>12</v>
      </c>
      <c r="C4529" t="s">
        <v>70</v>
      </c>
      <c r="D4529" t="str">
        <f>TRIM(COVID_STATE[[#This Row],[REGION_HOLD]])</f>
        <v>Northeast</v>
      </c>
      <c r="E4529">
        <v>314</v>
      </c>
      <c r="F4529">
        <v>19</v>
      </c>
      <c r="G4529">
        <v>137</v>
      </c>
    </row>
    <row r="4530" spans="1:7" ht="18.5" x14ac:dyDescent="0.55000000000000004">
      <c r="A4530" s="1">
        <v>43939</v>
      </c>
      <c r="B4530" t="s">
        <v>27</v>
      </c>
      <c r="C4530" t="s">
        <v>68</v>
      </c>
      <c r="D4530" t="str">
        <f>TRIM(COVID_STATE[[#This Row],[REGION_HOLD]])</f>
        <v>South</v>
      </c>
      <c r="E4530">
        <v>160</v>
      </c>
      <c r="F4530">
        <v>3</v>
      </c>
      <c r="G4530">
        <v>119</v>
      </c>
    </row>
    <row r="4531" spans="1:7" ht="18.5" x14ac:dyDescent="0.55000000000000004">
      <c r="A4531" s="1">
        <v>43939</v>
      </c>
      <c r="B4531" t="s">
        <v>38</v>
      </c>
      <c r="C4531" t="s">
        <v>71</v>
      </c>
      <c r="D4531" t="str">
        <f>TRIM(COVID_STATE[[#This Row],[REGION_HOLD]])</f>
        <v>Midwest</v>
      </c>
      <c r="E4531">
        <v>130</v>
      </c>
      <c r="F4531">
        <v>0</v>
      </c>
      <c r="G4531">
        <v>7</v>
      </c>
    </row>
    <row r="4532" spans="1:7" ht="18.5" x14ac:dyDescent="0.55000000000000004">
      <c r="A4532" s="1">
        <v>43939</v>
      </c>
      <c r="B4532" t="s">
        <v>20</v>
      </c>
      <c r="C4532" t="s">
        <v>68</v>
      </c>
      <c r="D4532" t="str">
        <f>TRIM(COVID_STATE[[#This Row],[REGION_HOLD]])</f>
        <v>South</v>
      </c>
      <c r="E4532">
        <v>201</v>
      </c>
      <c r="F4532">
        <v>2</v>
      </c>
      <c r="G4532">
        <v>148</v>
      </c>
    </row>
    <row r="4533" spans="1:7" ht="18.5" x14ac:dyDescent="0.55000000000000004">
      <c r="A4533" s="1">
        <v>43939</v>
      </c>
      <c r="B4533" t="s">
        <v>6</v>
      </c>
      <c r="C4533" t="s">
        <v>68</v>
      </c>
      <c r="D4533" t="str">
        <f>TRIM(COVID_STATE[[#This Row],[REGION_HOLD]])</f>
        <v>South</v>
      </c>
      <c r="E4533">
        <v>796</v>
      </c>
      <c r="F4533">
        <v>26</v>
      </c>
      <c r="G4533">
        <v>487</v>
      </c>
    </row>
    <row r="4534" spans="1:7" ht="18.5" x14ac:dyDescent="0.55000000000000004">
      <c r="A4534" s="1">
        <v>43939</v>
      </c>
      <c r="B4534" t="s">
        <v>8</v>
      </c>
      <c r="C4534" t="s">
        <v>69</v>
      </c>
      <c r="D4534" t="str">
        <f>TRIM(COVID_STATE[[#This Row],[REGION_HOLD]])</f>
        <v>West</v>
      </c>
      <c r="E4534">
        <v>129</v>
      </c>
      <c r="F4534">
        <v>2</v>
      </c>
      <c r="G4534">
        <v>25</v>
      </c>
    </row>
    <row r="4535" spans="1:7" ht="18.5" x14ac:dyDescent="0.55000000000000004">
      <c r="A4535" s="1">
        <v>43939</v>
      </c>
      <c r="B4535" t="s">
        <v>31</v>
      </c>
      <c r="C4535" t="s">
        <v>70</v>
      </c>
      <c r="D4535" t="str">
        <f>TRIM(COVID_STATE[[#This Row],[REGION_HOLD]])</f>
        <v>Northeast</v>
      </c>
      <c r="E4535">
        <v>24</v>
      </c>
      <c r="F4535">
        <v>2</v>
      </c>
      <c r="G4535">
        <v>36</v>
      </c>
    </row>
    <row r="4536" spans="1:7" ht="18.5" x14ac:dyDescent="0.55000000000000004">
      <c r="A4536" s="1">
        <v>43939</v>
      </c>
      <c r="B4536" t="s">
        <v>32</v>
      </c>
      <c r="C4536" t="s">
        <v>68</v>
      </c>
      <c r="D4536" t="str">
        <f>TRIM(COVID_STATE[[#This Row],[REGION_HOLD]])</f>
        <v>South</v>
      </c>
      <c r="E4536">
        <v>561</v>
      </c>
      <c r="F4536">
        <v>20</v>
      </c>
      <c r="G4536">
        <v>258</v>
      </c>
    </row>
    <row r="4537" spans="1:7" ht="18.5" x14ac:dyDescent="0.55000000000000004">
      <c r="A4537" s="1">
        <v>43939</v>
      </c>
      <c r="B4537" t="s">
        <v>0</v>
      </c>
      <c r="C4537" t="s">
        <v>69</v>
      </c>
      <c r="D4537" t="str">
        <f>TRIM(COVID_STATE[[#This Row],[REGION_HOLD]])</f>
        <v>West</v>
      </c>
      <c r="E4537">
        <v>371</v>
      </c>
      <c r="F4537">
        <v>19</v>
      </c>
      <c r="G4537">
        <v>629</v>
      </c>
    </row>
    <row r="4538" spans="1:7" ht="18.5" x14ac:dyDescent="0.55000000000000004">
      <c r="A4538" s="1">
        <v>43939</v>
      </c>
      <c r="B4538" t="s">
        <v>50</v>
      </c>
      <c r="C4538" t="s">
        <v>68</v>
      </c>
      <c r="D4538" t="str">
        <f>TRIM(COVID_STATE[[#This Row],[REGION_HOLD]])</f>
        <v>South</v>
      </c>
      <c r="E4538">
        <v>49</v>
      </c>
      <c r="F4538">
        <v>2</v>
      </c>
      <c r="G4538">
        <v>18</v>
      </c>
    </row>
    <row r="4539" spans="1:7" ht="18.5" x14ac:dyDescent="0.55000000000000004">
      <c r="A4539" s="1">
        <v>43939</v>
      </c>
      <c r="B4539" t="s">
        <v>5</v>
      </c>
      <c r="C4539" t="s">
        <v>71</v>
      </c>
      <c r="D4539" t="str">
        <f>TRIM(COVID_STATE[[#This Row],[REGION_HOLD]])</f>
        <v>Midwest</v>
      </c>
      <c r="E4539">
        <v>154</v>
      </c>
      <c r="F4539">
        <v>7</v>
      </c>
      <c r="G4539">
        <v>212</v>
      </c>
    </row>
    <row r="4540" spans="1:7" ht="18.5" x14ac:dyDescent="0.55000000000000004">
      <c r="A4540" s="1">
        <v>43939</v>
      </c>
      <c r="B4540" t="s">
        <v>44</v>
      </c>
      <c r="C4540" t="s">
        <v>69</v>
      </c>
      <c r="D4540" t="str">
        <f>TRIM(COVID_STATE[[#This Row],[REGION_HOLD]])</f>
        <v>West</v>
      </c>
      <c r="E4540">
        <v>11</v>
      </c>
      <c r="F4540">
        <v>0</v>
      </c>
      <c r="G4540">
        <v>2</v>
      </c>
    </row>
    <row r="4541" spans="1:7" ht="18.5" x14ac:dyDescent="0.55000000000000004">
      <c r="A4541" s="1">
        <v>43940</v>
      </c>
      <c r="B4541" t="s">
        <v>47</v>
      </c>
      <c r="C4541" t="s">
        <v>68</v>
      </c>
      <c r="D4541" t="str">
        <f>TRIM(COVID_STATE[[#This Row],[REGION_HOLD]])</f>
        <v>South</v>
      </c>
      <c r="E4541">
        <v>180</v>
      </c>
      <c r="F4541">
        <v>13</v>
      </c>
      <c r="G4541">
        <v>160</v>
      </c>
    </row>
    <row r="4542" spans="1:7" ht="18.5" x14ac:dyDescent="0.55000000000000004">
      <c r="A4542" s="1">
        <v>43940</v>
      </c>
      <c r="B4542" t="s">
        <v>45</v>
      </c>
      <c r="C4542" t="s">
        <v>69</v>
      </c>
      <c r="D4542" t="str">
        <f>TRIM(COVID_STATE[[#This Row],[REGION_HOLD]])</f>
        <v>West</v>
      </c>
      <c r="E4542">
        <v>5</v>
      </c>
      <c r="F4542">
        <v>0</v>
      </c>
      <c r="G4542">
        <v>7</v>
      </c>
    </row>
    <row r="4543" spans="1:7" ht="18.5" x14ac:dyDescent="0.55000000000000004">
      <c r="A4543" s="1">
        <v>43940</v>
      </c>
      <c r="B4543" t="s">
        <v>3</v>
      </c>
      <c r="C4543" t="s">
        <v>69</v>
      </c>
      <c r="D4543" t="str">
        <f>TRIM(COVID_STATE[[#This Row],[REGION_HOLD]])</f>
        <v>West</v>
      </c>
      <c r="E4543">
        <v>210</v>
      </c>
      <c r="F4543">
        <v>7</v>
      </c>
      <c r="G4543">
        <v>188</v>
      </c>
    </row>
    <row r="4544" spans="1:7" ht="18.5" x14ac:dyDescent="0.55000000000000004">
      <c r="A4544" s="1">
        <v>43940</v>
      </c>
      <c r="B4544" t="s">
        <v>39</v>
      </c>
      <c r="C4544" t="s">
        <v>68</v>
      </c>
      <c r="D4544" t="str">
        <f>TRIM(COVID_STATE[[#This Row],[REGION_HOLD]])</f>
        <v>South</v>
      </c>
      <c r="E4544">
        <v>4</v>
      </c>
      <c r="F4544">
        <v>1</v>
      </c>
      <c r="G4544">
        <v>39</v>
      </c>
    </row>
    <row r="4545" spans="1:7" ht="18.5" x14ac:dyDescent="0.55000000000000004">
      <c r="A4545" s="1">
        <v>43940</v>
      </c>
      <c r="B4545" t="s">
        <v>2</v>
      </c>
      <c r="C4545" t="s">
        <v>69</v>
      </c>
      <c r="D4545" t="str">
        <f>TRIM(COVID_STATE[[#This Row],[REGION_HOLD]])</f>
        <v>West</v>
      </c>
      <c r="E4545">
        <v>715</v>
      </c>
      <c r="F4545">
        <v>30</v>
      </c>
      <c r="G4545">
        <v>1176</v>
      </c>
    </row>
    <row r="4546" spans="1:7" ht="18.5" x14ac:dyDescent="0.55000000000000004">
      <c r="A4546" s="1">
        <v>43940</v>
      </c>
      <c r="B4546" t="s">
        <v>17</v>
      </c>
      <c r="C4546" t="s">
        <v>69</v>
      </c>
      <c r="D4546" t="str">
        <f>TRIM(COVID_STATE[[#This Row],[REGION_HOLD]])</f>
        <v>West</v>
      </c>
      <c r="E4546">
        <v>297</v>
      </c>
      <c r="F4546">
        <v>12</v>
      </c>
      <c r="G4546">
        <v>421</v>
      </c>
    </row>
    <row r="4547" spans="1:7" ht="18.5" x14ac:dyDescent="0.55000000000000004">
      <c r="A4547" s="1">
        <v>43940</v>
      </c>
      <c r="B4547" t="s">
        <v>33</v>
      </c>
      <c r="C4547" t="s">
        <v>70</v>
      </c>
      <c r="D4547" t="str">
        <f>TRIM(COVID_STATE[[#This Row],[REGION_HOLD]])</f>
        <v>Northeast</v>
      </c>
      <c r="E4547">
        <v>412</v>
      </c>
      <c r="F4547">
        <v>41</v>
      </c>
      <c r="G4547">
        <v>1127</v>
      </c>
    </row>
    <row r="4548" spans="1:7" ht="18.5" x14ac:dyDescent="0.55000000000000004">
      <c r="A4548" s="1">
        <v>43940</v>
      </c>
      <c r="B4548" t="s">
        <v>40</v>
      </c>
      <c r="C4548" t="s">
        <v>68</v>
      </c>
      <c r="D4548" t="str">
        <f>TRIM(COVID_STATE[[#This Row],[REGION_HOLD]])</f>
        <v>South</v>
      </c>
      <c r="E4548">
        <v>0</v>
      </c>
      <c r="F4548">
        <v>0</v>
      </c>
      <c r="G4548">
        <v>67</v>
      </c>
    </row>
    <row r="4549" spans="1:7" ht="18.5" x14ac:dyDescent="0.55000000000000004">
      <c r="A4549" s="1">
        <v>43940</v>
      </c>
      <c r="B4549" t="s">
        <v>28</v>
      </c>
      <c r="C4549" t="s">
        <v>68</v>
      </c>
      <c r="D4549" t="str">
        <f>TRIM(COVID_STATE[[#This Row],[REGION_HOLD]])</f>
        <v>South</v>
      </c>
      <c r="E4549">
        <v>127</v>
      </c>
      <c r="F4549">
        <v>5</v>
      </c>
      <c r="G4549">
        <v>96</v>
      </c>
    </row>
    <row r="4550" spans="1:7" ht="18.5" x14ac:dyDescent="0.55000000000000004">
      <c r="A4550" s="1">
        <v>43940</v>
      </c>
      <c r="B4550" t="s">
        <v>10</v>
      </c>
      <c r="C4550" t="s">
        <v>68</v>
      </c>
      <c r="D4550" t="str">
        <f>TRIM(COVID_STATE[[#This Row],[REGION_HOLD]])</f>
        <v>South</v>
      </c>
      <c r="E4550">
        <v>822</v>
      </c>
      <c r="F4550">
        <v>26</v>
      </c>
      <c r="G4550">
        <v>773</v>
      </c>
    </row>
    <row r="4551" spans="1:7" ht="18.5" x14ac:dyDescent="0.55000000000000004">
      <c r="A4551" s="1">
        <v>43940</v>
      </c>
      <c r="B4551" t="s">
        <v>13</v>
      </c>
      <c r="C4551" t="s">
        <v>68</v>
      </c>
      <c r="D4551" t="str">
        <f>TRIM(COVID_STATE[[#This Row],[REGION_HOLD]])</f>
        <v>South</v>
      </c>
      <c r="E4551">
        <v>605</v>
      </c>
      <c r="F4551">
        <v>12</v>
      </c>
      <c r="G4551">
        <v>682</v>
      </c>
    </row>
    <row r="4552" spans="1:7" ht="18.5" x14ac:dyDescent="0.55000000000000004">
      <c r="A4552" s="1">
        <v>43940</v>
      </c>
      <c r="B4552" t="s">
        <v>21</v>
      </c>
      <c r="C4552" t="s">
        <v>69</v>
      </c>
      <c r="D4552" t="str">
        <f>TRIM(COVID_STATE[[#This Row],[REGION_HOLD]])</f>
        <v>West</v>
      </c>
      <c r="E4552">
        <v>6</v>
      </c>
      <c r="F4552">
        <v>1</v>
      </c>
      <c r="G4552">
        <v>10</v>
      </c>
    </row>
    <row r="4553" spans="1:7" ht="18.5" x14ac:dyDescent="0.55000000000000004">
      <c r="A4553" s="1">
        <v>43940</v>
      </c>
      <c r="B4553" t="s">
        <v>48</v>
      </c>
      <c r="C4553" t="s">
        <v>69</v>
      </c>
      <c r="D4553" t="str">
        <f>TRIM(COVID_STATE[[#This Row],[REGION_HOLD]])</f>
        <v>West</v>
      </c>
      <c r="E4553">
        <v>4</v>
      </c>
      <c r="F4553">
        <v>1</v>
      </c>
      <c r="G4553">
        <v>45</v>
      </c>
    </row>
    <row r="4554" spans="1:7" ht="18.5" x14ac:dyDescent="0.55000000000000004">
      <c r="A4554" s="1">
        <v>43940</v>
      </c>
      <c r="B4554" t="s">
        <v>1</v>
      </c>
      <c r="C4554" t="s">
        <v>71</v>
      </c>
      <c r="D4554" t="str">
        <f>TRIM(COVID_STATE[[#This Row],[REGION_HOLD]])</f>
        <v>Midwest</v>
      </c>
      <c r="E4554">
        <v>1197</v>
      </c>
      <c r="F4554">
        <v>30</v>
      </c>
      <c r="G4554">
        <v>1302</v>
      </c>
    </row>
    <row r="4555" spans="1:7" ht="18.5" x14ac:dyDescent="0.55000000000000004">
      <c r="A4555" s="1">
        <v>43940</v>
      </c>
      <c r="B4555" t="s">
        <v>22</v>
      </c>
      <c r="C4555" t="s">
        <v>71</v>
      </c>
      <c r="D4555" t="str">
        <f>TRIM(COVID_STATE[[#This Row],[REGION_HOLD]])</f>
        <v>Midwest</v>
      </c>
      <c r="E4555">
        <v>571</v>
      </c>
      <c r="F4555">
        <v>19</v>
      </c>
      <c r="G4555">
        <v>652</v>
      </c>
    </row>
    <row r="4556" spans="1:7" ht="18.5" x14ac:dyDescent="0.55000000000000004">
      <c r="A4556" s="1">
        <v>43940</v>
      </c>
      <c r="B4556" t="s">
        <v>34</v>
      </c>
      <c r="C4556" t="s">
        <v>71</v>
      </c>
      <c r="D4556" t="str">
        <f>TRIM(COVID_STATE[[#This Row],[REGION_HOLD]])</f>
        <v>Midwest</v>
      </c>
      <c r="E4556">
        <v>402</v>
      </c>
      <c r="F4556">
        <v>1</v>
      </c>
      <c r="G4556">
        <v>75</v>
      </c>
    </row>
    <row r="4557" spans="1:7" ht="18.5" x14ac:dyDescent="0.55000000000000004">
      <c r="A4557" s="1">
        <v>43940</v>
      </c>
      <c r="B4557" t="s">
        <v>29</v>
      </c>
      <c r="C4557" t="s">
        <v>71</v>
      </c>
      <c r="D4557" t="str">
        <f>TRIM(COVID_STATE[[#This Row],[REGION_HOLD]])</f>
        <v>Midwest</v>
      </c>
      <c r="E4557">
        <v>77</v>
      </c>
      <c r="F4557">
        <v>8</v>
      </c>
      <c r="G4557">
        <v>94</v>
      </c>
    </row>
    <row r="4558" spans="1:7" ht="18.5" x14ac:dyDescent="0.55000000000000004">
      <c r="A4558" s="1">
        <v>43940</v>
      </c>
      <c r="B4558" t="s">
        <v>23</v>
      </c>
      <c r="C4558" t="s">
        <v>68</v>
      </c>
      <c r="D4558" t="str">
        <f>TRIM(COVID_STATE[[#This Row],[REGION_HOLD]])</f>
        <v>South</v>
      </c>
      <c r="E4558">
        <v>253</v>
      </c>
      <c r="F4558">
        <v>4</v>
      </c>
      <c r="G4558">
        <v>149</v>
      </c>
    </row>
    <row r="4559" spans="1:7" ht="18.5" x14ac:dyDescent="0.55000000000000004">
      <c r="A4559" s="1">
        <v>43940</v>
      </c>
      <c r="B4559" t="s">
        <v>35</v>
      </c>
      <c r="C4559" t="s">
        <v>68</v>
      </c>
      <c r="D4559" t="str">
        <f>TRIM(COVID_STATE[[#This Row],[REGION_HOLD]])</f>
        <v>South</v>
      </c>
      <c r="E4559">
        <v>348</v>
      </c>
      <c r="F4559">
        <v>29</v>
      </c>
      <c r="G4559">
        <v>1296</v>
      </c>
    </row>
    <row r="4560" spans="1:7" ht="18.5" x14ac:dyDescent="0.55000000000000004">
      <c r="A4560" s="1">
        <v>43940</v>
      </c>
      <c r="B4560" t="s">
        <v>46</v>
      </c>
      <c r="C4560" t="s">
        <v>70</v>
      </c>
      <c r="D4560" t="str">
        <f>TRIM(COVID_STATE[[#This Row],[REGION_HOLD]])</f>
        <v>Northeast</v>
      </c>
      <c r="E4560">
        <v>20</v>
      </c>
      <c r="F4560">
        <v>2</v>
      </c>
      <c r="G4560">
        <v>34</v>
      </c>
    </row>
    <row r="4561" spans="1:7" ht="18.5" x14ac:dyDescent="0.55000000000000004">
      <c r="A4561" s="1">
        <v>43940</v>
      </c>
      <c r="B4561" t="s">
        <v>18</v>
      </c>
      <c r="C4561" t="s">
        <v>68</v>
      </c>
      <c r="D4561" t="str">
        <f>TRIM(COVID_STATE[[#This Row],[REGION_HOLD]])</f>
        <v>South</v>
      </c>
      <c r="E4561">
        <v>513</v>
      </c>
      <c r="F4561">
        <v>14</v>
      </c>
      <c r="G4561">
        <v>548</v>
      </c>
    </row>
    <row r="4562" spans="1:7" ht="18.5" x14ac:dyDescent="0.55000000000000004">
      <c r="A4562" s="1">
        <v>43940</v>
      </c>
      <c r="B4562" t="s">
        <v>4</v>
      </c>
      <c r="C4562" t="s">
        <v>70</v>
      </c>
      <c r="D4562" t="str">
        <f>TRIM(COVID_STATE[[#This Row],[REGION_HOLD]])</f>
        <v>Northeast</v>
      </c>
      <c r="E4562">
        <v>1705</v>
      </c>
      <c r="F4562">
        <v>146</v>
      </c>
      <c r="G4562">
        <v>1706</v>
      </c>
    </row>
    <row r="4563" spans="1:7" ht="18.5" x14ac:dyDescent="0.55000000000000004">
      <c r="A4563" s="1">
        <v>43940</v>
      </c>
      <c r="B4563" t="s">
        <v>37</v>
      </c>
      <c r="C4563" t="s">
        <v>71</v>
      </c>
      <c r="D4563" t="str">
        <f>TRIM(COVID_STATE[[#This Row],[REGION_HOLD]])</f>
        <v>Midwest</v>
      </c>
      <c r="E4563">
        <v>631</v>
      </c>
      <c r="F4563">
        <v>82</v>
      </c>
      <c r="G4563">
        <v>2389</v>
      </c>
    </row>
    <row r="4564" spans="1:7" ht="18.5" x14ac:dyDescent="0.55000000000000004">
      <c r="A4564" s="1">
        <v>43940</v>
      </c>
      <c r="B4564" t="s">
        <v>24</v>
      </c>
      <c r="C4564" t="s">
        <v>71</v>
      </c>
      <c r="D4564" t="str">
        <f>TRIM(COVID_STATE[[#This Row],[REGION_HOLD]])</f>
        <v>Midwest</v>
      </c>
      <c r="E4564">
        <v>143</v>
      </c>
      <c r="F4564">
        <v>13</v>
      </c>
      <c r="G4564">
        <v>134</v>
      </c>
    </row>
    <row r="4565" spans="1:7" ht="18.5" x14ac:dyDescent="0.55000000000000004">
      <c r="A4565" s="1">
        <v>43940</v>
      </c>
      <c r="B4565" t="s">
        <v>41</v>
      </c>
      <c r="C4565" t="s">
        <v>68</v>
      </c>
      <c r="D4565" t="str">
        <f>TRIM(COVID_STATE[[#This Row],[REGION_HOLD]])</f>
        <v>South</v>
      </c>
      <c r="E4565">
        <v>300</v>
      </c>
      <c r="F4565">
        <v>7</v>
      </c>
      <c r="G4565">
        <v>159</v>
      </c>
    </row>
    <row r="4566" spans="1:7" ht="18.5" x14ac:dyDescent="0.55000000000000004">
      <c r="A4566" s="1">
        <v>43940</v>
      </c>
      <c r="B4566" t="s">
        <v>30</v>
      </c>
      <c r="C4566" t="s">
        <v>71</v>
      </c>
      <c r="D4566" t="str">
        <f>TRIM(COVID_STATE[[#This Row],[REGION_HOLD]])</f>
        <v>Midwest</v>
      </c>
      <c r="E4566">
        <v>150</v>
      </c>
      <c r="F4566">
        <v>2</v>
      </c>
      <c r="G4566">
        <v>196</v>
      </c>
    </row>
    <row r="4567" spans="1:7" ht="18.5" x14ac:dyDescent="0.55000000000000004">
      <c r="A4567" s="1">
        <v>43940</v>
      </c>
      <c r="B4567" t="s">
        <v>49</v>
      </c>
      <c r="C4567" t="s">
        <v>69</v>
      </c>
      <c r="D4567" t="str">
        <f>TRIM(COVID_STATE[[#This Row],[REGION_HOLD]])</f>
        <v>West</v>
      </c>
      <c r="E4567">
        <v>7</v>
      </c>
      <c r="F4567">
        <v>0</v>
      </c>
      <c r="G4567">
        <v>10</v>
      </c>
    </row>
    <row r="4568" spans="1:7" ht="18.5" x14ac:dyDescent="0.55000000000000004">
      <c r="A4568" s="1">
        <v>43940</v>
      </c>
      <c r="B4568" t="s">
        <v>7</v>
      </c>
      <c r="C4568" t="s">
        <v>71</v>
      </c>
      <c r="D4568" t="str">
        <f>TRIM(COVID_STATE[[#This Row],[REGION_HOLD]])</f>
        <v>Midwest</v>
      </c>
      <c r="E4568">
        <v>125</v>
      </c>
      <c r="F4568">
        <v>0</v>
      </c>
      <c r="G4568">
        <v>28</v>
      </c>
    </row>
    <row r="4569" spans="1:7" ht="18.5" x14ac:dyDescent="0.55000000000000004">
      <c r="A4569" s="1">
        <v>43940</v>
      </c>
      <c r="B4569" t="s">
        <v>19</v>
      </c>
      <c r="C4569" t="s">
        <v>69</v>
      </c>
      <c r="D4569" t="str">
        <f>TRIM(COVID_STATE[[#This Row],[REGION_HOLD]])</f>
        <v>West</v>
      </c>
      <c r="E4569">
        <v>84</v>
      </c>
      <c r="F4569">
        <v>3</v>
      </c>
      <c r="G4569">
        <v>158</v>
      </c>
    </row>
    <row r="4570" spans="1:7" ht="18.5" x14ac:dyDescent="0.55000000000000004">
      <c r="A4570" s="1">
        <v>43940</v>
      </c>
      <c r="B4570" t="s">
        <v>14</v>
      </c>
      <c r="C4570" t="s">
        <v>70</v>
      </c>
      <c r="D4570" t="str">
        <f>TRIM(COVID_STATE[[#This Row],[REGION_HOLD]])</f>
        <v>Northeast</v>
      </c>
      <c r="E4570">
        <v>50</v>
      </c>
      <c r="F4570">
        <v>3</v>
      </c>
      <c r="G4570">
        <v>41</v>
      </c>
    </row>
    <row r="4571" spans="1:7" ht="18.5" x14ac:dyDescent="0.55000000000000004">
      <c r="A4571" s="1">
        <v>43940</v>
      </c>
      <c r="B4571" t="s">
        <v>16</v>
      </c>
      <c r="C4571" t="s">
        <v>70</v>
      </c>
      <c r="D4571" t="str">
        <f>TRIM(COVID_STATE[[#This Row],[REGION_HOLD]])</f>
        <v>Northeast</v>
      </c>
      <c r="E4571">
        <v>3881</v>
      </c>
      <c r="F4571">
        <v>132</v>
      </c>
      <c r="G4571">
        <v>4202</v>
      </c>
    </row>
    <row r="4572" spans="1:7" ht="18.5" x14ac:dyDescent="0.55000000000000004">
      <c r="A4572" s="1">
        <v>43940</v>
      </c>
      <c r="B4572" t="s">
        <v>42</v>
      </c>
      <c r="C4572" t="s">
        <v>69</v>
      </c>
      <c r="D4572" t="str">
        <f>TRIM(COVID_STATE[[#This Row],[REGION_HOLD]])</f>
        <v>West</v>
      </c>
      <c r="E4572">
        <v>47</v>
      </c>
      <c r="F4572">
        <v>2</v>
      </c>
      <c r="G4572">
        <v>55</v>
      </c>
    </row>
    <row r="4573" spans="1:7" ht="18.5" x14ac:dyDescent="0.55000000000000004">
      <c r="A4573" s="1">
        <v>43940</v>
      </c>
      <c r="B4573" t="s">
        <v>11</v>
      </c>
      <c r="C4573" t="s">
        <v>70</v>
      </c>
      <c r="D4573" t="str">
        <f>TRIM(COVID_STATE[[#This Row],[REGION_HOLD]])</f>
        <v>Northeast</v>
      </c>
      <c r="E4573">
        <v>6199</v>
      </c>
      <c r="F4573">
        <v>652</v>
      </c>
      <c r="G4573">
        <v>17793</v>
      </c>
    </row>
    <row r="4574" spans="1:7" ht="18.5" x14ac:dyDescent="0.55000000000000004">
      <c r="A4574" s="1">
        <v>43940</v>
      </c>
      <c r="B4574" t="s">
        <v>15</v>
      </c>
      <c r="C4574" t="s">
        <v>68</v>
      </c>
      <c r="D4574" t="str">
        <f>TRIM(COVID_STATE[[#This Row],[REGION_HOLD]])</f>
        <v>South</v>
      </c>
      <c r="E4574">
        <v>353</v>
      </c>
      <c r="F4574">
        <v>8</v>
      </c>
      <c r="G4574">
        <v>183</v>
      </c>
    </row>
    <row r="4575" spans="1:7" ht="18.5" x14ac:dyDescent="0.55000000000000004">
      <c r="A4575" s="1">
        <v>43940</v>
      </c>
      <c r="B4575" t="s">
        <v>43</v>
      </c>
      <c r="C4575" t="s">
        <v>71</v>
      </c>
      <c r="D4575" t="str">
        <f>TRIM(COVID_STATE[[#This Row],[REGION_HOLD]])</f>
        <v>Midwest</v>
      </c>
      <c r="E4575">
        <v>57</v>
      </c>
      <c r="F4575">
        <v>1</v>
      </c>
      <c r="G4575">
        <v>10</v>
      </c>
    </row>
    <row r="4576" spans="1:7" ht="18.5" x14ac:dyDescent="0.55000000000000004">
      <c r="A4576" s="1">
        <v>43940</v>
      </c>
      <c r="B4576" t="s">
        <v>36</v>
      </c>
      <c r="C4576" t="s">
        <v>71</v>
      </c>
      <c r="D4576" t="str">
        <f>TRIM(COVID_STATE[[#This Row],[REGION_HOLD]])</f>
        <v>Midwest</v>
      </c>
      <c r="E4576">
        <v>1380</v>
      </c>
      <c r="F4576">
        <v>20</v>
      </c>
      <c r="G4576">
        <v>471</v>
      </c>
    </row>
    <row r="4577" spans="1:7" ht="18.5" x14ac:dyDescent="0.55000000000000004">
      <c r="A4577" s="1">
        <v>43940</v>
      </c>
      <c r="B4577" t="s">
        <v>25</v>
      </c>
      <c r="C4577" t="s">
        <v>68</v>
      </c>
      <c r="D4577" t="str">
        <f>TRIM(COVID_STATE[[#This Row],[REGION_HOLD]])</f>
        <v>South</v>
      </c>
      <c r="E4577">
        <v>29</v>
      </c>
      <c r="F4577">
        <v>1</v>
      </c>
      <c r="G4577">
        <v>140</v>
      </c>
    </row>
    <row r="4578" spans="1:7" ht="18.5" x14ac:dyDescent="0.55000000000000004">
      <c r="A4578" s="1">
        <v>43940</v>
      </c>
      <c r="B4578" t="s">
        <v>9</v>
      </c>
      <c r="C4578" t="s">
        <v>69</v>
      </c>
      <c r="D4578" t="str">
        <f>TRIM(COVID_STATE[[#This Row],[REGION_HOLD]])</f>
        <v>West</v>
      </c>
      <c r="E4578">
        <v>66</v>
      </c>
      <c r="F4578">
        <v>2</v>
      </c>
      <c r="G4578">
        <v>74</v>
      </c>
    </row>
    <row r="4579" spans="1:7" ht="18.5" x14ac:dyDescent="0.55000000000000004">
      <c r="A4579" s="1">
        <v>43940</v>
      </c>
      <c r="B4579" t="s">
        <v>26</v>
      </c>
      <c r="C4579" t="s">
        <v>70</v>
      </c>
      <c r="D4579" t="str">
        <f>TRIM(COVID_STATE[[#This Row],[REGION_HOLD]])</f>
        <v>Northeast</v>
      </c>
      <c r="E4579">
        <v>1250</v>
      </c>
      <c r="F4579">
        <v>135</v>
      </c>
      <c r="G4579">
        <v>1285</v>
      </c>
    </row>
    <row r="4580" spans="1:7" ht="18.5" x14ac:dyDescent="0.55000000000000004">
      <c r="A4580" s="1">
        <v>43940</v>
      </c>
      <c r="B4580" t="s">
        <v>12</v>
      </c>
      <c r="C4580" t="s">
        <v>70</v>
      </c>
      <c r="D4580" t="str">
        <f>TRIM(COVID_STATE[[#This Row],[REGION_HOLD]])</f>
        <v>Northeast</v>
      </c>
      <c r="E4580">
        <v>215</v>
      </c>
      <c r="F4580">
        <v>13</v>
      </c>
      <c r="G4580">
        <v>150</v>
      </c>
    </row>
    <row r="4581" spans="1:7" ht="18.5" x14ac:dyDescent="0.55000000000000004">
      <c r="A4581" s="1">
        <v>43940</v>
      </c>
      <c r="B4581" t="s">
        <v>27</v>
      </c>
      <c r="C4581" t="s">
        <v>68</v>
      </c>
      <c r="D4581" t="str">
        <f>TRIM(COVID_STATE[[#This Row],[REGION_HOLD]])</f>
        <v>South</v>
      </c>
      <c r="E4581">
        <v>131</v>
      </c>
      <c r="F4581">
        <v>1</v>
      </c>
      <c r="G4581">
        <v>120</v>
      </c>
    </row>
    <row r="4582" spans="1:7" ht="18.5" x14ac:dyDescent="0.55000000000000004">
      <c r="A4582" s="1">
        <v>43940</v>
      </c>
      <c r="B4582" t="s">
        <v>38</v>
      </c>
      <c r="C4582" t="s">
        <v>71</v>
      </c>
      <c r="D4582" t="str">
        <f>TRIM(COVID_STATE[[#This Row],[REGION_HOLD]])</f>
        <v>Midwest</v>
      </c>
      <c r="E4582">
        <v>94</v>
      </c>
      <c r="F4582">
        <v>0</v>
      </c>
      <c r="G4582">
        <v>7</v>
      </c>
    </row>
    <row r="4583" spans="1:7" ht="18.5" x14ac:dyDescent="0.55000000000000004">
      <c r="A4583" s="1">
        <v>43940</v>
      </c>
      <c r="B4583" t="s">
        <v>20</v>
      </c>
      <c r="C4583" t="s">
        <v>68</v>
      </c>
      <c r="D4583" t="str">
        <f>TRIM(COVID_STATE[[#This Row],[REGION_HOLD]])</f>
        <v>South</v>
      </c>
      <c r="E4583">
        <v>200</v>
      </c>
      <c r="F4583">
        <v>3</v>
      </c>
      <c r="G4583">
        <v>151</v>
      </c>
    </row>
    <row r="4584" spans="1:7" ht="18.5" x14ac:dyDescent="0.55000000000000004">
      <c r="A4584" s="1">
        <v>43940</v>
      </c>
      <c r="B4584" t="s">
        <v>6</v>
      </c>
      <c r="C4584" t="s">
        <v>68</v>
      </c>
      <c r="D4584" t="str">
        <f>TRIM(COVID_STATE[[#This Row],[REGION_HOLD]])</f>
        <v>South</v>
      </c>
      <c r="E4584">
        <v>514</v>
      </c>
      <c r="F4584">
        <v>16</v>
      </c>
      <c r="G4584">
        <v>503</v>
      </c>
    </row>
    <row r="4585" spans="1:7" ht="18.5" x14ac:dyDescent="0.55000000000000004">
      <c r="A4585" s="1">
        <v>43940</v>
      </c>
      <c r="B4585" t="s">
        <v>8</v>
      </c>
      <c r="C4585" t="s">
        <v>69</v>
      </c>
      <c r="D4585" t="str">
        <f>TRIM(COVID_STATE[[#This Row],[REGION_HOLD]])</f>
        <v>West</v>
      </c>
      <c r="E4585">
        <v>129</v>
      </c>
      <c r="F4585">
        <v>2</v>
      </c>
      <c r="G4585">
        <v>27</v>
      </c>
    </row>
    <row r="4586" spans="1:7" ht="18.5" x14ac:dyDescent="0.55000000000000004">
      <c r="A4586" s="1">
        <v>43940</v>
      </c>
      <c r="B4586" t="s">
        <v>31</v>
      </c>
      <c r="C4586" t="s">
        <v>70</v>
      </c>
      <c r="D4586" t="str">
        <f>TRIM(COVID_STATE[[#This Row],[REGION_HOLD]])</f>
        <v>Northeast</v>
      </c>
      <c r="E4586">
        <v>9</v>
      </c>
      <c r="F4586">
        <v>0</v>
      </c>
      <c r="G4586">
        <v>36</v>
      </c>
    </row>
    <row r="4587" spans="1:7" ht="18.5" x14ac:dyDescent="0.55000000000000004">
      <c r="A4587" s="1">
        <v>43940</v>
      </c>
      <c r="B4587" t="s">
        <v>32</v>
      </c>
      <c r="C4587" t="s">
        <v>68</v>
      </c>
      <c r="D4587" t="str">
        <f>TRIM(COVID_STATE[[#This Row],[REGION_HOLD]])</f>
        <v>South</v>
      </c>
      <c r="E4587">
        <v>483</v>
      </c>
      <c r="F4587">
        <v>19</v>
      </c>
      <c r="G4587">
        <v>277</v>
      </c>
    </row>
    <row r="4588" spans="1:7" ht="18.5" x14ac:dyDescent="0.55000000000000004">
      <c r="A4588" s="1">
        <v>43940</v>
      </c>
      <c r="B4588" t="s">
        <v>0</v>
      </c>
      <c r="C4588" t="s">
        <v>69</v>
      </c>
      <c r="D4588" t="str">
        <f>TRIM(COVID_STATE[[#This Row],[REGION_HOLD]])</f>
        <v>West</v>
      </c>
      <c r="E4588">
        <v>15</v>
      </c>
      <c r="F4588">
        <v>8</v>
      </c>
      <c r="G4588">
        <v>637</v>
      </c>
    </row>
    <row r="4589" spans="1:7" ht="18.5" x14ac:dyDescent="0.55000000000000004">
      <c r="A4589" s="1">
        <v>43940</v>
      </c>
      <c r="B4589" t="s">
        <v>50</v>
      </c>
      <c r="C4589" t="s">
        <v>68</v>
      </c>
      <c r="D4589" t="str">
        <f>TRIM(COVID_STATE[[#This Row],[REGION_HOLD]])</f>
        <v>South</v>
      </c>
      <c r="E4589">
        <v>65</v>
      </c>
      <c r="F4589">
        <v>2</v>
      </c>
      <c r="G4589">
        <v>20</v>
      </c>
    </row>
    <row r="4590" spans="1:7" ht="18.5" x14ac:dyDescent="0.55000000000000004">
      <c r="A4590" s="1">
        <v>43940</v>
      </c>
      <c r="B4590" t="s">
        <v>5</v>
      </c>
      <c r="C4590" t="s">
        <v>71</v>
      </c>
      <c r="D4590" t="str">
        <f>TRIM(COVID_STATE[[#This Row],[REGION_HOLD]])</f>
        <v>Midwest</v>
      </c>
      <c r="E4590">
        <v>147</v>
      </c>
      <c r="F4590">
        <v>10</v>
      </c>
      <c r="G4590">
        <v>222</v>
      </c>
    </row>
    <row r="4591" spans="1:7" ht="18.5" x14ac:dyDescent="0.55000000000000004">
      <c r="A4591" s="1">
        <v>43940</v>
      </c>
      <c r="B4591" t="s">
        <v>44</v>
      </c>
      <c r="C4591" t="s">
        <v>69</v>
      </c>
      <c r="D4591" t="str">
        <f>TRIM(COVID_STATE[[#This Row],[REGION_HOLD]])</f>
        <v>West</v>
      </c>
      <c r="E4591">
        <v>10</v>
      </c>
      <c r="F4591">
        <v>0</v>
      </c>
      <c r="G4591">
        <v>2</v>
      </c>
    </row>
    <row r="4592" spans="1:7" ht="18.5" x14ac:dyDescent="0.55000000000000004">
      <c r="A4592" s="1">
        <v>43941</v>
      </c>
      <c r="B4592" t="s">
        <v>47</v>
      </c>
      <c r="C4592" t="s">
        <v>68</v>
      </c>
      <c r="D4592" t="str">
        <f>TRIM(COVID_STATE[[#This Row],[REGION_HOLD]])</f>
        <v>South</v>
      </c>
      <c r="E4592">
        <v>175</v>
      </c>
      <c r="F4592">
        <v>4</v>
      </c>
      <c r="G4592">
        <v>164</v>
      </c>
    </row>
    <row r="4593" spans="1:7" ht="18.5" x14ac:dyDescent="0.55000000000000004">
      <c r="A4593" s="1">
        <v>43941</v>
      </c>
      <c r="B4593" t="s">
        <v>45</v>
      </c>
      <c r="C4593" t="s">
        <v>69</v>
      </c>
      <c r="D4593" t="str">
        <f>TRIM(COVID_STATE[[#This Row],[REGION_HOLD]])</f>
        <v>West</v>
      </c>
      <c r="E4593">
        <v>2</v>
      </c>
      <c r="F4593">
        <v>0</v>
      </c>
      <c r="G4593">
        <v>7</v>
      </c>
    </row>
    <row r="4594" spans="1:7" ht="18.5" x14ac:dyDescent="0.55000000000000004">
      <c r="A4594" s="1">
        <v>43941</v>
      </c>
      <c r="B4594" t="s">
        <v>3</v>
      </c>
      <c r="C4594" t="s">
        <v>69</v>
      </c>
      <c r="D4594" t="str">
        <f>TRIM(COVID_STATE[[#This Row],[REGION_HOLD]])</f>
        <v>West</v>
      </c>
      <c r="E4594">
        <v>135</v>
      </c>
      <c r="F4594">
        <v>3</v>
      </c>
      <c r="G4594">
        <v>191</v>
      </c>
    </row>
    <row r="4595" spans="1:7" ht="18.5" x14ac:dyDescent="0.55000000000000004">
      <c r="A4595" s="1">
        <v>43941</v>
      </c>
      <c r="B4595" t="s">
        <v>39</v>
      </c>
      <c r="C4595" t="s">
        <v>68</v>
      </c>
      <c r="D4595" t="str">
        <f>TRIM(COVID_STATE[[#This Row],[REGION_HOLD]])</f>
        <v>South</v>
      </c>
      <c r="E4595">
        <v>190</v>
      </c>
      <c r="F4595">
        <v>3</v>
      </c>
      <c r="G4595">
        <v>42</v>
      </c>
    </row>
    <row r="4596" spans="1:7" ht="18.5" x14ac:dyDescent="0.55000000000000004">
      <c r="A4596" s="1">
        <v>43941</v>
      </c>
      <c r="B4596" t="s">
        <v>2</v>
      </c>
      <c r="C4596" t="s">
        <v>69</v>
      </c>
      <c r="D4596" t="str">
        <f>TRIM(COVID_STATE[[#This Row],[REGION_HOLD]])</f>
        <v>West</v>
      </c>
      <c r="E4596">
        <v>2318</v>
      </c>
      <c r="F4596">
        <v>47</v>
      </c>
      <c r="G4596">
        <v>1223</v>
      </c>
    </row>
    <row r="4597" spans="1:7" ht="18.5" x14ac:dyDescent="0.55000000000000004">
      <c r="A4597" s="1">
        <v>43941</v>
      </c>
      <c r="B4597" t="s">
        <v>17</v>
      </c>
      <c r="C4597" t="s">
        <v>69</v>
      </c>
      <c r="D4597" t="str">
        <f>TRIM(COVID_STATE[[#This Row],[REGION_HOLD]])</f>
        <v>West</v>
      </c>
      <c r="E4597">
        <v>376</v>
      </c>
      <c r="F4597">
        <v>27</v>
      </c>
      <c r="G4597">
        <v>448</v>
      </c>
    </row>
    <row r="4598" spans="1:7" ht="18.5" x14ac:dyDescent="0.55000000000000004">
      <c r="A4598" s="1">
        <v>43941</v>
      </c>
      <c r="B4598" t="s">
        <v>33</v>
      </c>
      <c r="C4598" t="s">
        <v>70</v>
      </c>
      <c r="D4598" t="str">
        <f>TRIM(COVID_STATE[[#This Row],[REGION_HOLD]])</f>
        <v>Northeast</v>
      </c>
      <c r="E4598">
        <v>1853</v>
      </c>
      <c r="F4598">
        <v>204</v>
      </c>
      <c r="G4598">
        <v>1331</v>
      </c>
    </row>
    <row r="4599" spans="1:7" ht="18.5" x14ac:dyDescent="0.55000000000000004">
      <c r="A4599" s="1">
        <v>43941</v>
      </c>
      <c r="B4599" t="s">
        <v>40</v>
      </c>
      <c r="C4599" t="s">
        <v>68</v>
      </c>
      <c r="D4599" t="str">
        <f>TRIM(COVID_STATE[[#This Row],[REGION_HOLD]])</f>
        <v>South</v>
      </c>
      <c r="E4599">
        <v>207</v>
      </c>
      <c r="F4599">
        <v>5</v>
      </c>
      <c r="G4599">
        <v>72</v>
      </c>
    </row>
    <row r="4600" spans="1:7" ht="18.5" x14ac:dyDescent="0.55000000000000004">
      <c r="A4600" s="1">
        <v>43941</v>
      </c>
      <c r="B4600" t="s">
        <v>28</v>
      </c>
      <c r="C4600" t="s">
        <v>68</v>
      </c>
      <c r="D4600" t="str">
        <f>TRIM(COVID_STATE[[#This Row],[REGION_HOLD]])</f>
        <v>South</v>
      </c>
      <c r="E4600">
        <v>134</v>
      </c>
      <c r="F4600">
        <v>9</v>
      </c>
      <c r="G4600">
        <v>105</v>
      </c>
    </row>
    <row r="4601" spans="1:7" ht="18.5" x14ac:dyDescent="0.55000000000000004">
      <c r="A4601" s="1">
        <v>43941</v>
      </c>
      <c r="B4601" t="s">
        <v>10</v>
      </c>
      <c r="C4601" t="s">
        <v>68</v>
      </c>
      <c r="D4601" t="str">
        <f>TRIM(COVID_STATE[[#This Row],[REGION_HOLD]])</f>
        <v>South</v>
      </c>
      <c r="E4601">
        <v>744</v>
      </c>
      <c r="F4601">
        <v>49</v>
      </c>
      <c r="G4601">
        <v>822</v>
      </c>
    </row>
    <row r="4602" spans="1:7" ht="18.5" x14ac:dyDescent="0.55000000000000004">
      <c r="A4602" s="1">
        <v>43941</v>
      </c>
      <c r="B4602" t="s">
        <v>13</v>
      </c>
      <c r="C4602" t="s">
        <v>68</v>
      </c>
      <c r="D4602" t="str">
        <f>TRIM(COVID_STATE[[#This Row],[REGION_HOLD]])</f>
        <v>South</v>
      </c>
      <c r="E4602">
        <v>828</v>
      </c>
      <c r="F4602">
        <v>85</v>
      </c>
      <c r="G4602">
        <v>767</v>
      </c>
    </row>
    <row r="4603" spans="1:7" ht="18.5" x14ac:dyDescent="0.55000000000000004">
      <c r="A4603" s="1">
        <v>43941</v>
      </c>
      <c r="B4603" t="s">
        <v>21</v>
      </c>
      <c r="C4603" t="s">
        <v>69</v>
      </c>
      <c r="D4603" t="str">
        <f>TRIM(COVID_STATE[[#This Row],[REGION_HOLD]])</f>
        <v>West</v>
      </c>
      <c r="E4603">
        <v>4</v>
      </c>
      <c r="F4603">
        <v>0</v>
      </c>
      <c r="G4603">
        <v>10</v>
      </c>
    </row>
    <row r="4604" spans="1:7" ht="18.5" x14ac:dyDescent="0.55000000000000004">
      <c r="A4604" s="1">
        <v>43941</v>
      </c>
      <c r="B4604" t="s">
        <v>48</v>
      </c>
      <c r="C4604" t="s">
        <v>69</v>
      </c>
      <c r="D4604" t="str">
        <f>TRIM(COVID_STATE[[#This Row],[REGION_HOLD]])</f>
        <v>West</v>
      </c>
      <c r="E4604">
        <v>64</v>
      </c>
      <c r="F4604">
        <v>3</v>
      </c>
      <c r="G4604">
        <v>48</v>
      </c>
    </row>
    <row r="4605" spans="1:7" ht="18.5" x14ac:dyDescent="0.55000000000000004">
      <c r="A4605" s="1">
        <v>43941</v>
      </c>
      <c r="B4605" t="s">
        <v>1</v>
      </c>
      <c r="C4605" t="s">
        <v>71</v>
      </c>
      <c r="D4605" t="str">
        <f>TRIM(COVID_STATE[[#This Row],[REGION_HOLD]])</f>
        <v>Midwest</v>
      </c>
      <c r="E4605">
        <v>1151</v>
      </c>
      <c r="F4605">
        <v>57</v>
      </c>
      <c r="G4605">
        <v>1359</v>
      </c>
    </row>
    <row r="4606" spans="1:7" ht="18.5" x14ac:dyDescent="0.55000000000000004">
      <c r="A4606" s="1">
        <v>43941</v>
      </c>
      <c r="B4606" t="s">
        <v>22</v>
      </c>
      <c r="C4606" t="s">
        <v>71</v>
      </c>
      <c r="D4606" t="str">
        <f>TRIM(COVID_STATE[[#This Row],[REGION_HOLD]])</f>
        <v>Midwest</v>
      </c>
      <c r="E4606">
        <v>483</v>
      </c>
      <c r="F4606">
        <v>14</v>
      </c>
      <c r="G4606">
        <v>666</v>
      </c>
    </row>
    <row r="4607" spans="1:7" ht="18.5" x14ac:dyDescent="0.55000000000000004">
      <c r="A4607" s="1">
        <v>43941</v>
      </c>
      <c r="B4607" t="s">
        <v>34</v>
      </c>
      <c r="C4607" t="s">
        <v>71</v>
      </c>
      <c r="D4607" t="str">
        <f>TRIM(COVID_STATE[[#This Row],[REGION_HOLD]])</f>
        <v>Midwest</v>
      </c>
      <c r="E4607">
        <v>260</v>
      </c>
      <c r="F4607">
        <v>4</v>
      </c>
      <c r="G4607">
        <v>79</v>
      </c>
    </row>
    <row r="4608" spans="1:7" ht="18.5" x14ac:dyDescent="0.55000000000000004">
      <c r="A4608" s="1">
        <v>43941</v>
      </c>
      <c r="B4608" t="s">
        <v>29</v>
      </c>
      <c r="C4608" t="s">
        <v>71</v>
      </c>
      <c r="D4608" t="str">
        <f>TRIM(COVID_STATE[[#This Row],[REGION_HOLD]])</f>
        <v>Midwest</v>
      </c>
      <c r="E4608">
        <v>133</v>
      </c>
      <c r="F4608">
        <v>7</v>
      </c>
      <c r="G4608">
        <v>101</v>
      </c>
    </row>
    <row r="4609" spans="1:7" ht="18.5" x14ac:dyDescent="0.55000000000000004">
      <c r="A4609" s="1">
        <v>43941</v>
      </c>
      <c r="B4609" t="s">
        <v>23</v>
      </c>
      <c r="C4609" t="s">
        <v>68</v>
      </c>
      <c r="D4609" t="str">
        <f>TRIM(COVID_STATE[[#This Row],[REGION_HOLD]])</f>
        <v>South</v>
      </c>
      <c r="E4609">
        <v>90</v>
      </c>
      <c r="F4609">
        <v>6</v>
      </c>
      <c r="G4609">
        <v>155</v>
      </c>
    </row>
    <row r="4610" spans="1:7" ht="18.5" x14ac:dyDescent="0.55000000000000004">
      <c r="A4610" s="1">
        <v>43941</v>
      </c>
      <c r="B4610" t="s">
        <v>35</v>
      </c>
      <c r="C4610" t="s">
        <v>68</v>
      </c>
      <c r="D4610" t="str">
        <f>TRIM(COVID_STATE[[#This Row],[REGION_HOLD]])</f>
        <v>South</v>
      </c>
      <c r="E4610">
        <v>595</v>
      </c>
      <c r="F4610">
        <v>32</v>
      </c>
      <c r="G4610">
        <v>1328</v>
      </c>
    </row>
    <row r="4611" spans="1:7" ht="18.5" x14ac:dyDescent="0.55000000000000004">
      <c r="A4611" s="1">
        <v>43941</v>
      </c>
      <c r="B4611" t="s">
        <v>46</v>
      </c>
      <c r="C4611" t="s">
        <v>70</v>
      </c>
      <c r="D4611" t="str">
        <f>TRIM(COVID_STATE[[#This Row],[REGION_HOLD]])</f>
        <v>Northeast</v>
      </c>
      <c r="E4611">
        <v>8</v>
      </c>
      <c r="F4611">
        <v>1</v>
      </c>
      <c r="G4611">
        <v>35</v>
      </c>
    </row>
    <row r="4612" spans="1:7" ht="18.5" x14ac:dyDescent="0.55000000000000004">
      <c r="A4612" s="1">
        <v>43941</v>
      </c>
      <c r="B4612" t="s">
        <v>18</v>
      </c>
      <c r="C4612" t="s">
        <v>68</v>
      </c>
      <c r="D4612" t="str">
        <f>TRIM(COVID_STATE[[#This Row],[REGION_HOLD]])</f>
        <v>South</v>
      </c>
      <c r="E4612">
        <v>858</v>
      </c>
      <c r="F4612">
        <v>34</v>
      </c>
      <c r="G4612">
        <v>582</v>
      </c>
    </row>
    <row r="4613" spans="1:7" ht="18.5" x14ac:dyDescent="0.55000000000000004">
      <c r="A4613" s="1">
        <v>43941</v>
      </c>
      <c r="B4613" t="s">
        <v>4</v>
      </c>
      <c r="C4613" t="s">
        <v>70</v>
      </c>
      <c r="D4613" t="str">
        <f>TRIM(COVID_STATE[[#This Row],[REGION_HOLD]])</f>
        <v>Northeast</v>
      </c>
      <c r="E4613">
        <v>1566</v>
      </c>
      <c r="F4613">
        <v>103</v>
      </c>
      <c r="G4613">
        <v>1809</v>
      </c>
    </row>
    <row r="4614" spans="1:7" ht="18.5" x14ac:dyDescent="0.55000000000000004">
      <c r="A4614" s="1">
        <v>43941</v>
      </c>
      <c r="B4614" t="s">
        <v>37</v>
      </c>
      <c r="C4614" t="s">
        <v>71</v>
      </c>
      <c r="D4614" t="str">
        <f>TRIM(COVID_STATE[[#This Row],[REGION_HOLD]])</f>
        <v>Midwest</v>
      </c>
      <c r="E4614">
        <v>580</v>
      </c>
      <c r="F4614">
        <v>77</v>
      </c>
      <c r="G4614">
        <v>2466</v>
      </c>
    </row>
    <row r="4615" spans="1:7" ht="18.5" x14ac:dyDescent="0.55000000000000004">
      <c r="A4615" s="1">
        <v>43941</v>
      </c>
      <c r="B4615" t="s">
        <v>24</v>
      </c>
      <c r="C4615" t="s">
        <v>71</v>
      </c>
      <c r="D4615" t="str">
        <f>TRIM(COVID_STATE[[#This Row],[REGION_HOLD]])</f>
        <v>Midwest</v>
      </c>
      <c r="E4615">
        <v>114</v>
      </c>
      <c r="F4615">
        <v>9</v>
      </c>
      <c r="G4615">
        <v>143</v>
      </c>
    </row>
    <row r="4616" spans="1:7" ht="18.5" x14ac:dyDescent="0.55000000000000004">
      <c r="A4616" s="1">
        <v>43941</v>
      </c>
      <c r="B4616" t="s">
        <v>41</v>
      </c>
      <c r="C4616" t="s">
        <v>68</v>
      </c>
      <c r="D4616" t="str">
        <f>TRIM(COVID_STATE[[#This Row],[REGION_HOLD]])</f>
        <v>South</v>
      </c>
      <c r="E4616">
        <v>238</v>
      </c>
      <c r="F4616">
        <v>10</v>
      </c>
      <c r="G4616">
        <v>169</v>
      </c>
    </row>
    <row r="4617" spans="1:7" ht="18.5" x14ac:dyDescent="0.55000000000000004">
      <c r="A4617" s="1">
        <v>43941</v>
      </c>
      <c r="B4617" t="s">
        <v>30</v>
      </c>
      <c r="C4617" t="s">
        <v>71</v>
      </c>
      <c r="D4617" t="str">
        <f>TRIM(COVID_STATE[[#This Row],[REGION_HOLD]])</f>
        <v>Midwest</v>
      </c>
      <c r="E4617">
        <v>140</v>
      </c>
      <c r="F4617">
        <v>5</v>
      </c>
      <c r="G4617">
        <v>201</v>
      </c>
    </row>
    <row r="4618" spans="1:7" ht="18.5" x14ac:dyDescent="0.55000000000000004">
      <c r="A4618" s="1">
        <v>43941</v>
      </c>
      <c r="B4618" t="s">
        <v>49</v>
      </c>
      <c r="C4618" t="s">
        <v>69</v>
      </c>
      <c r="D4618" t="str">
        <f>TRIM(COVID_STATE[[#This Row],[REGION_HOLD]])</f>
        <v>West</v>
      </c>
      <c r="E4618">
        <v>0</v>
      </c>
      <c r="F4618">
        <v>2</v>
      </c>
      <c r="G4618">
        <v>12</v>
      </c>
    </row>
    <row r="4619" spans="1:7" ht="18.5" x14ac:dyDescent="0.55000000000000004">
      <c r="A4619" s="1">
        <v>43941</v>
      </c>
      <c r="B4619" t="s">
        <v>7</v>
      </c>
      <c r="C4619" t="s">
        <v>71</v>
      </c>
      <c r="D4619" t="str">
        <f>TRIM(COVID_STATE[[#This Row],[REGION_HOLD]])</f>
        <v>Midwest</v>
      </c>
      <c r="E4619">
        <v>173</v>
      </c>
      <c r="F4619">
        <v>5</v>
      </c>
      <c r="G4619">
        <v>33</v>
      </c>
    </row>
    <row r="4620" spans="1:7" ht="18.5" x14ac:dyDescent="0.55000000000000004">
      <c r="A4620" s="1">
        <v>43941</v>
      </c>
      <c r="B4620" t="s">
        <v>19</v>
      </c>
      <c r="C4620" t="s">
        <v>69</v>
      </c>
      <c r="D4620" t="str">
        <f>TRIM(COVID_STATE[[#This Row],[REGION_HOLD]])</f>
        <v>West</v>
      </c>
      <c r="E4620">
        <v>120</v>
      </c>
      <c r="F4620">
        <v>5</v>
      </c>
      <c r="G4620">
        <v>163</v>
      </c>
    </row>
    <row r="4621" spans="1:7" ht="18.5" x14ac:dyDescent="0.55000000000000004">
      <c r="A4621" s="1">
        <v>43941</v>
      </c>
      <c r="B4621" t="s">
        <v>14</v>
      </c>
      <c r="C4621" t="s">
        <v>70</v>
      </c>
      <c r="D4621" t="str">
        <f>TRIM(COVID_STATE[[#This Row],[REGION_HOLD]])</f>
        <v>Northeast</v>
      </c>
      <c r="E4621">
        <v>55</v>
      </c>
      <c r="F4621">
        <v>1</v>
      </c>
      <c r="G4621">
        <v>42</v>
      </c>
    </row>
    <row r="4622" spans="1:7" ht="18.5" x14ac:dyDescent="0.55000000000000004">
      <c r="A4622" s="1">
        <v>43941</v>
      </c>
      <c r="B4622" t="s">
        <v>16</v>
      </c>
      <c r="C4622" t="s">
        <v>70</v>
      </c>
      <c r="D4622" t="str">
        <f>TRIM(COVID_STATE[[#This Row],[REGION_HOLD]])</f>
        <v>Northeast</v>
      </c>
      <c r="E4622">
        <v>3505</v>
      </c>
      <c r="F4622">
        <v>175</v>
      </c>
      <c r="G4622">
        <v>4377</v>
      </c>
    </row>
    <row r="4623" spans="1:7" ht="18.5" x14ac:dyDescent="0.55000000000000004">
      <c r="A4623" s="1">
        <v>43941</v>
      </c>
      <c r="B4623" t="s">
        <v>42</v>
      </c>
      <c r="C4623" t="s">
        <v>69</v>
      </c>
      <c r="D4623" t="str">
        <f>TRIM(COVID_STATE[[#This Row],[REGION_HOLD]])</f>
        <v>West</v>
      </c>
      <c r="E4623">
        <v>126</v>
      </c>
      <c r="F4623">
        <v>3</v>
      </c>
      <c r="G4623">
        <v>58</v>
      </c>
    </row>
    <row r="4624" spans="1:7" ht="18.5" x14ac:dyDescent="0.55000000000000004">
      <c r="A4624" s="1">
        <v>43941</v>
      </c>
      <c r="B4624" t="s">
        <v>11</v>
      </c>
      <c r="C4624" t="s">
        <v>70</v>
      </c>
      <c r="D4624" t="str">
        <f>TRIM(COVID_STATE[[#This Row],[REGION_HOLD]])</f>
        <v>Northeast</v>
      </c>
      <c r="E4624">
        <v>4867</v>
      </c>
      <c r="F4624">
        <v>619</v>
      </c>
      <c r="G4624">
        <v>18412</v>
      </c>
    </row>
    <row r="4625" spans="1:7" ht="18.5" x14ac:dyDescent="0.55000000000000004">
      <c r="A4625" s="1">
        <v>43941</v>
      </c>
      <c r="B4625" t="s">
        <v>15</v>
      </c>
      <c r="C4625" t="s">
        <v>68</v>
      </c>
      <c r="D4625" t="str">
        <f>TRIM(COVID_STATE[[#This Row],[REGION_HOLD]])</f>
        <v>South</v>
      </c>
      <c r="E4625">
        <v>271</v>
      </c>
      <c r="F4625">
        <v>4</v>
      </c>
      <c r="G4625">
        <v>187</v>
      </c>
    </row>
    <row r="4626" spans="1:7" ht="18.5" x14ac:dyDescent="0.55000000000000004">
      <c r="A4626" s="1">
        <v>43941</v>
      </c>
      <c r="B4626" t="s">
        <v>43</v>
      </c>
      <c r="C4626" t="s">
        <v>71</v>
      </c>
      <c r="D4626" t="str">
        <f>TRIM(COVID_STATE[[#This Row],[REGION_HOLD]])</f>
        <v>Midwest</v>
      </c>
      <c r="E4626">
        <v>42</v>
      </c>
      <c r="F4626">
        <v>3</v>
      </c>
      <c r="G4626">
        <v>13</v>
      </c>
    </row>
    <row r="4627" spans="1:7" ht="18.5" x14ac:dyDescent="0.55000000000000004">
      <c r="A4627" s="1">
        <v>43941</v>
      </c>
      <c r="B4627" t="s">
        <v>36</v>
      </c>
      <c r="C4627" t="s">
        <v>71</v>
      </c>
      <c r="D4627" t="str">
        <f>TRIM(COVID_STATE[[#This Row],[REGION_HOLD]])</f>
        <v>Midwest</v>
      </c>
      <c r="E4627">
        <v>1317</v>
      </c>
      <c r="F4627">
        <v>38</v>
      </c>
      <c r="G4627">
        <v>509</v>
      </c>
    </row>
    <row r="4628" spans="1:7" ht="18.5" x14ac:dyDescent="0.55000000000000004">
      <c r="A4628" s="1">
        <v>43941</v>
      </c>
      <c r="B4628" t="s">
        <v>25</v>
      </c>
      <c r="C4628" t="s">
        <v>68</v>
      </c>
      <c r="D4628" t="str">
        <f>TRIM(COVID_STATE[[#This Row],[REGION_HOLD]])</f>
        <v>South</v>
      </c>
      <c r="E4628">
        <v>81</v>
      </c>
      <c r="F4628">
        <v>3</v>
      </c>
      <c r="G4628">
        <v>143</v>
      </c>
    </row>
    <row r="4629" spans="1:7" ht="18.5" x14ac:dyDescent="0.55000000000000004">
      <c r="A4629" s="1">
        <v>43941</v>
      </c>
      <c r="B4629" t="s">
        <v>9</v>
      </c>
      <c r="C4629" t="s">
        <v>69</v>
      </c>
      <c r="D4629" t="str">
        <f>TRIM(COVID_STATE[[#This Row],[REGION_HOLD]])</f>
        <v>West</v>
      </c>
      <c r="E4629">
        <v>46</v>
      </c>
      <c r="F4629">
        <v>1</v>
      </c>
      <c r="G4629">
        <v>75</v>
      </c>
    </row>
    <row r="4630" spans="1:7" ht="18.5" x14ac:dyDescent="0.55000000000000004">
      <c r="A4630" s="1">
        <v>43941</v>
      </c>
      <c r="B4630" t="s">
        <v>26</v>
      </c>
      <c r="C4630" t="s">
        <v>70</v>
      </c>
      <c r="D4630" t="str">
        <f>TRIM(COVID_STATE[[#This Row],[REGION_HOLD]])</f>
        <v>Northeast</v>
      </c>
      <c r="E4630">
        <v>1013</v>
      </c>
      <c r="F4630">
        <v>81</v>
      </c>
      <c r="G4630">
        <v>1366</v>
      </c>
    </row>
    <row r="4631" spans="1:7" ht="18.5" x14ac:dyDescent="0.55000000000000004">
      <c r="A4631" s="1">
        <v>43941</v>
      </c>
      <c r="B4631" t="s">
        <v>12</v>
      </c>
      <c r="C4631" t="s">
        <v>70</v>
      </c>
      <c r="D4631" t="str">
        <f>TRIM(COVID_STATE[[#This Row],[REGION_HOLD]])</f>
        <v>Northeast</v>
      </c>
      <c r="E4631">
        <v>384</v>
      </c>
      <c r="F4631">
        <v>5</v>
      </c>
      <c r="G4631">
        <v>155</v>
      </c>
    </row>
    <row r="4632" spans="1:7" ht="18.5" x14ac:dyDescent="0.55000000000000004">
      <c r="A4632" s="1">
        <v>43941</v>
      </c>
      <c r="B4632" t="s">
        <v>27</v>
      </c>
      <c r="C4632" t="s">
        <v>68</v>
      </c>
      <c r="D4632" t="str">
        <f>TRIM(COVID_STATE[[#This Row],[REGION_HOLD]])</f>
        <v>South</v>
      </c>
      <c r="E4632">
        <v>62</v>
      </c>
      <c r="F4632">
        <v>4</v>
      </c>
      <c r="G4632">
        <v>124</v>
      </c>
    </row>
    <row r="4633" spans="1:7" ht="18.5" x14ac:dyDescent="0.55000000000000004">
      <c r="A4633" s="1">
        <v>43941</v>
      </c>
      <c r="B4633" t="s">
        <v>38</v>
      </c>
      <c r="C4633" t="s">
        <v>71</v>
      </c>
      <c r="D4633" t="str">
        <f>TRIM(COVID_STATE[[#This Row],[REGION_HOLD]])</f>
        <v>Midwest</v>
      </c>
      <c r="E4633">
        <v>50</v>
      </c>
      <c r="F4633">
        <v>0</v>
      </c>
      <c r="G4633">
        <v>7</v>
      </c>
    </row>
    <row r="4634" spans="1:7" ht="18.5" x14ac:dyDescent="0.55000000000000004">
      <c r="A4634" s="1">
        <v>43941</v>
      </c>
      <c r="B4634" t="s">
        <v>20</v>
      </c>
      <c r="C4634" t="s">
        <v>68</v>
      </c>
      <c r="D4634" t="str">
        <f>TRIM(COVID_STATE[[#This Row],[REGION_HOLD]])</f>
        <v>South</v>
      </c>
      <c r="E4634">
        <v>170</v>
      </c>
      <c r="F4634">
        <v>5</v>
      </c>
      <c r="G4634">
        <v>156</v>
      </c>
    </row>
    <row r="4635" spans="1:7" ht="18.5" x14ac:dyDescent="0.55000000000000004">
      <c r="A4635" s="1">
        <v>43941</v>
      </c>
      <c r="B4635" t="s">
        <v>6</v>
      </c>
      <c r="C4635" t="s">
        <v>68</v>
      </c>
      <c r="D4635" t="str">
        <f>TRIM(COVID_STATE[[#This Row],[REGION_HOLD]])</f>
        <v>South</v>
      </c>
      <c r="E4635">
        <v>594</v>
      </c>
      <c r="F4635">
        <v>20</v>
      </c>
      <c r="G4635">
        <v>523</v>
      </c>
    </row>
    <row r="4636" spans="1:7" ht="18.5" x14ac:dyDescent="0.55000000000000004">
      <c r="A4636" s="1">
        <v>43941</v>
      </c>
      <c r="B4636" t="s">
        <v>8</v>
      </c>
      <c r="C4636" t="s">
        <v>69</v>
      </c>
      <c r="D4636" t="str">
        <f>TRIM(COVID_STATE[[#This Row],[REGION_HOLD]])</f>
        <v>West</v>
      </c>
      <c r="E4636">
        <v>142</v>
      </c>
      <c r="F4636">
        <v>1</v>
      </c>
      <c r="G4636">
        <v>28</v>
      </c>
    </row>
    <row r="4637" spans="1:7" ht="18.5" x14ac:dyDescent="0.55000000000000004">
      <c r="A4637" s="1">
        <v>43941</v>
      </c>
      <c r="B4637" t="s">
        <v>31</v>
      </c>
      <c r="C4637" t="s">
        <v>70</v>
      </c>
      <c r="D4637" t="str">
        <f>TRIM(COVID_STATE[[#This Row],[REGION_HOLD]])</f>
        <v>Northeast</v>
      </c>
      <c r="E4637">
        <v>4</v>
      </c>
      <c r="F4637">
        <v>1</v>
      </c>
      <c r="G4637">
        <v>37</v>
      </c>
    </row>
    <row r="4638" spans="1:7" ht="18.5" x14ac:dyDescent="0.55000000000000004">
      <c r="A4638" s="1">
        <v>43941</v>
      </c>
      <c r="B4638" t="s">
        <v>32</v>
      </c>
      <c r="C4638" t="s">
        <v>68</v>
      </c>
      <c r="D4638" t="str">
        <f>TRIM(COVID_STATE[[#This Row],[REGION_HOLD]])</f>
        <v>South</v>
      </c>
      <c r="E4638">
        <v>453</v>
      </c>
      <c r="F4638">
        <v>23</v>
      </c>
      <c r="G4638">
        <v>300</v>
      </c>
    </row>
    <row r="4639" spans="1:7" ht="18.5" x14ac:dyDescent="0.55000000000000004">
      <c r="A4639" s="1">
        <v>43941</v>
      </c>
      <c r="B4639" t="s">
        <v>0</v>
      </c>
      <c r="C4639" t="s">
        <v>69</v>
      </c>
      <c r="D4639" t="str">
        <f>TRIM(COVID_STATE[[#This Row],[REGION_HOLD]])</f>
        <v>West</v>
      </c>
      <c r="E4639">
        <v>390</v>
      </c>
      <c r="F4639">
        <v>24</v>
      </c>
      <c r="G4639">
        <v>661</v>
      </c>
    </row>
    <row r="4640" spans="1:7" ht="18.5" x14ac:dyDescent="0.55000000000000004">
      <c r="A4640" s="1">
        <v>43941</v>
      </c>
      <c r="B4640" t="s">
        <v>50</v>
      </c>
      <c r="C4640" t="s">
        <v>68</v>
      </c>
      <c r="D4640" t="str">
        <f>TRIM(COVID_STATE[[#This Row],[REGION_HOLD]])</f>
        <v>South</v>
      </c>
      <c r="E4640">
        <v>18</v>
      </c>
      <c r="F4640">
        <v>6</v>
      </c>
      <c r="G4640">
        <v>26</v>
      </c>
    </row>
    <row r="4641" spans="1:7" ht="18.5" x14ac:dyDescent="0.55000000000000004">
      <c r="A4641" s="1">
        <v>43941</v>
      </c>
      <c r="B4641" t="s">
        <v>5</v>
      </c>
      <c r="C4641" t="s">
        <v>71</v>
      </c>
      <c r="D4641" t="str">
        <f>TRIM(COVID_STATE[[#This Row],[REGION_HOLD]])</f>
        <v>Midwest</v>
      </c>
      <c r="E4641">
        <v>153</v>
      </c>
      <c r="F4641">
        <v>9</v>
      </c>
      <c r="G4641">
        <v>231</v>
      </c>
    </row>
    <row r="4642" spans="1:7" ht="18.5" x14ac:dyDescent="0.55000000000000004">
      <c r="A4642" s="1">
        <v>43941</v>
      </c>
      <c r="B4642" t="s">
        <v>44</v>
      </c>
      <c r="C4642" t="s">
        <v>69</v>
      </c>
      <c r="D4642" t="str">
        <f>TRIM(COVID_STATE[[#This Row],[REGION_HOLD]])</f>
        <v>West</v>
      </c>
      <c r="E4642">
        <v>4</v>
      </c>
      <c r="F4642">
        <v>0</v>
      </c>
      <c r="G4642">
        <v>2</v>
      </c>
    </row>
    <row r="4643" spans="1:7" ht="18.5" x14ac:dyDescent="0.55000000000000004">
      <c r="A4643" s="1">
        <v>43942</v>
      </c>
      <c r="B4643" t="s">
        <v>47</v>
      </c>
      <c r="C4643" t="s">
        <v>68</v>
      </c>
      <c r="D4643" t="str">
        <f>TRIM(COVID_STATE[[#This Row],[REGION_HOLD]])</f>
        <v>South</v>
      </c>
      <c r="E4643">
        <v>249</v>
      </c>
      <c r="F4643">
        <v>22</v>
      </c>
      <c r="G4643">
        <v>186</v>
      </c>
    </row>
    <row r="4644" spans="1:7" ht="18.5" x14ac:dyDescent="0.55000000000000004">
      <c r="A4644" s="1">
        <v>43942</v>
      </c>
      <c r="B4644" t="s">
        <v>45</v>
      </c>
      <c r="C4644" t="s">
        <v>69</v>
      </c>
      <c r="D4644" t="str">
        <f>TRIM(COVID_STATE[[#This Row],[REGION_HOLD]])</f>
        <v>West</v>
      </c>
      <c r="E4644">
        <v>8</v>
      </c>
      <c r="F4644">
        <v>0</v>
      </c>
      <c r="G4644">
        <v>7</v>
      </c>
    </row>
    <row r="4645" spans="1:7" ht="18.5" x14ac:dyDescent="0.55000000000000004">
      <c r="A4645" s="1">
        <v>43942</v>
      </c>
      <c r="B4645" t="s">
        <v>3</v>
      </c>
      <c r="C4645" t="s">
        <v>69</v>
      </c>
      <c r="D4645" t="str">
        <f>TRIM(COVID_STATE[[#This Row],[REGION_HOLD]])</f>
        <v>West</v>
      </c>
      <c r="E4645">
        <v>187</v>
      </c>
      <c r="F4645">
        <v>22</v>
      </c>
      <c r="G4645">
        <v>213</v>
      </c>
    </row>
    <row r="4646" spans="1:7" ht="18.5" x14ac:dyDescent="0.55000000000000004">
      <c r="A4646" s="1">
        <v>43942</v>
      </c>
      <c r="B4646" t="s">
        <v>39</v>
      </c>
      <c r="C4646" t="s">
        <v>68</v>
      </c>
      <c r="D4646" t="str">
        <f>TRIM(COVID_STATE[[#This Row],[REGION_HOLD]])</f>
        <v>South</v>
      </c>
      <c r="E4646">
        <v>291</v>
      </c>
      <c r="F4646">
        <v>1</v>
      </c>
      <c r="G4646">
        <v>43</v>
      </c>
    </row>
    <row r="4647" spans="1:7" ht="18.5" x14ac:dyDescent="0.55000000000000004">
      <c r="A4647" s="1">
        <v>43942</v>
      </c>
      <c r="B4647" t="s">
        <v>2</v>
      </c>
      <c r="C4647" t="s">
        <v>69</v>
      </c>
      <c r="D4647" t="str">
        <f>TRIM(COVID_STATE[[#This Row],[REGION_HOLD]])</f>
        <v>West</v>
      </c>
      <c r="E4647">
        <v>1982</v>
      </c>
      <c r="F4647">
        <v>93</v>
      </c>
      <c r="G4647">
        <v>1316</v>
      </c>
    </row>
    <row r="4648" spans="1:7" ht="18.5" x14ac:dyDescent="0.55000000000000004">
      <c r="A4648" s="1">
        <v>43942</v>
      </c>
      <c r="B4648" t="s">
        <v>17</v>
      </c>
      <c r="C4648" t="s">
        <v>69</v>
      </c>
      <c r="D4648" t="str">
        <f>TRIM(COVID_STATE[[#This Row],[REGION_HOLD]])</f>
        <v>West</v>
      </c>
      <c r="E4648">
        <v>341</v>
      </c>
      <c r="F4648">
        <v>36</v>
      </c>
      <c r="G4648">
        <v>484</v>
      </c>
    </row>
    <row r="4649" spans="1:7" ht="18.5" x14ac:dyDescent="0.55000000000000004">
      <c r="A4649" s="1">
        <v>43942</v>
      </c>
      <c r="B4649" t="s">
        <v>33</v>
      </c>
      <c r="C4649" t="s">
        <v>70</v>
      </c>
      <c r="D4649" t="str">
        <f>TRIM(COVID_STATE[[#This Row],[REGION_HOLD]])</f>
        <v>Northeast</v>
      </c>
      <c r="E4649">
        <v>545</v>
      </c>
      <c r="F4649">
        <v>92</v>
      </c>
      <c r="G4649">
        <v>1423</v>
      </c>
    </row>
    <row r="4650" spans="1:7" ht="18.5" x14ac:dyDescent="0.55000000000000004">
      <c r="A4650" s="1">
        <v>43942</v>
      </c>
      <c r="B4650" t="s">
        <v>40</v>
      </c>
      <c r="C4650" t="s">
        <v>68</v>
      </c>
      <c r="D4650" t="str">
        <f>TRIM(COVID_STATE[[#This Row],[REGION_HOLD]])</f>
        <v>South</v>
      </c>
      <c r="E4650">
        <v>186</v>
      </c>
      <c r="F4650">
        <v>10</v>
      </c>
      <c r="G4650">
        <v>82</v>
      </c>
    </row>
    <row r="4651" spans="1:7" ht="18.5" x14ac:dyDescent="0.55000000000000004">
      <c r="A4651" s="1">
        <v>43942</v>
      </c>
      <c r="B4651" t="s">
        <v>28</v>
      </c>
      <c r="C4651" t="s">
        <v>68</v>
      </c>
      <c r="D4651" t="str">
        <f>TRIM(COVID_STATE[[#This Row],[REGION_HOLD]])</f>
        <v>South</v>
      </c>
      <c r="E4651">
        <v>171</v>
      </c>
      <c r="F4651">
        <v>7</v>
      </c>
      <c r="G4651">
        <v>112</v>
      </c>
    </row>
    <row r="4652" spans="1:7" ht="18.5" x14ac:dyDescent="0.55000000000000004">
      <c r="A4652" s="1">
        <v>43942</v>
      </c>
      <c r="B4652" t="s">
        <v>10</v>
      </c>
      <c r="C4652" t="s">
        <v>68</v>
      </c>
      <c r="D4652" t="str">
        <f>TRIM(COVID_STATE[[#This Row],[REGION_HOLD]])</f>
        <v>South</v>
      </c>
      <c r="E4652">
        <v>811</v>
      </c>
      <c r="F4652">
        <v>44</v>
      </c>
      <c r="G4652">
        <v>866</v>
      </c>
    </row>
    <row r="4653" spans="1:7" ht="18.5" x14ac:dyDescent="0.55000000000000004">
      <c r="A4653" s="1">
        <v>43942</v>
      </c>
      <c r="B4653" t="s">
        <v>13</v>
      </c>
      <c r="C4653" t="s">
        <v>68</v>
      </c>
      <c r="D4653" t="str">
        <f>TRIM(COVID_STATE[[#This Row],[REGION_HOLD]])</f>
        <v>South</v>
      </c>
      <c r="E4653">
        <v>742</v>
      </c>
      <c r="F4653">
        <v>43</v>
      </c>
      <c r="G4653">
        <v>810</v>
      </c>
    </row>
    <row r="4654" spans="1:7" ht="18.5" x14ac:dyDescent="0.55000000000000004">
      <c r="A4654" s="1">
        <v>43942</v>
      </c>
      <c r="B4654" t="s">
        <v>21</v>
      </c>
      <c r="C4654" t="s">
        <v>69</v>
      </c>
      <c r="D4654" t="str">
        <f>TRIM(COVID_STATE[[#This Row],[REGION_HOLD]])</f>
        <v>West</v>
      </c>
      <c r="E4654">
        <v>2</v>
      </c>
      <c r="F4654">
        <v>2</v>
      </c>
      <c r="G4654">
        <v>12</v>
      </c>
    </row>
    <row r="4655" spans="1:7" ht="18.5" x14ac:dyDescent="0.55000000000000004">
      <c r="A4655" s="1">
        <v>43942</v>
      </c>
      <c r="B4655" t="s">
        <v>48</v>
      </c>
      <c r="C4655" t="s">
        <v>69</v>
      </c>
      <c r="D4655" t="str">
        <f>TRIM(COVID_STATE[[#This Row],[REGION_HOLD]])</f>
        <v>West</v>
      </c>
      <c r="E4655">
        <v>30</v>
      </c>
      <c r="F4655">
        <v>3</v>
      </c>
      <c r="G4655">
        <v>51</v>
      </c>
    </row>
    <row r="4656" spans="1:7" ht="18.5" x14ac:dyDescent="0.55000000000000004">
      <c r="A4656" s="1">
        <v>43942</v>
      </c>
      <c r="B4656" t="s">
        <v>1</v>
      </c>
      <c r="C4656" t="s">
        <v>71</v>
      </c>
      <c r="D4656" t="str">
        <f>TRIM(COVID_STATE[[#This Row],[REGION_HOLD]])</f>
        <v>Midwest</v>
      </c>
      <c r="E4656">
        <v>1551</v>
      </c>
      <c r="F4656">
        <v>120</v>
      </c>
      <c r="G4656">
        <v>1479</v>
      </c>
    </row>
    <row r="4657" spans="1:7" ht="18.5" x14ac:dyDescent="0.55000000000000004">
      <c r="A4657" s="1">
        <v>43942</v>
      </c>
      <c r="B4657" t="s">
        <v>22</v>
      </c>
      <c r="C4657" t="s">
        <v>71</v>
      </c>
      <c r="D4657" t="str">
        <f>TRIM(COVID_STATE[[#This Row],[REGION_HOLD]])</f>
        <v>Midwest</v>
      </c>
      <c r="E4657">
        <v>430</v>
      </c>
      <c r="F4657">
        <v>65</v>
      </c>
      <c r="G4657">
        <v>731</v>
      </c>
    </row>
    <row r="4658" spans="1:7" ht="18.5" x14ac:dyDescent="0.55000000000000004">
      <c r="A4658" s="1">
        <v>43942</v>
      </c>
      <c r="B4658" t="s">
        <v>34</v>
      </c>
      <c r="C4658" t="s">
        <v>71</v>
      </c>
      <c r="D4658" t="str">
        <f>TRIM(COVID_STATE[[#This Row],[REGION_HOLD]])</f>
        <v>Midwest</v>
      </c>
      <c r="E4658">
        <v>466</v>
      </c>
      <c r="F4658">
        <v>4</v>
      </c>
      <c r="G4658">
        <v>83</v>
      </c>
    </row>
    <row r="4659" spans="1:7" ht="18.5" x14ac:dyDescent="0.55000000000000004">
      <c r="A4659" s="1">
        <v>43942</v>
      </c>
      <c r="B4659" t="s">
        <v>29</v>
      </c>
      <c r="C4659" t="s">
        <v>71</v>
      </c>
      <c r="D4659" t="str">
        <f>TRIM(COVID_STATE[[#This Row],[REGION_HOLD]])</f>
        <v>Midwest</v>
      </c>
      <c r="E4659">
        <v>84</v>
      </c>
      <c r="F4659">
        <v>6</v>
      </c>
      <c r="G4659">
        <v>107</v>
      </c>
    </row>
    <row r="4660" spans="1:7" ht="18.5" x14ac:dyDescent="0.55000000000000004">
      <c r="A4660" s="1">
        <v>43942</v>
      </c>
      <c r="B4660" t="s">
        <v>23</v>
      </c>
      <c r="C4660" t="s">
        <v>68</v>
      </c>
      <c r="D4660" t="str">
        <f>TRIM(COVID_STATE[[#This Row],[REGION_HOLD]])</f>
        <v>South</v>
      </c>
      <c r="E4660">
        <v>143</v>
      </c>
      <c r="F4660">
        <v>17</v>
      </c>
      <c r="G4660">
        <v>172</v>
      </c>
    </row>
    <row r="4661" spans="1:7" ht="18.5" x14ac:dyDescent="0.55000000000000004">
      <c r="A4661" s="1">
        <v>43942</v>
      </c>
      <c r="B4661" t="s">
        <v>35</v>
      </c>
      <c r="C4661" t="s">
        <v>68</v>
      </c>
      <c r="D4661" t="str">
        <f>TRIM(COVID_STATE[[#This Row],[REGION_HOLD]])</f>
        <v>South</v>
      </c>
      <c r="E4661">
        <v>331</v>
      </c>
      <c r="F4661">
        <v>77</v>
      </c>
      <c r="G4661">
        <v>1405</v>
      </c>
    </row>
    <row r="4662" spans="1:7" ht="18.5" x14ac:dyDescent="0.55000000000000004">
      <c r="A4662" s="1">
        <v>43942</v>
      </c>
      <c r="B4662" t="s">
        <v>46</v>
      </c>
      <c r="C4662" t="s">
        <v>70</v>
      </c>
      <c r="D4662" t="str">
        <f>TRIM(COVID_STATE[[#This Row],[REGION_HOLD]])</f>
        <v>Northeast</v>
      </c>
      <c r="E4662">
        <v>13</v>
      </c>
      <c r="F4662">
        <v>1</v>
      </c>
      <c r="G4662">
        <v>36</v>
      </c>
    </row>
    <row r="4663" spans="1:7" ht="18.5" x14ac:dyDescent="0.55000000000000004">
      <c r="A4663" s="1">
        <v>43942</v>
      </c>
      <c r="B4663" t="s">
        <v>18</v>
      </c>
      <c r="C4663" t="s">
        <v>68</v>
      </c>
      <c r="D4663" t="str">
        <f>TRIM(COVID_STATE[[#This Row],[REGION_HOLD]])</f>
        <v>South</v>
      </c>
      <c r="E4663">
        <v>511</v>
      </c>
      <c r="F4663">
        <v>70</v>
      </c>
      <c r="G4663">
        <v>652</v>
      </c>
    </row>
    <row r="4664" spans="1:7" ht="18.5" x14ac:dyDescent="0.55000000000000004">
      <c r="A4664" s="1">
        <v>43942</v>
      </c>
      <c r="B4664" t="s">
        <v>4</v>
      </c>
      <c r="C4664" t="s">
        <v>70</v>
      </c>
      <c r="D4664" t="str">
        <f>TRIM(COVID_STATE[[#This Row],[REGION_HOLD]])</f>
        <v>Northeast</v>
      </c>
      <c r="E4664">
        <v>1556</v>
      </c>
      <c r="F4664">
        <v>152</v>
      </c>
      <c r="G4664">
        <v>1961</v>
      </c>
    </row>
    <row r="4665" spans="1:7" ht="18.5" x14ac:dyDescent="0.55000000000000004">
      <c r="A4665" s="1">
        <v>43942</v>
      </c>
      <c r="B4665" t="s">
        <v>37</v>
      </c>
      <c r="C4665" t="s">
        <v>71</v>
      </c>
      <c r="D4665" t="str">
        <f>TRIM(COVID_STATE[[#This Row],[REGION_HOLD]])</f>
        <v>Midwest</v>
      </c>
      <c r="E4665">
        <v>1007</v>
      </c>
      <c r="F4665">
        <v>232</v>
      </c>
      <c r="G4665">
        <v>2698</v>
      </c>
    </row>
    <row r="4666" spans="1:7" ht="18.5" x14ac:dyDescent="0.55000000000000004">
      <c r="A4666" s="1">
        <v>43942</v>
      </c>
      <c r="B4666" t="s">
        <v>24</v>
      </c>
      <c r="C4666" t="s">
        <v>71</v>
      </c>
      <c r="D4666" t="str">
        <f>TRIM(COVID_STATE[[#This Row],[REGION_HOLD]])</f>
        <v>Midwest</v>
      </c>
      <c r="E4666">
        <v>97</v>
      </c>
      <c r="F4666">
        <v>17</v>
      </c>
      <c r="G4666">
        <v>160</v>
      </c>
    </row>
    <row r="4667" spans="1:7" ht="18.5" x14ac:dyDescent="0.55000000000000004">
      <c r="A4667" s="1">
        <v>43942</v>
      </c>
      <c r="B4667" t="s">
        <v>41</v>
      </c>
      <c r="C4667" t="s">
        <v>68</v>
      </c>
      <c r="D4667" t="str">
        <f>TRIM(COVID_STATE[[#This Row],[REGION_HOLD]])</f>
        <v>South</v>
      </c>
      <c r="E4667">
        <v>204</v>
      </c>
      <c r="F4667">
        <v>14</v>
      </c>
      <c r="G4667">
        <v>183</v>
      </c>
    </row>
    <row r="4668" spans="1:7" ht="18.5" x14ac:dyDescent="0.55000000000000004">
      <c r="A4668" s="1">
        <v>43942</v>
      </c>
      <c r="B4668" t="s">
        <v>30</v>
      </c>
      <c r="C4668" t="s">
        <v>71</v>
      </c>
      <c r="D4668" t="str">
        <f>TRIM(COVID_STATE[[#This Row],[REGION_HOLD]])</f>
        <v>Midwest</v>
      </c>
      <c r="E4668">
        <v>134</v>
      </c>
      <c r="F4668">
        <v>20</v>
      </c>
      <c r="G4668">
        <v>221</v>
      </c>
    </row>
    <row r="4669" spans="1:7" ht="18.5" x14ac:dyDescent="0.55000000000000004">
      <c r="A4669" s="1">
        <v>43942</v>
      </c>
      <c r="B4669" t="s">
        <v>49</v>
      </c>
      <c r="C4669" t="s">
        <v>69</v>
      </c>
      <c r="D4669" t="str">
        <f>TRIM(COVID_STATE[[#This Row],[REGION_HOLD]])</f>
        <v>West</v>
      </c>
      <c r="E4669">
        <v>4</v>
      </c>
      <c r="F4669">
        <v>0</v>
      </c>
      <c r="G4669">
        <v>12</v>
      </c>
    </row>
    <row r="4670" spans="1:7" ht="18.5" x14ac:dyDescent="0.55000000000000004">
      <c r="A4670" s="1">
        <v>43942</v>
      </c>
      <c r="B4670" t="s">
        <v>7</v>
      </c>
      <c r="C4670" t="s">
        <v>71</v>
      </c>
      <c r="D4670" t="str">
        <f>TRIM(COVID_STATE[[#This Row],[REGION_HOLD]])</f>
        <v>Midwest</v>
      </c>
      <c r="E4670">
        <v>80</v>
      </c>
      <c r="F4670">
        <v>5</v>
      </c>
      <c r="G4670">
        <v>38</v>
      </c>
    </row>
    <row r="4671" spans="1:7" ht="18.5" x14ac:dyDescent="0.55000000000000004">
      <c r="A4671" s="1">
        <v>43942</v>
      </c>
      <c r="B4671" t="s">
        <v>19</v>
      </c>
      <c r="C4671" t="s">
        <v>69</v>
      </c>
      <c r="D4671" t="str">
        <f>TRIM(COVID_STATE[[#This Row],[REGION_HOLD]])</f>
        <v>West</v>
      </c>
      <c r="E4671">
        <v>107</v>
      </c>
      <c r="F4671">
        <v>0</v>
      </c>
      <c r="G4671">
        <v>163</v>
      </c>
    </row>
    <row r="4672" spans="1:7" ht="18.5" x14ac:dyDescent="0.55000000000000004">
      <c r="A4672" s="1">
        <v>43942</v>
      </c>
      <c r="B4672" t="s">
        <v>14</v>
      </c>
      <c r="C4672" t="s">
        <v>70</v>
      </c>
      <c r="D4672" t="str">
        <f>TRIM(COVID_STATE[[#This Row],[REGION_HOLD]])</f>
        <v>Northeast</v>
      </c>
      <c r="E4672">
        <v>44</v>
      </c>
      <c r="F4672">
        <v>0</v>
      </c>
      <c r="G4672">
        <v>42</v>
      </c>
    </row>
    <row r="4673" spans="1:7" ht="18.5" x14ac:dyDescent="0.55000000000000004">
      <c r="A4673" s="1">
        <v>43942</v>
      </c>
      <c r="B4673" t="s">
        <v>16</v>
      </c>
      <c r="C4673" t="s">
        <v>70</v>
      </c>
      <c r="D4673" t="str">
        <f>TRIM(COVID_STATE[[#This Row],[REGION_HOLD]])</f>
        <v>Northeast</v>
      </c>
      <c r="E4673">
        <v>3581</v>
      </c>
      <c r="F4673">
        <v>376</v>
      </c>
      <c r="G4673">
        <v>4753</v>
      </c>
    </row>
    <row r="4674" spans="1:7" ht="18.5" x14ac:dyDescent="0.55000000000000004">
      <c r="A4674" s="1">
        <v>43942</v>
      </c>
      <c r="B4674" t="s">
        <v>42</v>
      </c>
      <c r="C4674" t="s">
        <v>69</v>
      </c>
      <c r="D4674" t="str">
        <f>TRIM(COVID_STATE[[#This Row],[REGION_HOLD]])</f>
        <v>West</v>
      </c>
      <c r="E4674">
        <v>101</v>
      </c>
      <c r="F4674">
        <v>7</v>
      </c>
      <c r="G4674">
        <v>65</v>
      </c>
    </row>
    <row r="4675" spans="1:7" ht="18.5" x14ac:dyDescent="0.55000000000000004">
      <c r="A4675" s="1">
        <v>43942</v>
      </c>
      <c r="B4675" t="s">
        <v>11</v>
      </c>
      <c r="C4675" t="s">
        <v>70</v>
      </c>
      <c r="D4675" t="str">
        <f>TRIM(COVID_STATE[[#This Row],[REGION_HOLD]])</f>
        <v>Northeast</v>
      </c>
      <c r="E4675">
        <v>4324</v>
      </c>
      <c r="F4675">
        <v>628</v>
      </c>
      <c r="G4675">
        <v>19040</v>
      </c>
    </row>
    <row r="4676" spans="1:7" ht="18.5" x14ac:dyDescent="0.55000000000000004">
      <c r="A4676" s="1">
        <v>43942</v>
      </c>
      <c r="B4676" t="s">
        <v>15</v>
      </c>
      <c r="C4676" t="s">
        <v>68</v>
      </c>
      <c r="D4676" t="str">
        <f>TRIM(COVID_STATE[[#This Row],[REGION_HOLD]])</f>
        <v>South</v>
      </c>
      <c r="E4676">
        <v>187</v>
      </c>
      <c r="F4676">
        <v>30</v>
      </c>
      <c r="G4676">
        <v>217</v>
      </c>
    </row>
    <row r="4677" spans="1:7" ht="18.5" x14ac:dyDescent="0.55000000000000004">
      <c r="A4677" s="1">
        <v>43942</v>
      </c>
      <c r="B4677" t="s">
        <v>43</v>
      </c>
      <c r="C4677" t="s">
        <v>71</v>
      </c>
      <c r="D4677" t="str">
        <f>TRIM(COVID_STATE[[#This Row],[REGION_HOLD]])</f>
        <v>Midwest</v>
      </c>
      <c r="E4677">
        <v>17</v>
      </c>
      <c r="F4677">
        <v>0</v>
      </c>
      <c r="G4677">
        <v>13</v>
      </c>
    </row>
    <row r="4678" spans="1:7" ht="18.5" x14ac:dyDescent="0.55000000000000004">
      <c r="A4678" s="1">
        <v>43942</v>
      </c>
      <c r="B4678" t="s">
        <v>36</v>
      </c>
      <c r="C4678" t="s">
        <v>71</v>
      </c>
      <c r="D4678" t="str">
        <f>TRIM(COVID_STATE[[#This Row],[REGION_HOLD]])</f>
        <v>Midwest</v>
      </c>
      <c r="E4678">
        <v>806</v>
      </c>
      <c r="F4678">
        <v>48</v>
      </c>
      <c r="G4678">
        <v>557</v>
      </c>
    </row>
    <row r="4679" spans="1:7" ht="18.5" x14ac:dyDescent="0.55000000000000004">
      <c r="A4679" s="1">
        <v>43942</v>
      </c>
      <c r="B4679" t="s">
        <v>25</v>
      </c>
      <c r="C4679" t="s">
        <v>68</v>
      </c>
      <c r="D4679" t="str">
        <f>TRIM(COVID_STATE[[#This Row],[REGION_HOLD]])</f>
        <v>South</v>
      </c>
      <c r="E4679">
        <v>127</v>
      </c>
      <c r="F4679">
        <v>21</v>
      </c>
      <c r="G4679">
        <v>164</v>
      </c>
    </row>
    <row r="4680" spans="1:7" ht="18.5" x14ac:dyDescent="0.55000000000000004">
      <c r="A4680" s="1">
        <v>43942</v>
      </c>
      <c r="B4680" t="s">
        <v>9</v>
      </c>
      <c r="C4680" t="s">
        <v>69</v>
      </c>
      <c r="D4680" t="str">
        <f>TRIM(COVID_STATE[[#This Row],[REGION_HOLD]])</f>
        <v>West</v>
      </c>
      <c r="E4680">
        <v>46</v>
      </c>
      <c r="F4680">
        <v>3</v>
      </c>
      <c r="G4680">
        <v>78</v>
      </c>
    </row>
    <row r="4681" spans="1:7" ht="18.5" x14ac:dyDescent="0.55000000000000004">
      <c r="A4681" s="1">
        <v>43942</v>
      </c>
      <c r="B4681" t="s">
        <v>26</v>
      </c>
      <c r="C4681" t="s">
        <v>70</v>
      </c>
      <c r="D4681" t="str">
        <f>TRIM(COVID_STATE[[#This Row],[REGION_HOLD]])</f>
        <v>Northeast</v>
      </c>
      <c r="E4681">
        <v>1379</v>
      </c>
      <c r="F4681">
        <v>254</v>
      </c>
      <c r="G4681">
        <v>1620</v>
      </c>
    </row>
    <row r="4682" spans="1:7" ht="18.5" x14ac:dyDescent="0.55000000000000004">
      <c r="A4682" s="1">
        <v>43942</v>
      </c>
      <c r="B4682" t="s">
        <v>12</v>
      </c>
      <c r="C4682" t="s">
        <v>70</v>
      </c>
      <c r="D4682" t="str">
        <f>TRIM(COVID_STATE[[#This Row],[REGION_HOLD]])</f>
        <v>Northeast</v>
      </c>
      <c r="E4682">
        <v>410</v>
      </c>
      <c r="F4682">
        <v>16</v>
      </c>
      <c r="G4682">
        <v>171</v>
      </c>
    </row>
    <row r="4683" spans="1:7" ht="18.5" x14ac:dyDescent="0.55000000000000004">
      <c r="A4683" s="1">
        <v>43942</v>
      </c>
      <c r="B4683" t="s">
        <v>27</v>
      </c>
      <c r="C4683" t="s">
        <v>68</v>
      </c>
      <c r="D4683" t="str">
        <f>TRIM(COVID_STATE[[#This Row],[REGION_HOLD]])</f>
        <v>South</v>
      </c>
      <c r="E4683">
        <v>169</v>
      </c>
      <c r="F4683">
        <v>11</v>
      </c>
      <c r="G4683">
        <v>135</v>
      </c>
    </row>
    <row r="4684" spans="1:7" ht="18.5" x14ac:dyDescent="0.55000000000000004">
      <c r="A4684" s="1">
        <v>43942</v>
      </c>
      <c r="B4684" t="s">
        <v>38</v>
      </c>
      <c r="C4684" t="s">
        <v>71</v>
      </c>
      <c r="D4684" t="str">
        <f>TRIM(COVID_STATE[[#This Row],[REGION_HOLD]])</f>
        <v>Midwest</v>
      </c>
      <c r="E4684">
        <v>70</v>
      </c>
      <c r="F4684">
        <v>1</v>
      </c>
      <c r="G4684">
        <v>8</v>
      </c>
    </row>
    <row r="4685" spans="1:7" ht="18.5" x14ac:dyDescent="0.55000000000000004">
      <c r="A4685" s="1">
        <v>43942</v>
      </c>
      <c r="B4685" t="s">
        <v>20</v>
      </c>
      <c r="C4685" t="s">
        <v>68</v>
      </c>
      <c r="D4685" t="str">
        <f>TRIM(COVID_STATE[[#This Row],[REGION_HOLD]])</f>
        <v>South</v>
      </c>
      <c r="E4685">
        <v>323</v>
      </c>
      <c r="F4685">
        <v>3</v>
      </c>
      <c r="G4685">
        <v>159</v>
      </c>
    </row>
    <row r="4686" spans="1:7" ht="18.5" x14ac:dyDescent="0.55000000000000004">
      <c r="A4686" s="1">
        <v>43942</v>
      </c>
      <c r="B4686" t="s">
        <v>6</v>
      </c>
      <c r="C4686" t="s">
        <v>68</v>
      </c>
      <c r="D4686" t="str">
        <f>TRIM(COVID_STATE[[#This Row],[REGION_HOLD]])</f>
        <v>South</v>
      </c>
      <c r="E4686">
        <v>914</v>
      </c>
      <c r="F4686">
        <v>29</v>
      </c>
      <c r="G4686">
        <v>552</v>
      </c>
    </row>
    <row r="4687" spans="1:7" ht="18.5" x14ac:dyDescent="0.55000000000000004">
      <c r="A4687" s="1">
        <v>43942</v>
      </c>
      <c r="B4687" t="s">
        <v>8</v>
      </c>
      <c r="C4687" t="s">
        <v>69</v>
      </c>
      <c r="D4687" t="str">
        <f>TRIM(COVID_STATE[[#This Row],[REGION_HOLD]])</f>
        <v>West</v>
      </c>
      <c r="E4687">
        <v>88</v>
      </c>
      <c r="F4687">
        <v>4</v>
      </c>
      <c r="G4687">
        <v>32</v>
      </c>
    </row>
    <row r="4688" spans="1:7" ht="18.5" x14ac:dyDescent="0.55000000000000004">
      <c r="A4688" s="1">
        <v>43942</v>
      </c>
      <c r="B4688" t="s">
        <v>31</v>
      </c>
      <c r="C4688" t="s">
        <v>70</v>
      </c>
      <c r="D4688" t="str">
        <f>TRIM(COVID_STATE[[#This Row],[REGION_HOLD]])</f>
        <v>Northeast</v>
      </c>
      <c r="E4688">
        <v>2</v>
      </c>
      <c r="F4688">
        <v>2</v>
      </c>
      <c r="G4688">
        <v>39</v>
      </c>
    </row>
    <row r="4689" spans="1:7" ht="18.5" x14ac:dyDescent="0.55000000000000004">
      <c r="A4689" s="1">
        <v>43942</v>
      </c>
      <c r="B4689" t="s">
        <v>32</v>
      </c>
      <c r="C4689" t="s">
        <v>68</v>
      </c>
      <c r="D4689" t="str">
        <f>TRIM(COVID_STATE[[#This Row],[REGION_HOLD]])</f>
        <v>South</v>
      </c>
      <c r="E4689">
        <v>640</v>
      </c>
      <c r="F4689">
        <v>25</v>
      </c>
      <c r="G4689">
        <v>325</v>
      </c>
    </row>
    <row r="4690" spans="1:7" ht="18.5" x14ac:dyDescent="0.55000000000000004">
      <c r="A4690" s="1">
        <v>43942</v>
      </c>
      <c r="B4690" t="s">
        <v>0</v>
      </c>
      <c r="C4690" t="s">
        <v>69</v>
      </c>
      <c r="D4690" t="str">
        <f>TRIM(COVID_STATE[[#This Row],[REGION_HOLD]])</f>
        <v>West</v>
      </c>
      <c r="E4690">
        <v>155</v>
      </c>
      <c r="F4690">
        <v>22</v>
      </c>
      <c r="G4690">
        <v>683</v>
      </c>
    </row>
    <row r="4691" spans="1:7" ht="18.5" x14ac:dyDescent="0.55000000000000004">
      <c r="A4691" s="1">
        <v>43942</v>
      </c>
      <c r="B4691" t="s">
        <v>50</v>
      </c>
      <c r="C4691" t="s">
        <v>68</v>
      </c>
      <c r="D4691" t="str">
        <f>TRIM(COVID_STATE[[#This Row],[REGION_HOLD]])</f>
        <v>South</v>
      </c>
      <c r="E4691">
        <v>21</v>
      </c>
      <c r="F4691">
        <v>0</v>
      </c>
      <c r="G4691">
        <v>26</v>
      </c>
    </row>
    <row r="4692" spans="1:7" ht="18.5" x14ac:dyDescent="0.55000000000000004">
      <c r="A4692" s="1">
        <v>43942</v>
      </c>
      <c r="B4692" t="s">
        <v>5</v>
      </c>
      <c r="C4692" t="s">
        <v>71</v>
      </c>
      <c r="D4692" t="str">
        <f>TRIM(COVID_STATE[[#This Row],[REGION_HOLD]])</f>
        <v>Midwest</v>
      </c>
      <c r="E4692">
        <v>121</v>
      </c>
      <c r="F4692">
        <v>12</v>
      </c>
      <c r="G4692">
        <v>243</v>
      </c>
    </row>
    <row r="4693" spans="1:7" ht="18.5" x14ac:dyDescent="0.55000000000000004">
      <c r="A4693" s="1">
        <v>43942</v>
      </c>
      <c r="B4693" t="s">
        <v>44</v>
      </c>
      <c r="C4693" t="s">
        <v>69</v>
      </c>
      <c r="D4693" t="str">
        <f>TRIM(COVID_STATE[[#This Row],[REGION_HOLD]])</f>
        <v>West</v>
      </c>
      <c r="E4693">
        <v>16</v>
      </c>
      <c r="F4693">
        <v>4</v>
      </c>
      <c r="G4693">
        <v>6</v>
      </c>
    </row>
    <row r="4694" spans="1:7" ht="18.5" x14ac:dyDescent="0.55000000000000004">
      <c r="A4694" s="1">
        <v>43943</v>
      </c>
      <c r="B4694" t="s">
        <v>47</v>
      </c>
      <c r="C4694" t="s">
        <v>68</v>
      </c>
      <c r="D4694" t="str">
        <f>TRIM(COVID_STATE[[#This Row],[REGION_HOLD]])</f>
        <v>South</v>
      </c>
      <c r="E4694">
        <v>283</v>
      </c>
      <c r="F4694">
        <v>15</v>
      </c>
      <c r="G4694">
        <v>201</v>
      </c>
    </row>
    <row r="4695" spans="1:7" ht="18.5" x14ac:dyDescent="0.55000000000000004">
      <c r="A4695" s="1">
        <v>43943</v>
      </c>
      <c r="B4695" t="s">
        <v>45</v>
      </c>
      <c r="C4695" t="s">
        <v>69</v>
      </c>
      <c r="D4695" t="str">
        <f>TRIM(COVID_STATE[[#This Row],[REGION_HOLD]])</f>
        <v>West</v>
      </c>
      <c r="E4695">
        <v>6</v>
      </c>
      <c r="F4695">
        <v>0</v>
      </c>
      <c r="G4695">
        <v>7</v>
      </c>
    </row>
    <row r="4696" spans="1:7" ht="18.5" x14ac:dyDescent="0.55000000000000004">
      <c r="A4696" s="1">
        <v>43943</v>
      </c>
      <c r="B4696" t="s">
        <v>3</v>
      </c>
      <c r="C4696" t="s">
        <v>69</v>
      </c>
      <c r="D4696" t="str">
        <f>TRIM(COVID_STATE[[#This Row],[REGION_HOLD]])</f>
        <v>West</v>
      </c>
      <c r="E4696">
        <v>208</v>
      </c>
      <c r="F4696">
        <v>23</v>
      </c>
      <c r="G4696">
        <v>236</v>
      </c>
    </row>
    <row r="4697" spans="1:7" ht="18.5" x14ac:dyDescent="0.55000000000000004">
      <c r="A4697" s="1">
        <v>43943</v>
      </c>
      <c r="B4697" t="s">
        <v>39</v>
      </c>
      <c r="C4697" t="s">
        <v>68</v>
      </c>
      <c r="D4697" t="str">
        <f>TRIM(COVID_STATE[[#This Row],[REGION_HOLD]])</f>
        <v>South</v>
      </c>
      <c r="E4697">
        <v>130</v>
      </c>
      <c r="F4697">
        <v>1</v>
      </c>
      <c r="G4697">
        <v>44</v>
      </c>
    </row>
    <row r="4698" spans="1:7" ht="18.5" x14ac:dyDescent="0.55000000000000004">
      <c r="A4698" s="1">
        <v>43943</v>
      </c>
      <c r="B4698" t="s">
        <v>2</v>
      </c>
      <c r="C4698" t="s">
        <v>69</v>
      </c>
      <c r="D4698" t="str">
        <f>TRIM(COVID_STATE[[#This Row],[REGION_HOLD]])</f>
        <v>West</v>
      </c>
      <c r="E4698">
        <v>1729</v>
      </c>
      <c r="F4698">
        <v>109</v>
      </c>
      <c r="G4698">
        <v>1425</v>
      </c>
    </row>
    <row r="4699" spans="1:7" ht="18.5" x14ac:dyDescent="0.55000000000000004">
      <c r="A4699" s="1">
        <v>43943</v>
      </c>
      <c r="B4699" t="s">
        <v>17</v>
      </c>
      <c r="C4699" t="s">
        <v>69</v>
      </c>
      <c r="D4699" t="str">
        <f>TRIM(COVID_STATE[[#This Row],[REGION_HOLD]])</f>
        <v>West</v>
      </c>
      <c r="E4699">
        <v>431</v>
      </c>
      <c r="F4699">
        <v>42</v>
      </c>
      <c r="G4699">
        <v>526</v>
      </c>
    </row>
    <row r="4700" spans="1:7" ht="18.5" x14ac:dyDescent="0.55000000000000004">
      <c r="A4700" s="1">
        <v>43943</v>
      </c>
      <c r="B4700" t="s">
        <v>33</v>
      </c>
      <c r="C4700" t="s">
        <v>70</v>
      </c>
      <c r="D4700" t="str">
        <f>TRIM(COVID_STATE[[#This Row],[REGION_HOLD]])</f>
        <v>Northeast</v>
      </c>
      <c r="E4700">
        <v>2109</v>
      </c>
      <c r="F4700">
        <v>121</v>
      </c>
      <c r="G4700">
        <v>1544</v>
      </c>
    </row>
    <row r="4701" spans="1:7" ht="18.5" x14ac:dyDescent="0.55000000000000004">
      <c r="A4701" s="1">
        <v>43943</v>
      </c>
      <c r="B4701" t="s">
        <v>40</v>
      </c>
      <c r="C4701" t="s">
        <v>68</v>
      </c>
      <c r="D4701" t="str">
        <f>TRIM(COVID_STATE[[#This Row],[REGION_HOLD]])</f>
        <v>South</v>
      </c>
      <c r="E4701">
        <v>269</v>
      </c>
      <c r="F4701">
        <v>7</v>
      </c>
      <c r="G4701">
        <v>89</v>
      </c>
    </row>
    <row r="4702" spans="1:7" ht="18.5" x14ac:dyDescent="0.55000000000000004">
      <c r="A4702" s="1">
        <v>43943</v>
      </c>
      <c r="B4702" t="s">
        <v>28</v>
      </c>
      <c r="C4702" t="s">
        <v>68</v>
      </c>
      <c r="D4702" t="str">
        <f>TRIM(COVID_STATE[[#This Row],[REGION_HOLD]])</f>
        <v>South</v>
      </c>
      <c r="E4702">
        <v>108</v>
      </c>
      <c r="F4702">
        <v>15</v>
      </c>
      <c r="G4702">
        <v>127</v>
      </c>
    </row>
    <row r="4703" spans="1:7" ht="18.5" x14ac:dyDescent="0.55000000000000004">
      <c r="A4703" s="1">
        <v>43943</v>
      </c>
      <c r="B4703" t="s">
        <v>10</v>
      </c>
      <c r="C4703" t="s">
        <v>68</v>
      </c>
      <c r="D4703" t="str">
        <f>TRIM(COVID_STATE[[#This Row],[REGION_HOLD]])</f>
        <v>South</v>
      </c>
      <c r="E4703">
        <v>440</v>
      </c>
      <c r="F4703">
        <v>60</v>
      </c>
      <c r="G4703">
        <v>926</v>
      </c>
    </row>
    <row r="4704" spans="1:7" ht="18.5" x14ac:dyDescent="0.55000000000000004">
      <c r="A4704" s="1">
        <v>43943</v>
      </c>
      <c r="B4704" t="s">
        <v>13</v>
      </c>
      <c r="C4704" t="s">
        <v>68</v>
      </c>
      <c r="D4704" t="str">
        <f>TRIM(COVID_STATE[[#This Row],[REGION_HOLD]])</f>
        <v>South</v>
      </c>
      <c r="E4704">
        <v>910</v>
      </c>
      <c r="F4704">
        <v>27</v>
      </c>
      <c r="G4704">
        <v>837</v>
      </c>
    </row>
    <row r="4705" spans="1:7" ht="18.5" x14ac:dyDescent="0.55000000000000004">
      <c r="A4705" s="1">
        <v>43943</v>
      </c>
      <c r="B4705" t="s">
        <v>21</v>
      </c>
      <c r="C4705" t="s">
        <v>69</v>
      </c>
      <c r="D4705" t="str">
        <f>TRIM(COVID_STATE[[#This Row],[REGION_HOLD]])</f>
        <v>West</v>
      </c>
      <c r="E4705">
        <v>6</v>
      </c>
      <c r="F4705">
        <v>0</v>
      </c>
      <c r="G4705">
        <v>12</v>
      </c>
    </row>
    <row r="4706" spans="1:7" ht="18.5" x14ac:dyDescent="0.55000000000000004">
      <c r="A4706" s="1">
        <v>43943</v>
      </c>
      <c r="B4706" t="s">
        <v>48</v>
      </c>
      <c r="C4706" t="s">
        <v>69</v>
      </c>
      <c r="D4706" t="str">
        <f>TRIM(COVID_STATE[[#This Row],[REGION_HOLD]])</f>
        <v>West</v>
      </c>
      <c r="E4706">
        <v>36</v>
      </c>
      <c r="F4706">
        <v>3</v>
      </c>
      <c r="G4706">
        <v>54</v>
      </c>
    </row>
    <row r="4707" spans="1:7" ht="18.5" x14ac:dyDescent="0.55000000000000004">
      <c r="A4707" s="1">
        <v>43943</v>
      </c>
      <c r="B4707" t="s">
        <v>1</v>
      </c>
      <c r="C4707" t="s">
        <v>71</v>
      </c>
      <c r="D4707" t="str">
        <f>TRIM(COVID_STATE[[#This Row],[REGION_HOLD]])</f>
        <v>Midwest</v>
      </c>
      <c r="E4707">
        <v>2049</v>
      </c>
      <c r="F4707">
        <v>98</v>
      </c>
      <c r="G4707">
        <v>1577</v>
      </c>
    </row>
    <row r="4708" spans="1:7" ht="18.5" x14ac:dyDescent="0.55000000000000004">
      <c r="A4708" s="1">
        <v>43943</v>
      </c>
      <c r="B4708" t="s">
        <v>22</v>
      </c>
      <c r="C4708" t="s">
        <v>71</v>
      </c>
      <c r="D4708" t="str">
        <f>TRIM(COVID_STATE[[#This Row],[REGION_HOLD]])</f>
        <v>Midwest</v>
      </c>
      <c r="E4708">
        <v>361</v>
      </c>
      <c r="F4708">
        <v>33</v>
      </c>
      <c r="G4708">
        <v>764</v>
      </c>
    </row>
    <row r="4709" spans="1:7" ht="18.5" x14ac:dyDescent="0.55000000000000004">
      <c r="A4709" s="1">
        <v>43943</v>
      </c>
      <c r="B4709" t="s">
        <v>34</v>
      </c>
      <c r="C4709" t="s">
        <v>71</v>
      </c>
      <c r="D4709" t="str">
        <f>TRIM(COVID_STATE[[#This Row],[REGION_HOLD]])</f>
        <v>Midwest</v>
      </c>
      <c r="E4709">
        <v>123</v>
      </c>
      <c r="F4709">
        <v>7</v>
      </c>
      <c r="G4709">
        <v>90</v>
      </c>
    </row>
    <row r="4710" spans="1:7" ht="18.5" x14ac:dyDescent="0.55000000000000004">
      <c r="A4710" s="1">
        <v>43943</v>
      </c>
      <c r="B4710" t="s">
        <v>29</v>
      </c>
      <c r="C4710" t="s">
        <v>71</v>
      </c>
      <c r="D4710" t="str">
        <f>TRIM(COVID_STATE[[#This Row],[REGION_HOLD]])</f>
        <v>Midwest</v>
      </c>
      <c r="E4710">
        <v>177</v>
      </c>
      <c r="F4710">
        <v>4</v>
      </c>
      <c r="G4710">
        <v>111</v>
      </c>
    </row>
    <row r="4711" spans="1:7" ht="18.5" x14ac:dyDescent="0.55000000000000004">
      <c r="A4711" s="1">
        <v>43943</v>
      </c>
      <c r="B4711" t="s">
        <v>23</v>
      </c>
      <c r="C4711" t="s">
        <v>68</v>
      </c>
      <c r="D4711" t="str">
        <f>TRIM(COVID_STATE[[#This Row],[REGION_HOLD]])</f>
        <v>South</v>
      </c>
      <c r="E4711">
        <v>180</v>
      </c>
      <c r="F4711">
        <v>13</v>
      </c>
      <c r="G4711">
        <v>185</v>
      </c>
    </row>
    <row r="4712" spans="1:7" ht="18.5" x14ac:dyDescent="0.55000000000000004">
      <c r="A4712" s="1">
        <v>43943</v>
      </c>
      <c r="B4712" t="s">
        <v>35</v>
      </c>
      <c r="C4712" t="s">
        <v>68</v>
      </c>
      <c r="D4712" t="str">
        <f>TRIM(COVID_STATE[[#This Row],[REGION_HOLD]])</f>
        <v>South</v>
      </c>
      <c r="E4712">
        <v>463</v>
      </c>
      <c r="F4712">
        <v>127</v>
      </c>
      <c r="G4712">
        <v>1532</v>
      </c>
    </row>
    <row r="4713" spans="1:7" ht="18.5" x14ac:dyDescent="0.55000000000000004">
      <c r="A4713" s="1">
        <v>43943</v>
      </c>
      <c r="B4713" t="s">
        <v>46</v>
      </c>
      <c r="C4713" t="s">
        <v>70</v>
      </c>
      <c r="D4713" t="str">
        <f>TRIM(COVID_STATE[[#This Row],[REGION_HOLD]])</f>
        <v>Northeast</v>
      </c>
      <c r="E4713">
        <v>19</v>
      </c>
      <c r="F4713">
        <v>3</v>
      </c>
      <c r="G4713">
        <v>39</v>
      </c>
    </row>
    <row r="4714" spans="1:7" ht="18.5" x14ac:dyDescent="0.55000000000000004">
      <c r="A4714" s="1">
        <v>43943</v>
      </c>
      <c r="B4714" t="s">
        <v>18</v>
      </c>
      <c r="C4714" t="s">
        <v>68</v>
      </c>
      <c r="D4714" t="str">
        <f>TRIM(COVID_STATE[[#This Row],[REGION_HOLD]])</f>
        <v>South</v>
      </c>
      <c r="E4714">
        <v>581</v>
      </c>
      <c r="F4714">
        <v>46</v>
      </c>
      <c r="G4714">
        <v>698</v>
      </c>
    </row>
    <row r="4715" spans="1:7" ht="18.5" x14ac:dyDescent="0.55000000000000004">
      <c r="A4715" s="1">
        <v>43943</v>
      </c>
      <c r="B4715" t="s">
        <v>4</v>
      </c>
      <c r="C4715" t="s">
        <v>70</v>
      </c>
      <c r="D4715" t="str">
        <f>TRIM(COVID_STATE[[#This Row],[REGION_HOLD]])</f>
        <v>Northeast</v>
      </c>
      <c r="E4715">
        <v>1745</v>
      </c>
      <c r="F4715">
        <v>221</v>
      </c>
      <c r="G4715">
        <v>2182</v>
      </c>
    </row>
    <row r="4716" spans="1:7" ht="18.5" x14ac:dyDescent="0.55000000000000004">
      <c r="A4716" s="1">
        <v>43943</v>
      </c>
      <c r="B4716" t="s">
        <v>37</v>
      </c>
      <c r="C4716" t="s">
        <v>71</v>
      </c>
      <c r="D4716" t="str">
        <f>TRIM(COVID_STATE[[#This Row],[REGION_HOLD]])</f>
        <v>Midwest</v>
      </c>
      <c r="E4716">
        <v>1752</v>
      </c>
      <c r="F4716">
        <v>140</v>
      </c>
      <c r="G4716">
        <v>2838</v>
      </c>
    </row>
    <row r="4717" spans="1:7" ht="18.5" x14ac:dyDescent="0.55000000000000004">
      <c r="A4717" s="1">
        <v>43943</v>
      </c>
      <c r="B4717" t="s">
        <v>24</v>
      </c>
      <c r="C4717" t="s">
        <v>71</v>
      </c>
      <c r="D4717" t="str">
        <f>TRIM(COVID_STATE[[#This Row],[REGION_HOLD]])</f>
        <v>Midwest</v>
      </c>
      <c r="E4717">
        <v>154</v>
      </c>
      <c r="F4717">
        <v>19</v>
      </c>
      <c r="G4717">
        <v>179</v>
      </c>
    </row>
    <row r="4718" spans="1:7" ht="18.5" x14ac:dyDescent="0.55000000000000004">
      <c r="A4718" s="1">
        <v>43943</v>
      </c>
      <c r="B4718" t="s">
        <v>41</v>
      </c>
      <c r="C4718" t="s">
        <v>68</v>
      </c>
      <c r="D4718" t="str">
        <f>TRIM(COVID_STATE[[#This Row],[REGION_HOLD]])</f>
        <v>South</v>
      </c>
      <c r="E4718">
        <v>178</v>
      </c>
      <c r="F4718">
        <v>10</v>
      </c>
      <c r="G4718">
        <v>193</v>
      </c>
    </row>
    <row r="4719" spans="1:7" ht="18.5" x14ac:dyDescent="0.55000000000000004">
      <c r="A4719" s="1">
        <v>43943</v>
      </c>
      <c r="B4719" t="s">
        <v>30</v>
      </c>
      <c r="C4719" t="s">
        <v>71</v>
      </c>
      <c r="D4719" t="str">
        <f>TRIM(COVID_STATE[[#This Row],[REGION_HOLD]])</f>
        <v>Midwest</v>
      </c>
      <c r="E4719">
        <v>196</v>
      </c>
      <c r="F4719">
        <v>15</v>
      </c>
      <c r="G4719">
        <v>236</v>
      </c>
    </row>
    <row r="4720" spans="1:7" ht="18.5" x14ac:dyDescent="0.55000000000000004">
      <c r="A4720" s="1">
        <v>43943</v>
      </c>
      <c r="B4720" t="s">
        <v>49</v>
      </c>
      <c r="C4720" t="s">
        <v>69</v>
      </c>
      <c r="D4720" t="str">
        <f>TRIM(COVID_STATE[[#This Row],[REGION_HOLD]])</f>
        <v>West</v>
      </c>
      <c r="E4720">
        <v>2</v>
      </c>
      <c r="F4720">
        <v>2</v>
      </c>
      <c r="G4720">
        <v>14</v>
      </c>
    </row>
    <row r="4721" spans="1:7" ht="18.5" x14ac:dyDescent="0.55000000000000004">
      <c r="A4721" s="1">
        <v>43943</v>
      </c>
      <c r="B4721" t="s">
        <v>7</v>
      </c>
      <c r="C4721" t="s">
        <v>71</v>
      </c>
      <c r="D4721" t="str">
        <f>TRIM(COVID_STATE[[#This Row],[REGION_HOLD]])</f>
        <v>Midwest</v>
      </c>
      <c r="E4721">
        <v>100</v>
      </c>
      <c r="F4721">
        <v>4</v>
      </c>
      <c r="G4721">
        <v>42</v>
      </c>
    </row>
    <row r="4722" spans="1:7" ht="18.5" x14ac:dyDescent="0.55000000000000004">
      <c r="A4722" s="1">
        <v>43943</v>
      </c>
      <c r="B4722" t="s">
        <v>19</v>
      </c>
      <c r="C4722" t="s">
        <v>69</v>
      </c>
      <c r="D4722" t="str">
        <f>TRIM(COVID_STATE[[#This Row],[REGION_HOLD]])</f>
        <v>West</v>
      </c>
      <c r="E4722">
        <v>144</v>
      </c>
      <c r="F4722">
        <v>24</v>
      </c>
      <c r="G4722">
        <v>187</v>
      </c>
    </row>
    <row r="4723" spans="1:7" ht="18.5" x14ac:dyDescent="0.55000000000000004">
      <c r="A4723" s="1">
        <v>43943</v>
      </c>
      <c r="B4723" t="s">
        <v>14</v>
      </c>
      <c r="C4723" t="s">
        <v>70</v>
      </c>
      <c r="D4723" t="str">
        <f>TRIM(COVID_STATE[[#This Row],[REGION_HOLD]])</f>
        <v>Northeast</v>
      </c>
      <c r="E4723">
        <v>97</v>
      </c>
      <c r="F4723">
        <v>6</v>
      </c>
      <c r="G4723">
        <v>48</v>
      </c>
    </row>
    <row r="4724" spans="1:7" ht="18.5" x14ac:dyDescent="0.55000000000000004">
      <c r="A4724" s="1">
        <v>43943</v>
      </c>
      <c r="B4724" t="s">
        <v>16</v>
      </c>
      <c r="C4724" t="s">
        <v>70</v>
      </c>
      <c r="D4724" t="str">
        <f>TRIM(COVID_STATE[[#This Row],[REGION_HOLD]])</f>
        <v>Northeast</v>
      </c>
      <c r="E4724">
        <v>3478</v>
      </c>
      <c r="F4724">
        <v>310</v>
      </c>
      <c r="G4724">
        <v>5063</v>
      </c>
    </row>
    <row r="4725" spans="1:7" ht="18.5" x14ac:dyDescent="0.55000000000000004">
      <c r="A4725" s="1">
        <v>43943</v>
      </c>
      <c r="B4725" t="s">
        <v>42</v>
      </c>
      <c r="C4725" t="s">
        <v>69</v>
      </c>
      <c r="D4725" t="str">
        <f>TRIM(COVID_STATE[[#This Row],[REGION_HOLD]])</f>
        <v>West</v>
      </c>
      <c r="E4725">
        <v>139</v>
      </c>
      <c r="F4725">
        <v>6</v>
      </c>
      <c r="G4725">
        <v>71</v>
      </c>
    </row>
    <row r="4726" spans="1:7" ht="18.5" x14ac:dyDescent="0.55000000000000004">
      <c r="A4726" s="1">
        <v>43943</v>
      </c>
      <c r="B4726" t="s">
        <v>11</v>
      </c>
      <c r="C4726" t="s">
        <v>70</v>
      </c>
      <c r="D4726" t="str">
        <f>TRIM(COVID_STATE[[#This Row],[REGION_HOLD]])</f>
        <v>Northeast</v>
      </c>
      <c r="E4726">
        <v>5659</v>
      </c>
      <c r="F4726">
        <v>607</v>
      </c>
      <c r="G4726">
        <v>19647</v>
      </c>
    </row>
    <row r="4727" spans="1:7" ht="18.5" x14ac:dyDescent="0.55000000000000004">
      <c r="A4727" s="1">
        <v>43943</v>
      </c>
      <c r="B4727" t="s">
        <v>15</v>
      </c>
      <c r="C4727" t="s">
        <v>68</v>
      </c>
      <c r="D4727" t="str">
        <f>TRIM(COVID_STATE[[#This Row],[REGION_HOLD]])</f>
        <v>South</v>
      </c>
      <c r="E4727">
        <v>269</v>
      </c>
      <c r="F4727">
        <v>25</v>
      </c>
      <c r="G4727">
        <v>242</v>
      </c>
    </row>
    <row r="4728" spans="1:7" ht="18.5" x14ac:dyDescent="0.55000000000000004">
      <c r="A4728" s="1">
        <v>43943</v>
      </c>
      <c r="B4728" t="s">
        <v>43</v>
      </c>
      <c r="C4728" t="s">
        <v>71</v>
      </c>
      <c r="D4728" t="str">
        <f>TRIM(COVID_STATE[[#This Row],[REGION_HOLD]])</f>
        <v>Midwest</v>
      </c>
      <c r="E4728">
        <v>35</v>
      </c>
      <c r="F4728">
        <v>1</v>
      </c>
      <c r="G4728">
        <v>14</v>
      </c>
    </row>
    <row r="4729" spans="1:7" ht="18.5" x14ac:dyDescent="0.55000000000000004">
      <c r="A4729" s="1">
        <v>43943</v>
      </c>
      <c r="B4729" t="s">
        <v>36</v>
      </c>
      <c r="C4729" t="s">
        <v>71</v>
      </c>
      <c r="D4729" t="str">
        <f>TRIM(COVID_STATE[[#This Row],[REGION_HOLD]])</f>
        <v>Midwest</v>
      </c>
      <c r="E4729">
        <v>392</v>
      </c>
      <c r="F4729">
        <v>53</v>
      </c>
      <c r="G4729">
        <v>610</v>
      </c>
    </row>
    <row r="4730" spans="1:7" ht="18.5" x14ac:dyDescent="0.55000000000000004">
      <c r="A4730" s="1">
        <v>43943</v>
      </c>
      <c r="B4730" t="s">
        <v>25</v>
      </c>
      <c r="C4730" t="s">
        <v>68</v>
      </c>
      <c r="D4730" t="str">
        <f>TRIM(COVID_STATE[[#This Row],[REGION_HOLD]])</f>
        <v>South</v>
      </c>
      <c r="E4730">
        <v>87</v>
      </c>
      <c r="F4730">
        <v>5</v>
      </c>
      <c r="G4730">
        <v>169</v>
      </c>
    </row>
    <row r="4731" spans="1:7" ht="18.5" x14ac:dyDescent="0.55000000000000004">
      <c r="A4731" s="1">
        <v>43943</v>
      </c>
      <c r="B4731" t="s">
        <v>9</v>
      </c>
      <c r="C4731" t="s">
        <v>69</v>
      </c>
      <c r="D4731" t="str">
        <f>TRIM(COVID_STATE[[#This Row],[REGION_HOLD]])</f>
        <v>West</v>
      </c>
      <c r="E4731">
        <v>57</v>
      </c>
      <c r="F4731">
        <v>0</v>
      </c>
      <c r="G4731">
        <v>78</v>
      </c>
    </row>
    <row r="4732" spans="1:7" ht="18.5" x14ac:dyDescent="0.55000000000000004">
      <c r="A4732" s="1">
        <v>43943</v>
      </c>
      <c r="B4732" t="s">
        <v>26</v>
      </c>
      <c r="C4732" t="s">
        <v>70</v>
      </c>
      <c r="D4732" t="str">
        <f>TRIM(COVID_STATE[[#This Row],[REGION_HOLD]])</f>
        <v>Northeast</v>
      </c>
      <c r="E4732">
        <v>1379</v>
      </c>
      <c r="F4732">
        <v>100</v>
      </c>
      <c r="G4732">
        <v>1720</v>
      </c>
    </row>
    <row r="4733" spans="1:7" ht="18.5" x14ac:dyDescent="0.55000000000000004">
      <c r="A4733" s="1">
        <v>43943</v>
      </c>
      <c r="B4733" t="s">
        <v>12</v>
      </c>
      <c r="C4733" t="s">
        <v>70</v>
      </c>
      <c r="D4733" t="str">
        <f>TRIM(COVID_STATE[[#This Row],[REGION_HOLD]])</f>
        <v>Northeast</v>
      </c>
      <c r="E4733">
        <v>341</v>
      </c>
      <c r="F4733">
        <v>10</v>
      </c>
      <c r="G4733">
        <v>181</v>
      </c>
    </row>
    <row r="4734" spans="1:7" ht="18.5" x14ac:dyDescent="0.55000000000000004">
      <c r="A4734" s="1">
        <v>43943</v>
      </c>
      <c r="B4734" t="s">
        <v>27</v>
      </c>
      <c r="C4734" t="s">
        <v>68</v>
      </c>
      <c r="D4734" t="str">
        <f>TRIM(COVID_STATE[[#This Row],[REGION_HOLD]])</f>
        <v>South</v>
      </c>
      <c r="E4734">
        <v>153</v>
      </c>
      <c r="F4734">
        <v>5</v>
      </c>
      <c r="G4734">
        <v>140</v>
      </c>
    </row>
    <row r="4735" spans="1:7" ht="18.5" x14ac:dyDescent="0.55000000000000004">
      <c r="A4735" s="1">
        <v>43943</v>
      </c>
      <c r="B4735" t="s">
        <v>38</v>
      </c>
      <c r="C4735" t="s">
        <v>71</v>
      </c>
      <c r="D4735" t="str">
        <f>TRIM(COVID_STATE[[#This Row],[REGION_HOLD]])</f>
        <v>Midwest</v>
      </c>
      <c r="E4735">
        <v>103</v>
      </c>
      <c r="F4735">
        <v>1</v>
      </c>
      <c r="G4735">
        <v>9</v>
      </c>
    </row>
    <row r="4736" spans="1:7" ht="18.5" x14ac:dyDescent="0.55000000000000004">
      <c r="A4736" s="1">
        <v>43943</v>
      </c>
      <c r="B4736" t="s">
        <v>20</v>
      </c>
      <c r="C4736" t="s">
        <v>68</v>
      </c>
      <c r="D4736" t="str">
        <f>TRIM(COVID_STATE[[#This Row],[REGION_HOLD]])</f>
        <v>South</v>
      </c>
      <c r="E4736">
        <v>364</v>
      </c>
      <c r="F4736">
        <v>10</v>
      </c>
      <c r="G4736">
        <v>169</v>
      </c>
    </row>
    <row r="4737" spans="1:7" ht="18.5" x14ac:dyDescent="0.55000000000000004">
      <c r="A4737" s="1">
        <v>43943</v>
      </c>
      <c r="B4737" t="s">
        <v>6</v>
      </c>
      <c r="C4737" t="s">
        <v>68</v>
      </c>
      <c r="D4737" t="str">
        <f>TRIM(COVID_STATE[[#This Row],[REGION_HOLD]])</f>
        <v>South</v>
      </c>
      <c r="E4737">
        <v>820</v>
      </c>
      <c r="F4737">
        <v>19</v>
      </c>
      <c r="G4737">
        <v>571</v>
      </c>
    </row>
    <row r="4738" spans="1:7" ht="18.5" x14ac:dyDescent="0.55000000000000004">
      <c r="A4738" s="1">
        <v>43943</v>
      </c>
      <c r="B4738" t="s">
        <v>8</v>
      </c>
      <c r="C4738" t="s">
        <v>69</v>
      </c>
      <c r="D4738" t="str">
        <f>TRIM(COVID_STATE[[#This Row],[REGION_HOLD]])</f>
        <v>West</v>
      </c>
      <c r="E4738">
        <v>150</v>
      </c>
      <c r="F4738">
        <v>2</v>
      </c>
      <c r="G4738">
        <v>34</v>
      </c>
    </row>
    <row r="4739" spans="1:7" ht="18.5" x14ac:dyDescent="0.55000000000000004">
      <c r="A4739" s="1">
        <v>43943</v>
      </c>
      <c r="B4739" t="s">
        <v>31</v>
      </c>
      <c r="C4739" t="s">
        <v>70</v>
      </c>
      <c r="D4739" t="str">
        <f>TRIM(COVID_STATE[[#This Row],[REGION_HOLD]])</f>
        <v>Northeast</v>
      </c>
      <c r="E4739">
        <v>5</v>
      </c>
      <c r="F4739">
        <v>0</v>
      </c>
      <c r="G4739">
        <v>39</v>
      </c>
    </row>
    <row r="4740" spans="1:7" ht="18.5" x14ac:dyDescent="0.55000000000000004">
      <c r="A4740" s="1">
        <v>43943</v>
      </c>
      <c r="B4740" t="s">
        <v>32</v>
      </c>
      <c r="C4740" t="s">
        <v>68</v>
      </c>
      <c r="D4740" t="str">
        <f>TRIM(COVID_STATE[[#This Row],[REGION_HOLD]])</f>
        <v>South</v>
      </c>
      <c r="E4740">
        <v>636</v>
      </c>
      <c r="F4740">
        <v>24</v>
      </c>
      <c r="G4740">
        <v>349</v>
      </c>
    </row>
    <row r="4741" spans="1:7" ht="18.5" x14ac:dyDescent="0.55000000000000004">
      <c r="A4741" s="1">
        <v>43943</v>
      </c>
      <c r="B4741" t="s">
        <v>0</v>
      </c>
      <c r="C4741" t="s">
        <v>69</v>
      </c>
      <c r="D4741" t="str">
        <f>TRIM(COVID_STATE[[#This Row],[REGION_HOLD]])</f>
        <v>West</v>
      </c>
      <c r="E4741">
        <v>196</v>
      </c>
      <c r="F4741">
        <v>13</v>
      </c>
      <c r="G4741">
        <v>696</v>
      </c>
    </row>
    <row r="4742" spans="1:7" ht="18.5" x14ac:dyDescent="0.55000000000000004">
      <c r="A4742" s="1">
        <v>43943</v>
      </c>
      <c r="B4742" t="s">
        <v>50</v>
      </c>
      <c r="C4742" t="s">
        <v>68</v>
      </c>
      <c r="D4742" t="str">
        <f>TRIM(COVID_STATE[[#This Row],[REGION_HOLD]])</f>
        <v>South</v>
      </c>
      <c r="E4742">
        <v>10</v>
      </c>
      <c r="F4742">
        <v>3</v>
      </c>
      <c r="G4742">
        <v>29</v>
      </c>
    </row>
    <row r="4743" spans="1:7" ht="18.5" x14ac:dyDescent="0.55000000000000004">
      <c r="A4743" s="1">
        <v>43943</v>
      </c>
      <c r="B4743" t="s">
        <v>5</v>
      </c>
      <c r="C4743" t="s">
        <v>71</v>
      </c>
      <c r="D4743" t="str">
        <f>TRIM(COVID_STATE[[#This Row],[REGION_HOLD]])</f>
        <v>Midwest</v>
      </c>
      <c r="E4743">
        <v>225</v>
      </c>
      <c r="F4743">
        <v>4</v>
      </c>
      <c r="G4743">
        <v>247</v>
      </c>
    </row>
    <row r="4744" spans="1:7" ht="18.5" x14ac:dyDescent="0.55000000000000004">
      <c r="A4744" s="1">
        <v>43943</v>
      </c>
      <c r="B4744" t="s">
        <v>44</v>
      </c>
      <c r="C4744" t="s">
        <v>69</v>
      </c>
      <c r="D4744" t="str">
        <f>TRIM(COVID_STATE[[#This Row],[REGION_HOLD]])</f>
        <v>West</v>
      </c>
      <c r="E4744">
        <v>5</v>
      </c>
      <c r="F4744">
        <v>0</v>
      </c>
      <c r="G4744">
        <v>6</v>
      </c>
    </row>
    <row r="4745" spans="1:7" ht="18.5" x14ac:dyDescent="0.55000000000000004">
      <c r="A4745" s="1">
        <v>43944</v>
      </c>
      <c r="B4745" t="s">
        <v>47</v>
      </c>
      <c r="C4745" t="s">
        <v>68</v>
      </c>
      <c r="D4745" t="str">
        <f>TRIM(COVID_STATE[[#This Row],[REGION_HOLD]])</f>
        <v>South</v>
      </c>
      <c r="E4745">
        <v>222</v>
      </c>
      <c r="F4745">
        <v>-4</v>
      </c>
      <c r="G4745">
        <v>197</v>
      </c>
    </row>
    <row r="4746" spans="1:7" ht="18.5" x14ac:dyDescent="0.55000000000000004">
      <c r="A4746" s="1">
        <v>43944</v>
      </c>
      <c r="B4746" t="s">
        <v>45</v>
      </c>
      <c r="C4746" t="s">
        <v>69</v>
      </c>
      <c r="D4746" t="str">
        <f>TRIM(COVID_STATE[[#This Row],[REGION_HOLD]])</f>
        <v>West</v>
      </c>
      <c r="E4746">
        <v>2</v>
      </c>
      <c r="F4746">
        <v>0</v>
      </c>
      <c r="G4746">
        <v>7</v>
      </c>
    </row>
    <row r="4747" spans="1:7" ht="18.5" x14ac:dyDescent="0.55000000000000004">
      <c r="A4747" s="1">
        <v>43944</v>
      </c>
      <c r="B4747" t="s">
        <v>3</v>
      </c>
      <c r="C4747" t="s">
        <v>69</v>
      </c>
      <c r="D4747" t="str">
        <f>TRIM(COVID_STATE[[#This Row],[REGION_HOLD]])</f>
        <v>West</v>
      </c>
      <c r="E4747">
        <v>310</v>
      </c>
      <c r="F4747">
        <v>21</v>
      </c>
      <c r="G4747">
        <v>257</v>
      </c>
    </row>
    <row r="4748" spans="1:7" ht="18.5" x14ac:dyDescent="0.55000000000000004">
      <c r="A4748" s="1">
        <v>43944</v>
      </c>
      <c r="B4748" t="s">
        <v>39</v>
      </c>
      <c r="C4748" t="s">
        <v>68</v>
      </c>
      <c r="D4748" t="str">
        <f>TRIM(COVID_STATE[[#This Row],[REGION_HOLD]])</f>
        <v>South</v>
      </c>
      <c r="E4748">
        <v>207</v>
      </c>
      <c r="F4748">
        <v>1</v>
      </c>
      <c r="G4748">
        <v>45</v>
      </c>
    </row>
    <row r="4749" spans="1:7" ht="18.5" x14ac:dyDescent="0.55000000000000004">
      <c r="A4749" s="1">
        <v>43944</v>
      </c>
      <c r="B4749" t="s">
        <v>2</v>
      </c>
      <c r="C4749" t="s">
        <v>69</v>
      </c>
      <c r="D4749" t="str">
        <f>TRIM(COVID_STATE[[#This Row],[REGION_HOLD]])</f>
        <v>West</v>
      </c>
      <c r="E4749">
        <v>1964</v>
      </c>
      <c r="F4749">
        <v>123</v>
      </c>
      <c r="G4749">
        <v>1548</v>
      </c>
    </row>
    <row r="4750" spans="1:7" ht="18.5" x14ac:dyDescent="0.55000000000000004">
      <c r="A4750" s="1">
        <v>43944</v>
      </c>
      <c r="B4750" t="s">
        <v>17</v>
      </c>
      <c r="C4750" t="s">
        <v>69</v>
      </c>
      <c r="D4750" t="str">
        <f>TRIM(COVID_STATE[[#This Row],[REGION_HOLD]])</f>
        <v>West</v>
      </c>
      <c r="E4750">
        <v>384</v>
      </c>
      <c r="F4750">
        <v>31</v>
      </c>
      <c r="G4750">
        <v>557</v>
      </c>
    </row>
    <row r="4751" spans="1:7" ht="18.5" x14ac:dyDescent="0.55000000000000004">
      <c r="A4751" s="1">
        <v>43944</v>
      </c>
      <c r="B4751" t="s">
        <v>33</v>
      </c>
      <c r="C4751" t="s">
        <v>70</v>
      </c>
      <c r="D4751" t="str">
        <f>TRIM(COVID_STATE[[#This Row],[REGION_HOLD]])</f>
        <v>Northeast</v>
      </c>
      <c r="E4751">
        <v>631</v>
      </c>
      <c r="F4751">
        <v>95</v>
      </c>
      <c r="G4751">
        <v>1639</v>
      </c>
    </row>
    <row r="4752" spans="1:7" ht="18.5" x14ac:dyDescent="0.55000000000000004">
      <c r="A4752" s="1">
        <v>43944</v>
      </c>
      <c r="B4752" t="s">
        <v>40</v>
      </c>
      <c r="C4752" t="s">
        <v>68</v>
      </c>
      <c r="D4752" t="str">
        <f>TRIM(COVID_STATE[[#This Row],[REGION_HOLD]])</f>
        <v>South</v>
      </c>
      <c r="E4752">
        <v>108</v>
      </c>
      <c r="F4752">
        <v>3</v>
      </c>
      <c r="G4752">
        <v>92</v>
      </c>
    </row>
    <row r="4753" spans="1:7" ht="18.5" x14ac:dyDescent="0.55000000000000004">
      <c r="A4753" s="1">
        <v>43944</v>
      </c>
      <c r="B4753" t="s">
        <v>28</v>
      </c>
      <c r="C4753" t="s">
        <v>68</v>
      </c>
      <c r="D4753" t="str">
        <f>TRIM(COVID_STATE[[#This Row],[REGION_HOLD]])</f>
        <v>South</v>
      </c>
      <c r="E4753">
        <v>155</v>
      </c>
      <c r="F4753">
        <v>12</v>
      </c>
      <c r="G4753">
        <v>139</v>
      </c>
    </row>
    <row r="4754" spans="1:7" ht="18.5" x14ac:dyDescent="0.55000000000000004">
      <c r="A4754" s="1">
        <v>43944</v>
      </c>
      <c r="B4754" t="s">
        <v>10</v>
      </c>
      <c r="C4754" t="s">
        <v>68</v>
      </c>
      <c r="D4754" t="str">
        <f>TRIM(COVID_STATE[[#This Row],[REGION_HOLD]])</f>
        <v>South</v>
      </c>
      <c r="E4754">
        <v>1347</v>
      </c>
      <c r="F4754">
        <v>60</v>
      </c>
      <c r="G4754">
        <v>986</v>
      </c>
    </row>
    <row r="4755" spans="1:7" ht="18.5" x14ac:dyDescent="0.55000000000000004">
      <c r="A4755" s="1">
        <v>43944</v>
      </c>
      <c r="B4755" t="s">
        <v>13</v>
      </c>
      <c r="C4755" t="s">
        <v>68</v>
      </c>
      <c r="D4755" t="str">
        <f>TRIM(COVID_STATE[[#This Row],[REGION_HOLD]])</f>
        <v>South</v>
      </c>
      <c r="E4755">
        <v>806</v>
      </c>
      <c r="F4755">
        <v>34</v>
      </c>
      <c r="G4755">
        <v>871</v>
      </c>
    </row>
    <row r="4756" spans="1:7" ht="18.5" x14ac:dyDescent="0.55000000000000004">
      <c r="A4756" s="1">
        <v>43944</v>
      </c>
      <c r="B4756" t="s">
        <v>21</v>
      </c>
      <c r="C4756" t="s">
        <v>69</v>
      </c>
      <c r="D4756" t="str">
        <f>TRIM(COVID_STATE[[#This Row],[REGION_HOLD]])</f>
        <v>West</v>
      </c>
      <c r="E4756">
        <v>4</v>
      </c>
      <c r="F4756">
        <v>0</v>
      </c>
      <c r="G4756">
        <v>12</v>
      </c>
    </row>
    <row r="4757" spans="1:7" ht="18.5" x14ac:dyDescent="0.55000000000000004">
      <c r="A4757" s="1">
        <v>43944</v>
      </c>
      <c r="B4757" t="s">
        <v>48</v>
      </c>
      <c r="C4757" t="s">
        <v>69</v>
      </c>
      <c r="D4757" t="str">
        <f>TRIM(COVID_STATE[[#This Row],[REGION_HOLD]])</f>
        <v>West</v>
      </c>
      <c r="E4757">
        <v>34</v>
      </c>
      <c r="F4757">
        <v>0</v>
      </c>
      <c r="G4757">
        <v>54</v>
      </c>
    </row>
    <row r="4758" spans="1:7" ht="18.5" x14ac:dyDescent="0.55000000000000004">
      <c r="A4758" s="1">
        <v>43944</v>
      </c>
      <c r="B4758" t="s">
        <v>1</v>
      </c>
      <c r="C4758" t="s">
        <v>71</v>
      </c>
      <c r="D4758" t="str">
        <f>TRIM(COVID_STATE[[#This Row],[REGION_HOLD]])</f>
        <v>Midwest</v>
      </c>
      <c r="E4758">
        <v>1827</v>
      </c>
      <c r="F4758">
        <v>119</v>
      </c>
      <c r="G4758">
        <v>1696</v>
      </c>
    </row>
    <row r="4759" spans="1:7" ht="18.5" x14ac:dyDescent="0.55000000000000004">
      <c r="A4759" s="1">
        <v>43944</v>
      </c>
      <c r="B4759" t="s">
        <v>22</v>
      </c>
      <c r="C4759" t="s">
        <v>71</v>
      </c>
      <c r="D4759" t="str">
        <f>TRIM(COVID_STATE[[#This Row],[REGION_HOLD]])</f>
        <v>Midwest</v>
      </c>
      <c r="E4759">
        <v>621</v>
      </c>
      <c r="F4759">
        <v>47</v>
      </c>
      <c r="G4759">
        <v>811</v>
      </c>
    </row>
    <row r="4760" spans="1:7" ht="18.5" x14ac:dyDescent="0.55000000000000004">
      <c r="A4760" s="1">
        <v>43944</v>
      </c>
      <c r="B4760" t="s">
        <v>34</v>
      </c>
      <c r="C4760" t="s">
        <v>71</v>
      </c>
      <c r="D4760" t="str">
        <f>TRIM(COVID_STATE[[#This Row],[REGION_HOLD]])</f>
        <v>Midwest</v>
      </c>
      <c r="E4760">
        <v>178</v>
      </c>
      <c r="F4760">
        <v>13</v>
      </c>
      <c r="G4760">
        <v>103</v>
      </c>
    </row>
    <row r="4761" spans="1:7" ht="18.5" x14ac:dyDescent="0.55000000000000004">
      <c r="A4761" s="1">
        <v>43944</v>
      </c>
      <c r="B4761" t="s">
        <v>29</v>
      </c>
      <c r="C4761" t="s">
        <v>71</v>
      </c>
      <c r="D4761" t="str">
        <f>TRIM(COVID_STATE[[#This Row],[REGION_HOLD]])</f>
        <v>Midwest</v>
      </c>
      <c r="E4761">
        <v>335</v>
      </c>
      <c r="F4761">
        <v>1</v>
      </c>
      <c r="G4761">
        <v>112</v>
      </c>
    </row>
    <row r="4762" spans="1:7" ht="18.5" x14ac:dyDescent="0.55000000000000004">
      <c r="A4762" s="1">
        <v>43944</v>
      </c>
      <c r="B4762" t="s">
        <v>23</v>
      </c>
      <c r="C4762" t="s">
        <v>68</v>
      </c>
      <c r="D4762" t="str">
        <f>TRIM(COVID_STATE[[#This Row],[REGION_HOLD]])</f>
        <v>South</v>
      </c>
      <c r="E4762">
        <v>175</v>
      </c>
      <c r="F4762">
        <v>9</v>
      </c>
      <c r="G4762">
        <v>194</v>
      </c>
    </row>
    <row r="4763" spans="1:7" ht="18.5" x14ac:dyDescent="0.55000000000000004">
      <c r="A4763" s="1">
        <v>43944</v>
      </c>
      <c r="B4763" t="s">
        <v>35</v>
      </c>
      <c r="C4763" t="s">
        <v>68</v>
      </c>
      <c r="D4763" t="str">
        <f>TRIM(COVID_STATE[[#This Row],[REGION_HOLD]])</f>
        <v>South</v>
      </c>
      <c r="E4763">
        <v>481</v>
      </c>
      <c r="F4763">
        <v>67</v>
      </c>
      <c r="G4763">
        <v>1599</v>
      </c>
    </row>
    <row r="4764" spans="1:7" ht="18.5" x14ac:dyDescent="0.55000000000000004">
      <c r="A4764" s="1">
        <v>43944</v>
      </c>
      <c r="B4764" t="s">
        <v>46</v>
      </c>
      <c r="C4764" t="s">
        <v>70</v>
      </c>
      <c r="D4764" t="str">
        <f>TRIM(COVID_STATE[[#This Row],[REGION_HOLD]])</f>
        <v>Northeast</v>
      </c>
      <c r="E4764">
        <v>30</v>
      </c>
      <c r="F4764">
        <v>5</v>
      </c>
      <c r="G4764">
        <v>44</v>
      </c>
    </row>
    <row r="4765" spans="1:7" ht="18.5" x14ac:dyDescent="0.55000000000000004">
      <c r="A4765" s="1">
        <v>43944</v>
      </c>
      <c r="B4765" t="s">
        <v>18</v>
      </c>
      <c r="C4765" t="s">
        <v>68</v>
      </c>
      <c r="D4765" t="str">
        <f>TRIM(COVID_STATE[[#This Row],[REGION_HOLD]])</f>
        <v>South</v>
      </c>
      <c r="E4765">
        <v>963</v>
      </c>
      <c r="F4765">
        <v>50</v>
      </c>
      <c r="G4765">
        <v>748</v>
      </c>
    </row>
    <row r="4766" spans="1:7" ht="18.5" x14ac:dyDescent="0.55000000000000004">
      <c r="A4766" s="1">
        <v>43944</v>
      </c>
      <c r="B4766" t="s">
        <v>4</v>
      </c>
      <c r="C4766" t="s">
        <v>70</v>
      </c>
      <c r="D4766" t="str">
        <f>TRIM(COVID_STATE[[#This Row],[REGION_HOLD]])</f>
        <v>Northeast</v>
      </c>
      <c r="E4766">
        <v>3079</v>
      </c>
      <c r="F4766">
        <v>178</v>
      </c>
      <c r="G4766">
        <v>2360</v>
      </c>
    </row>
    <row r="4767" spans="1:7" ht="18.5" x14ac:dyDescent="0.55000000000000004">
      <c r="A4767" s="1">
        <v>43944</v>
      </c>
      <c r="B4767" t="s">
        <v>37</v>
      </c>
      <c r="C4767" t="s">
        <v>71</v>
      </c>
      <c r="D4767" t="str">
        <f>TRIM(COVID_STATE[[#This Row],[REGION_HOLD]])</f>
        <v>Midwest</v>
      </c>
      <c r="E4767">
        <v>565</v>
      </c>
      <c r="F4767">
        <v>139</v>
      </c>
      <c r="G4767">
        <v>2977</v>
      </c>
    </row>
    <row r="4768" spans="1:7" ht="18.5" x14ac:dyDescent="0.55000000000000004">
      <c r="A4768" s="1">
        <v>43944</v>
      </c>
      <c r="B4768" t="s">
        <v>24</v>
      </c>
      <c r="C4768" t="s">
        <v>71</v>
      </c>
      <c r="D4768" t="str">
        <f>TRIM(COVID_STATE[[#This Row],[REGION_HOLD]])</f>
        <v>Midwest</v>
      </c>
      <c r="E4768">
        <v>221</v>
      </c>
      <c r="F4768">
        <v>21</v>
      </c>
      <c r="G4768">
        <v>200</v>
      </c>
    </row>
    <row r="4769" spans="1:7" ht="18.5" x14ac:dyDescent="0.55000000000000004">
      <c r="A4769" s="1">
        <v>43944</v>
      </c>
      <c r="B4769" t="s">
        <v>41</v>
      </c>
      <c r="C4769" t="s">
        <v>68</v>
      </c>
      <c r="D4769" t="str">
        <f>TRIM(COVID_STATE[[#This Row],[REGION_HOLD]])</f>
        <v>South</v>
      </c>
      <c r="E4769">
        <v>259</v>
      </c>
      <c r="F4769">
        <v>8</v>
      </c>
      <c r="G4769">
        <v>201</v>
      </c>
    </row>
    <row r="4770" spans="1:7" ht="18.5" x14ac:dyDescent="0.55000000000000004">
      <c r="A4770" s="1">
        <v>43944</v>
      </c>
      <c r="B4770" t="s">
        <v>30</v>
      </c>
      <c r="C4770" t="s">
        <v>71</v>
      </c>
      <c r="D4770" t="str">
        <f>TRIM(COVID_STATE[[#This Row],[REGION_HOLD]])</f>
        <v>Midwest</v>
      </c>
      <c r="E4770">
        <v>184</v>
      </c>
      <c r="F4770">
        <v>12</v>
      </c>
      <c r="G4770">
        <v>248</v>
      </c>
    </row>
    <row r="4771" spans="1:7" ht="18.5" x14ac:dyDescent="0.55000000000000004">
      <c r="A4771" s="1">
        <v>43944</v>
      </c>
      <c r="B4771" t="s">
        <v>49</v>
      </c>
      <c r="C4771" t="s">
        <v>69</v>
      </c>
      <c r="D4771" t="str">
        <f>TRIM(COVID_STATE[[#This Row],[REGION_HOLD]])</f>
        <v>West</v>
      </c>
      <c r="E4771">
        <v>3</v>
      </c>
      <c r="F4771">
        <v>0</v>
      </c>
      <c r="G4771">
        <v>14</v>
      </c>
    </row>
    <row r="4772" spans="1:7" ht="18.5" x14ac:dyDescent="0.55000000000000004">
      <c r="A4772" s="1">
        <v>43944</v>
      </c>
      <c r="B4772" t="s">
        <v>7</v>
      </c>
      <c r="C4772" t="s">
        <v>71</v>
      </c>
      <c r="D4772" t="str">
        <f>TRIM(COVID_STATE[[#This Row],[REGION_HOLD]])</f>
        <v>Midwest</v>
      </c>
      <c r="E4772">
        <v>364</v>
      </c>
      <c r="F4772">
        <v>4</v>
      </c>
      <c r="G4772">
        <v>46</v>
      </c>
    </row>
    <row r="4773" spans="1:7" ht="18.5" x14ac:dyDescent="0.55000000000000004">
      <c r="A4773" s="1">
        <v>43944</v>
      </c>
      <c r="B4773" t="s">
        <v>19</v>
      </c>
      <c r="C4773" t="s">
        <v>69</v>
      </c>
      <c r="D4773" t="str">
        <f>TRIM(COVID_STATE[[#This Row],[REGION_HOLD]])</f>
        <v>West</v>
      </c>
      <c r="E4773">
        <v>127</v>
      </c>
      <c r="F4773">
        <v>8</v>
      </c>
      <c r="G4773">
        <v>195</v>
      </c>
    </row>
    <row r="4774" spans="1:7" ht="18.5" x14ac:dyDescent="0.55000000000000004">
      <c r="A4774" s="1">
        <v>43944</v>
      </c>
      <c r="B4774" t="s">
        <v>14</v>
      </c>
      <c r="C4774" t="s">
        <v>70</v>
      </c>
      <c r="D4774" t="str">
        <f>TRIM(COVID_STATE[[#This Row],[REGION_HOLD]])</f>
        <v>Northeast</v>
      </c>
      <c r="E4774">
        <v>82</v>
      </c>
      <c r="F4774">
        <v>3</v>
      </c>
      <c r="G4774">
        <v>51</v>
      </c>
    </row>
    <row r="4775" spans="1:7" ht="18.5" x14ac:dyDescent="0.55000000000000004">
      <c r="A4775" s="1">
        <v>43944</v>
      </c>
      <c r="B4775" t="s">
        <v>16</v>
      </c>
      <c r="C4775" t="s">
        <v>70</v>
      </c>
      <c r="D4775" t="str">
        <f>TRIM(COVID_STATE[[#This Row],[REGION_HOLD]])</f>
        <v>Northeast</v>
      </c>
      <c r="E4775">
        <v>4124</v>
      </c>
      <c r="F4775">
        <v>305</v>
      </c>
      <c r="G4775">
        <v>5368</v>
      </c>
    </row>
    <row r="4776" spans="1:7" ht="18.5" x14ac:dyDescent="0.55000000000000004">
      <c r="A4776" s="1">
        <v>43944</v>
      </c>
      <c r="B4776" t="s">
        <v>42</v>
      </c>
      <c r="C4776" t="s">
        <v>69</v>
      </c>
      <c r="D4776" t="str">
        <f>TRIM(COVID_STATE[[#This Row],[REGION_HOLD]])</f>
        <v>West</v>
      </c>
      <c r="E4776">
        <v>168</v>
      </c>
      <c r="F4776">
        <v>7</v>
      </c>
      <c r="G4776">
        <v>78</v>
      </c>
    </row>
    <row r="4777" spans="1:7" ht="18.5" x14ac:dyDescent="0.55000000000000004">
      <c r="A4777" s="1">
        <v>43944</v>
      </c>
      <c r="B4777" t="s">
        <v>11</v>
      </c>
      <c r="C4777" t="s">
        <v>70</v>
      </c>
      <c r="D4777" t="str">
        <f>TRIM(COVID_STATE[[#This Row],[REGION_HOLD]])</f>
        <v>Northeast</v>
      </c>
      <c r="E4777">
        <v>6341</v>
      </c>
      <c r="F4777">
        <v>565</v>
      </c>
      <c r="G4777">
        <v>20212</v>
      </c>
    </row>
    <row r="4778" spans="1:7" ht="18.5" x14ac:dyDescent="0.55000000000000004">
      <c r="A4778" s="1">
        <v>43944</v>
      </c>
      <c r="B4778" t="s">
        <v>15</v>
      </c>
      <c r="C4778" t="s">
        <v>68</v>
      </c>
      <c r="D4778" t="str">
        <f>TRIM(COVID_STATE[[#This Row],[REGION_HOLD]])</f>
        <v>South</v>
      </c>
      <c r="E4778">
        <v>388</v>
      </c>
      <c r="F4778">
        <v>11</v>
      </c>
      <c r="G4778">
        <v>253</v>
      </c>
    </row>
    <row r="4779" spans="1:7" ht="18.5" x14ac:dyDescent="0.55000000000000004">
      <c r="A4779" s="1">
        <v>43944</v>
      </c>
      <c r="B4779" t="s">
        <v>43</v>
      </c>
      <c r="C4779" t="s">
        <v>71</v>
      </c>
      <c r="D4779" t="str">
        <f>TRIM(COVID_STATE[[#This Row],[REGION_HOLD]])</f>
        <v>Midwest</v>
      </c>
      <c r="E4779">
        <v>30</v>
      </c>
      <c r="F4779">
        <v>1</v>
      </c>
      <c r="G4779">
        <v>15</v>
      </c>
    </row>
    <row r="4780" spans="1:7" ht="18.5" x14ac:dyDescent="0.55000000000000004">
      <c r="A4780" s="1">
        <v>43944</v>
      </c>
      <c r="B4780" t="s">
        <v>36</v>
      </c>
      <c r="C4780" t="s">
        <v>71</v>
      </c>
      <c r="D4780" t="str">
        <f>TRIM(COVID_STATE[[#This Row],[REGION_HOLD]])</f>
        <v>Midwest</v>
      </c>
      <c r="E4780">
        <v>577</v>
      </c>
      <c r="F4780">
        <v>46</v>
      </c>
      <c r="G4780">
        <v>656</v>
      </c>
    </row>
    <row r="4781" spans="1:7" ht="18.5" x14ac:dyDescent="0.55000000000000004">
      <c r="A4781" s="1">
        <v>43944</v>
      </c>
      <c r="B4781" t="s">
        <v>25</v>
      </c>
      <c r="C4781" t="s">
        <v>68</v>
      </c>
      <c r="D4781" t="str">
        <f>TRIM(COVID_STATE[[#This Row],[REGION_HOLD]])</f>
        <v>South</v>
      </c>
      <c r="E4781">
        <v>123</v>
      </c>
      <c r="F4781">
        <v>10</v>
      </c>
      <c r="G4781">
        <v>179</v>
      </c>
    </row>
    <row r="4782" spans="1:7" ht="18.5" x14ac:dyDescent="0.55000000000000004">
      <c r="A4782" s="1">
        <v>43944</v>
      </c>
      <c r="B4782" t="s">
        <v>9</v>
      </c>
      <c r="C4782" t="s">
        <v>69</v>
      </c>
      <c r="D4782" t="str">
        <f>TRIM(COVID_STATE[[#This Row],[REGION_HOLD]])</f>
        <v>West</v>
      </c>
      <c r="E4782">
        <v>68</v>
      </c>
      <c r="F4782">
        <v>5</v>
      </c>
      <c r="G4782">
        <v>83</v>
      </c>
    </row>
    <row r="4783" spans="1:7" ht="18.5" x14ac:dyDescent="0.55000000000000004">
      <c r="A4783" s="1">
        <v>43944</v>
      </c>
      <c r="B4783" t="s">
        <v>26</v>
      </c>
      <c r="C4783" t="s">
        <v>70</v>
      </c>
      <c r="D4783" t="str">
        <f>TRIM(COVID_STATE[[#This Row],[REGION_HOLD]])</f>
        <v>Northeast</v>
      </c>
      <c r="E4783">
        <v>1571</v>
      </c>
      <c r="F4783">
        <v>3</v>
      </c>
      <c r="G4783">
        <v>1723</v>
      </c>
    </row>
    <row r="4784" spans="1:7" ht="18.5" x14ac:dyDescent="0.55000000000000004">
      <c r="A4784" s="1">
        <v>43944</v>
      </c>
      <c r="B4784" t="s">
        <v>12</v>
      </c>
      <c r="C4784" t="s">
        <v>70</v>
      </c>
      <c r="D4784" t="str">
        <f>TRIM(COVID_STATE[[#This Row],[REGION_HOLD]])</f>
        <v>Northeast</v>
      </c>
      <c r="E4784">
        <v>415</v>
      </c>
      <c r="F4784">
        <v>8</v>
      </c>
      <c r="G4784">
        <v>189</v>
      </c>
    </row>
    <row r="4785" spans="1:7" ht="18.5" x14ac:dyDescent="0.55000000000000004">
      <c r="A4785" s="1">
        <v>43944</v>
      </c>
      <c r="B4785" t="s">
        <v>27</v>
      </c>
      <c r="C4785" t="s">
        <v>68</v>
      </c>
      <c r="D4785" t="str">
        <f>TRIM(COVID_STATE[[#This Row],[REGION_HOLD]])</f>
        <v>South</v>
      </c>
      <c r="E4785">
        <v>156</v>
      </c>
      <c r="F4785">
        <v>10</v>
      </c>
      <c r="G4785">
        <v>150</v>
      </c>
    </row>
    <row r="4786" spans="1:7" ht="18.5" x14ac:dyDescent="0.55000000000000004">
      <c r="A4786" s="1">
        <v>43944</v>
      </c>
      <c r="B4786" t="s">
        <v>38</v>
      </c>
      <c r="C4786" t="s">
        <v>71</v>
      </c>
      <c r="D4786" t="str">
        <f>TRIM(COVID_STATE[[#This Row],[REGION_HOLD]])</f>
        <v>Midwest</v>
      </c>
      <c r="E4786">
        <v>98</v>
      </c>
      <c r="F4786">
        <v>0</v>
      </c>
      <c r="G4786">
        <v>9</v>
      </c>
    </row>
    <row r="4787" spans="1:7" ht="18.5" x14ac:dyDescent="0.55000000000000004">
      <c r="A4787" s="1">
        <v>43944</v>
      </c>
      <c r="B4787" t="s">
        <v>20</v>
      </c>
      <c r="C4787" t="s">
        <v>68</v>
      </c>
      <c r="D4787" t="str">
        <f>TRIM(COVID_STATE[[#This Row],[REGION_HOLD]])</f>
        <v>South</v>
      </c>
      <c r="E4787">
        <v>488</v>
      </c>
      <c r="F4787">
        <v>3</v>
      </c>
      <c r="G4787">
        <v>172</v>
      </c>
    </row>
    <row r="4788" spans="1:7" ht="18.5" x14ac:dyDescent="0.55000000000000004">
      <c r="A4788" s="1">
        <v>43944</v>
      </c>
      <c r="B4788" t="s">
        <v>6</v>
      </c>
      <c r="C4788" t="s">
        <v>68</v>
      </c>
      <c r="D4788" t="str">
        <f>TRIM(COVID_STATE[[#This Row],[REGION_HOLD]])</f>
        <v>South</v>
      </c>
      <c r="E4788">
        <v>937</v>
      </c>
      <c r="F4788">
        <v>30</v>
      </c>
      <c r="G4788">
        <v>601</v>
      </c>
    </row>
    <row r="4789" spans="1:7" ht="18.5" x14ac:dyDescent="0.55000000000000004">
      <c r="A4789" s="1">
        <v>43944</v>
      </c>
      <c r="B4789" t="s">
        <v>8</v>
      </c>
      <c r="C4789" t="s">
        <v>69</v>
      </c>
      <c r="D4789" t="str">
        <f>TRIM(COVID_STATE[[#This Row],[REGION_HOLD]])</f>
        <v>West</v>
      </c>
      <c r="E4789">
        <v>170</v>
      </c>
      <c r="F4789">
        <v>1</v>
      </c>
      <c r="G4789">
        <v>35</v>
      </c>
    </row>
    <row r="4790" spans="1:7" ht="18.5" x14ac:dyDescent="0.55000000000000004">
      <c r="A4790" s="1">
        <v>43944</v>
      </c>
      <c r="B4790" t="s">
        <v>31</v>
      </c>
      <c r="C4790" t="s">
        <v>70</v>
      </c>
      <c r="D4790" t="str">
        <f>TRIM(COVID_STATE[[#This Row],[REGION_HOLD]])</f>
        <v>Northeast</v>
      </c>
      <c r="E4790">
        <v>2</v>
      </c>
      <c r="F4790">
        <v>3</v>
      </c>
      <c r="G4790">
        <v>42</v>
      </c>
    </row>
    <row r="4791" spans="1:7" ht="18.5" x14ac:dyDescent="0.55000000000000004">
      <c r="A4791" s="1">
        <v>43944</v>
      </c>
      <c r="B4791" t="s">
        <v>32</v>
      </c>
      <c r="C4791" t="s">
        <v>68</v>
      </c>
      <c r="D4791" t="str">
        <f>TRIM(COVID_STATE[[#This Row],[REGION_HOLD]])</f>
        <v>South</v>
      </c>
      <c r="E4791">
        <v>734</v>
      </c>
      <c r="F4791">
        <v>26</v>
      </c>
      <c r="G4791">
        <v>375</v>
      </c>
    </row>
    <row r="4792" spans="1:7" ht="18.5" x14ac:dyDescent="0.55000000000000004">
      <c r="A4792" s="1">
        <v>43944</v>
      </c>
      <c r="B4792" t="s">
        <v>0</v>
      </c>
      <c r="C4792" t="s">
        <v>69</v>
      </c>
      <c r="D4792" t="str">
        <f>TRIM(COVID_STATE[[#This Row],[REGION_HOLD]])</f>
        <v>West</v>
      </c>
      <c r="E4792">
        <v>375</v>
      </c>
      <c r="F4792">
        <v>21</v>
      </c>
      <c r="G4792">
        <v>717</v>
      </c>
    </row>
    <row r="4793" spans="1:7" ht="18.5" x14ac:dyDescent="0.55000000000000004">
      <c r="A4793" s="1">
        <v>43944</v>
      </c>
      <c r="B4793" t="s">
        <v>50</v>
      </c>
      <c r="C4793" t="s">
        <v>68</v>
      </c>
      <c r="D4793" t="str">
        <f>TRIM(COVID_STATE[[#This Row],[REGION_HOLD]])</f>
        <v>South</v>
      </c>
      <c r="E4793">
        <v>42</v>
      </c>
      <c r="F4793">
        <v>2</v>
      </c>
      <c r="G4793">
        <v>31</v>
      </c>
    </row>
    <row r="4794" spans="1:7" ht="18.5" x14ac:dyDescent="0.55000000000000004">
      <c r="A4794" s="1">
        <v>43944</v>
      </c>
      <c r="B4794" t="s">
        <v>5</v>
      </c>
      <c r="C4794" t="s">
        <v>71</v>
      </c>
      <c r="D4794" t="str">
        <f>TRIM(COVID_STATE[[#This Row],[REGION_HOLD]])</f>
        <v>Midwest</v>
      </c>
      <c r="E4794">
        <v>207</v>
      </c>
      <c r="F4794">
        <v>10</v>
      </c>
      <c r="G4794">
        <v>257</v>
      </c>
    </row>
    <row r="4795" spans="1:7" ht="18.5" x14ac:dyDescent="0.55000000000000004">
      <c r="A4795" s="1">
        <v>43944</v>
      </c>
      <c r="B4795" t="s">
        <v>44</v>
      </c>
      <c r="C4795" t="s">
        <v>69</v>
      </c>
      <c r="D4795" t="str">
        <f>TRIM(COVID_STATE[[#This Row],[REGION_HOLD]])</f>
        <v>West</v>
      </c>
      <c r="E4795">
        <v>6</v>
      </c>
      <c r="F4795">
        <v>1</v>
      </c>
      <c r="G4795">
        <v>7</v>
      </c>
    </row>
    <row r="4796" spans="1:7" ht="18.5" x14ac:dyDescent="0.55000000000000004">
      <c r="A4796" s="1">
        <v>43945</v>
      </c>
      <c r="B4796" t="s">
        <v>47</v>
      </c>
      <c r="C4796" t="s">
        <v>68</v>
      </c>
      <c r="D4796" t="str">
        <f>TRIM(COVID_STATE[[#This Row],[REGION_HOLD]])</f>
        <v>South</v>
      </c>
      <c r="E4796">
        <v>194</v>
      </c>
      <c r="F4796">
        <v>12</v>
      </c>
      <c r="G4796">
        <v>209</v>
      </c>
    </row>
    <row r="4797" spans="1:7" ht="18.5" x14ac:dyDescent="0.55000000000000004">
      <c r="A4797" s="1">
        <v>43945</v>
      </c>
      <c r="B4797" t="s">
        <v>45</v>
      </c>
      <c r="C4797" t="s">
        <v>69</v>
      </c>
      <c r="D4797" t="str">
        <f>TRIM(COVID_STATE[[#This Row],[REGION_HOLD]])</f>
        <v>West</v>
      </c>
      <c r="E4797">
        <v>2</v>
      </c>
      <c r="F4797">
        <v>0</v>
      </c>
      <c r="G4797">
        <v>7</v>
      </c>
    </row>
    <row r="4798" spans="1:7" ht="18.5" x14ac:dyDescent="0.55000000000000004">
      <c r="A4798" s="1">
        <v>43945</v>
      </c>
      <c r="B4798" t="s">
        <v>3</v>
      </c>
      <c r="C4798" t="s">
        <v>69</v>
      </c>
      <c r="D4798" t="str">
        <f>TRIM(COVID_STATE[[#This Row],[REGION_HOLD]])</f>
        <v>West</v>
      </c>
      <c r="E4798">
        <v>276</v>
      </c>
      <c r="F4798">
        <v>11</v>
      </c>
      <c r="G4798">
        <v>268</v>
      </c>
    </row>
    <row r="4799" spans="1:7" ht="18.5" x14ac:dyDescent="0.55000000000000004">
      <c r="A4799" s="1">
        <v>43945</v>
      </c>
      <c r="B4799" t="s">
        <v>39</v>
      </c>
      <c r="C4799" t="s">
        <v>68</v>
      </c>
      <c r="D4799" t="str">
        <f>TRIM(COVID_STATE[[#This Row],[REGION_HOLD]])</f>
        <v>South</v>
      </c>
      <c r="E4799">
        <v>211</v>
      </c>
      <c r="F4799">
        <v>2</v>
      </c>
      <c r="G4799">
        <v>47</v>
      </c>
    </row>
    <row r="4800" spans="1:7" ht="18.5" x14ac:dyDescent="0.55000000000000004">
      <c r="A4800" s="1">
        <v>43945</v>
      </c>
      <c r="B4800" t="s">
        <v>2</v>
      </c>
      <c r="C4800" t="s">
        <v>69</v>
      </c>
      <c r="D4800" t="str">
        <f>TRIM(COVID_STATE[[#This Row],[REGION_HOLD]])</f>
        <v>West</v>
      </c>
      <c r="E4800">
        <v>1831</v>
      </c>
      <c r="F4800">
        <v>71</v>
      </c>
      <c r="G4800">
        <v>1619</v>
      </c>
    </row>
    <row r="4801" spans="1:7" ht="18.5" x14ac:dyDescent="0.55000000000000004">
      <c r="A4801" s="1">
        <v>43945</v>
      </c>
      <c r="B4801" t="s">
        <v>17</v>
      </c>
      <c r="C4801" t="s">
        <v>69</v>
      </c>
      <c r="D4801" t="str">
        <f>TRIM(COVID_STATE[[#This Row],[REGION_HOLD]])</f>
        <v>West</v>
      </c>
      <c r="E4801">
        <v>993</v>
      </c>
      <c r="F4801">
        <v>115</v>
      </c>
      <c r="G4801">
        <v>672</v>
      </c>
    </row>
    <row r="4802" spans="1:7" ht="18.5" x14ac:dyDescent="0.55000000000000004">
      <c r="A4802" s="1">
        <v>43945</v>
      </c>
      <c r="B4802" t="s">
        <v>33</v>
      </c>
      <c r="C4802" t="s">
        <v>70</v>
      </c>
      <c r="D4802" t="str">
        <f>TRIM(COVID_STATE[[#This Row],[REGION_HOLD]])</f>
        <v>Northeast</v>
      </c>
      <c r="E4802">
        <v>821</v>
      </c>
      <c r="F4802">
        <v>125</v>
      </c>
      <c r="G4802">
        <v>1764</v>
      </c>
    </row>
    <row r="4803" spans="1:7" ht="18.5" x14ac:dyDescent="0.55000000000000004">
      <c r="A4803" s="1">
        <v>43945</v>
      </c>
      <c r="B4803" t="s">
        <v>40</v>
      </c>
      <c r="C4803" t="s">
        <v>68</v>
      </c>
      <c r="D4803" t="str">
        <f>TRIM(COVID_STATE[[#This Row],[REGION_HOLD]])</f>
        <v>South</v>
      </c>
      <c r="E4803">
        <v>134</v>
      </c>
      <c r="F4803">
        <v>8</v>
      </c>
      <c r="G4803">
        <v>100</v>
      </c>
    </row>
    <row r="4804" spans="1:7" ht="18.5" x14ac:dyDescent="0.55000000000000004">
      <c r="A4804" s="1">
        <v>43945</v>
      </c>
      <c r="B4804" t="s">
        <v>28</v>
      </c>
      <c r="C4804" t="s">
        <v>68</v>
      </c>
      <c r="D4804" t="str">
        <f>TRIM(COVID_STATE[[#This Row],[REGION_HOLD]])</f>
        <v>South</v>
      </c>
      <c r="E4804">
        <v>167</v>
      </c>
      <c r="F4804">
        <v>14</v>
      </c>
      <c r="G4804">
        <v>153</v>
      </c>
    </row>
    <row r="4805" spans="1:7" ht="18.5" x14ac:dyDescent="0.55000000000000004">
      <c r="A4805" s="1">
        <v>43945</v>
      </c>
      <c r="B4805" t="s">
        <v>10</v>
      </c>
      <c r="C4805" t="s">
        <v>68</v>
      </c>
      <c r="D4805" t="str">
        <f>TRIM(COVID_STATE[[#This Row],[REGION_HOLD]])</f>
        <v>South</v>
      </c>
      <c r="E4805">
        <v>877</v>
      </c>
      <c r="F4805">
        <v>59</v>
      </c>
      <c r="G4805">
        <v>1045</v>
      </c>
    </row>
    <row r="4806" spans="1:7" ht="18.5" x14ac:dyDescent="0.55000000000000004">
      <c r="A4806" s="1">
        <v>43945</v>
      </c>
      <c r="B4806" t="s">
        <v>13</v>
      </c>
      <c r="C4806" t="s">
        <v>68</v>
      </c>
      <c r="D4806" t="str">
        <f>TRIM(COVID_STATE[[#This Row],[REGION_HOLD]])</f>
        <v>South</v>
      </c>
      <c r="E4806">
        <v>670</v>
      </c>
      <c r="F4806">
        <v>18</v>
      </c>
      <c r="G4806">
        <v>889</v>
      </c>
    </row>
    <row r="4807" spans="1:7" ht="18.5" x14ac:dyDescent="0.55000000000000004">
      <c r="A4807" s="1">
        <v>43945</v>
      </c>
      <c r="B4807" t="s">
        <v>21</v>
      </c>
      <c r="C4807" t="s">
        <v>69</v>
      </c>
      <c r="D4807" t="str">
        <f>TRIM(COVID_STATE[[#This Row],[REGION_HOLD]])</f>
        <v>West</v>
      </c>
      <c r="E4807">
        <v>5</v>
      </c>
      <c r="F4807">
        <v>1</v>
      </c>
      <c r="G4807">
        <v>13</v>
      </c>
    </row>
    <row r="4808" spans="1:7" ht="18.5" x14ac:dyDescent="0.55000000000000004">
      <c r="A4808" s="1">
        <v>43945</v>
      </c>
      <c r="B4808" t="s">
        <v>48</v>
      </c>
      <c r="C4808" t="s">
        <v>69</v>
      </c>
      <c r="D4808" t="str">
        <f>TRIM(COVID_STATE[[#This Row],[REGION_HOLD]])</f>
        <v>West</v>
      </c>
      <c r="E4808">
        <v>34</v>
      </c>
      <c r="F4808">
        <v>0</v>
      </c>
      <c r="G4808">
        <v>54</v>
      </c>
    </row>
    <row r="4809" spans="1:7" ht="18.5" x14ac:dyDescent="0.55000000000000004">
      <c r="A4809" s="1">
        <v>43945</v>
      </c>
      <c r="B4809" t="s">
        <v>1</v>
      </c>
      <c r="C4809" t="s">
        <v>71</v>
      </c>
      <c r="D4809" t="str">
        <f>TRIM(COVID_STATE[[#This Row],[REGION_HOLD]])</f>
        <v>Midwest</v>
      </c>
      <c r="E4809">
        <v>2723</v>
      </c>
      <c r="F4809">
        <v>108</v>
      </c>
      <c r="G4809">
        <v>1804</v>
      </c>
    </row>
    <row r="4810" spans="1:7" ht="18.5" x14ac:dyDescent="0.55000000000000004">
      <c r="A4810" s="1">
        <v>43945</v>
      </c>
      <c r="B4810" t="s">
        <v>22</v>
      </c>
      <c r="C4810" t="s">
        <v>71</v>
      </c>
      <c r="D4810" t="str">
        <f>TRIM(COVID_STATE[[#This Row],[REGION_HOLD]])</f>
        <v>Midwest</v>
      </c>
      <c r="E4810">
        <v>652</v>
      </c>
      <c r="F4810">
        <v>40</v>
      </c>
      <c r="G4810">
        <v>851</v>
      </c>
    </row>
    <row r="4811" spans="1:7" ht="18.5" x14ac:dyDescent="0.55000000000000004">
      <c r="A4811" s="1">
        <v>43945</v>
      </c>
      <c r="B4811" t="s">
        <v>34</v>
      </c>
      <c r="C4811" t="s">
        <v>71</v>
      </c>
      <c r="D4811" t="str">
        <f>TRIM(COVID_STATE[[#This Row],[REGION_HOLD]])</f>
        <v>Midwest</v>
      </c>
      <c r="E4811">
        <v>517</v>
      </c>
      <c r="F4811">
        <v>4</v>
      </c>
      <c r="G4811">
        <v>107</v>
      </c>
    </row>
    <row r="4812" spans="1:7" ht="18.5" x14ac:dyDescent="0.55000000000000004">
      <c r="A4812" s="1">
        <v>43945</v>
      </c>
      <c r="B4812" t="s">
        <v>29</v>
      </c>
      <c r="C4812" t="s">
        <v>71</v>
      </c>
      <c r="D4812" t="str">
        <f>TRIM(COVID_STATE[[#This Row],[REGION_HOLD]])</f>
        <v>Midwest</v>
      </c>
      <c r="E4812">
        <v>216</v>
      </c>
      <c r="F4812">
        <v>5</v>
      </c>
      <c r="G4812">
        <v>117</v>
      </c>
    </row>
    <row r="4813" spans="1:7" ht="18.5" x14ac:dyDescent="0.55000000000000004">
      <c r="A4813" s="1">
        <v>43945</v>
      </c>
      <c r="B4813" t="s">
        <v>23</v>
      </c>
      <c r="C4813" t="s">
        <v>68</v>
      </c>
      <c r="D4813" t="str">
        <f>TRIM(COVID_STATE[[#This Row],[REGION_HOLD]])</f>
        <v>South</v>
      </c>
      <c r="E4813">
        <v>231</v>
      </c>
      <c r="F4813">
        <v>9</v>
      </c>
      <c r="G4813">
        <v>203</v>
      </c>
    </row>
    <row r="4814" spans="1:7" ht="18.5" x14ac:dyDescent="0.55000000000000004">
      <c r="A4814" s="1">
        <v>43945</v>
      </c>
      <c r="B4814" t="s">
        <v>35</v>
      </c>
      <c r="C4814" t="s">
        <v>68</v>
      </c>
      <c r="D4814" t="str">
        <f>TRIM(COVID_STATE[[#This Row],[REGION_HOLD]])</f>
        <v>South</v>
      </c>
      <c r="E4814">
        <v>401</v>
      </c>
      <c r="F4814">
        <v>61</v>
      </c>
      <c r="G4814">
        <v>1660</v>
      </c>
    </row>
    <row r="4815" spans="1:7" ht="18.5" x14ac:dyDescent="0.55000000000000004">
      <c r="A4815" s="1">
        <v>43945</v>
      </c>
      <c r="B4815" t="s">
        <v>46</v>
      </c>
      <c r="C4815" t="s">
        <v>70</v>
      </c>
      <c r="D4815" t="str">
        <f>TRIM(COVID_STATE[[#This Row],[REGION_HOLD]])</f>
        <v>Northeast</v>
      </c>
      <c r="E4815">
        <v>28</v>
      </c>
      <c r="F4815">
        <v>3</v>
      </c>
      <c r="G4815">
        <v>47</v>
      </c>
    </row>
    <row r="4816" spans="1:7" ht="18.5" x14ac:dyDescent="0.55000000000000004">
      <c r="A4816" s="1">
        <v>43945</v>
      </c>
      <c r="B4816" t="s">
        <v>18</v>
      </c>
      <c r="C4816" t="s">
        <v>68</v>
      </c>
      <c r="D4816" t="str">
        <f>TRIM(COVID_STATE[[#This Row],[REGION_HOLD]])</f>
        <v>South</v>
      </c>
      <c r="E4816">
        <v>888</v>
      </c>
      <c r="F4816">
        <v>50</v>
      </c>
      <c r="G4816">
        <v>798</v>
      </c>
    </row>
    <row r="4817" spans="1:7" ht="18.5" x14ac:dyDescent="0.55000000000000004">
      <c r="A4817" s="1">
        <v>43945</v>
      </c>
      <c r="B4817" t="s">
        <v>4</v>
      </c>
      <c r="C4817" t="s">
        <v>70</v>
      </c>
      <c r="D4817" t="str">
        <f>TRIM(COVID_STATE[[#This Row],[REGION_HOLD]])</f>
        <v>Northeast</v>
      </c>
      <c r="E4817">
        <v>4946</v>
      </c>
      <c r="F4817">
        <v>196</v>
      </c>
      <c r="G4817">
        <v>2556</v>
      </c>
    </row>
    <row r="4818" spans="1:7" ht="18.5" x14ac:dyDescent="0.55000000000000004">
      <c r="A4818" s="1">
        <v>43945</v>
      </c>
      <c r="B4818" t="s">
        <v>37</v>
      </c>
      <c r="C4818" t="s">
        <v>71</v>
      </c>
      <c r="D4818" t="str">
        <f>TRIM(COVID_STATE[[#This Row],[REGION_HOLD]])</f>
        <v>Midwest</v>
      </c>
      <c r="E4818">
        <v>1375</v>
      </c>
      <c r="F4818">
        <v>107</v>
      </c>
      <c r="G4818">
        <v>3084</v>
      </c>
    </row>
    <row r="4819" spans="1:7" ht="18.5" x14ac:dyDescent="0.55000000000000004">
      <c r="A4819" s="1">
        <v>43945</v>
      </c>
      <c r="B4819" t="s">
        <v>24</v>
      </c>
      <c r="C4819" t="s">
        <v>71</v>
      </c>
      <c r="D4819" t="str">
        <f>TRIM(COVID_STATE[[#This Row],[REGION_HOLD]])</f>
        <v>Midwest</v>
      </c>
      <c r="E4819">
        <v>243</v>
      </c>
      <c r="F4819">
        <v>21</v>
      </c>
      <c r="G4819">
        <v>221</v>
      </c>
    </row>
    <row r="4820" spans="1:7" ht="18.5" x14ac:dyDescent="0.55000000000000004">
      <c r="A4820" s="1">
        <v>43945</v>
      </c>
      <c r="B4820" t="s">
        <v>41</v>
      </c>
      <c r="C4820" t="s">
        <v>68</v>
      </c>
      <c r="D4820" t="str">
        <f>TRIM(COVID_STATE[[#This Row],[REGION_HOLD]])</f>
        <v>South</v>
      </c>
      <c r="E4820">
        <v>281</v>
      </c>
      <c r="F4820">
        <v>8</v>
      </c>
      <c r="G4820">
        <v>209</v>
      </c>
    </row>
    <row r="4821" spans="1:7" ht="18.5" x14ac:dyDescent="0.55000000000000004">
      <c r="A4821" s="1">
        <v>43945</v>
      </c>
      <c r="B4821" t="s">
        <v>30</v>
      </c>
      <c r="C4821" t="s">
        <v>71</v>
      </c>
      <c r="D4821" t="str">
        <f>TRIM(COVID_STATE[[#This Row],[REGION_HOLD]])</f>
        <v>Midwest</v>
      </c>
      <c r="E4821">
        <v>304</v>
      </c>
      <c r="F4821">
        <v>19</v>
      </c>
      <c r="G4821">
        <v>267</v>
      </c>
    </row>
    <row r="4822" spans="1:7" ht="18.5" x14ac:dyDescent="0.55000000000000004">
      <c r="A4822" s="1">
        <v>43945</v>
      </c>
      <c r="B4822" t="s">
        <v>49</v>
      </c>
      <c r="C4822" t="s">
        <v>69</v>
      </c>
      <c r="D4822" t="str">
        <f>TRIM(COVID_STATE[[#This Row],[REGION_HOLD]])</f>
        <v>West</v>
      </c>
      <c r="E4822">
        <v>2</v>
      </c>
      <c r="F4822">
        <v>0</v>
      </c>
      <c r="G4822">
        <v>14</v>
      </c>
    </row>
    <row r="4823" spans="1:7" ht="18.5" x14ac:dyDescent="0.55000000000000004">
      <c r="A4823" s="1">
        <v>43945</v>
      </c>
      <c r="B4823" t="s">
        <v>7</v>
      </c>
      <c r="C4823" t="s">
        <v>71</v>
      </c>
      <c r="D4823" t="str">
        <f>TRIM(COVID_STATE[[#This Row],[REGION_HOLD]])</f>
        <v>Midwest</v>
      </c>
      <c r="E4823">
        <v>284</v>
      </c>
      <c r="F4823">
        <v>4</v>
      </c>
      <c r="G4823">
        <v>50</v>
      </c>
    </row>
    <row r="4824" spans="1:7" ht="18.5" x14ac:dyDescent="0.55000000000000004">
      <c r="A4824" s="1">
        <v>43945</v>
      </c>
      <c r="B4824" t="s">
        <v>19</v>
      </c>
      <c r="C4824" t="s">
        <v>69</v>
      </c>
      <c r="D4824" t="str">
        <f>TRIM(COVID_STATE[[#This Row],[REGION_HOLD]])</f>
        <v>West</v>
      </c>
      <c r="E4824">
        <v>190</v>
      </c>
      <c r="F4824">
        <v>8</v>
      </c>
      <c r="G4824">
        <v>203</v>
      </c>
    </row>
    <row r="4825" spans="1:7" ht="18.5" x14ac:dyDescent="0.55000000000000004">
      <c r="A4825" s="1">
        <v>43945</v>
      </c>
      <c r="B4825" t="s">
        <v>14</v>
      </c>
      <c r="C4825" t="s">
        <v>70</v>
      </c>
      <c r="D4825" t="str">
        <f>TRIM(COVID_STATE[[#This Row],[REGION_HOLD]])</f>
        <v>Northeast</v>
      </c>
      <c r="E4825">
        <v>50</v>
      </c>
      <c r="F4825">
        <v>2</v>
      </c>
      <c r="G4825">
        <v>53</v>
      </c>
    </row>
    <row r="4826" spans="1:7" ht="18.5" x14ac:dyDescent="0.55000000000000004">
      <c r="A4826" s="1">
        <v>43945</v>
      </c>
      <c r="B4826" t="s">
        <v>16</v>
      </c>
      <c r="C4826" t="s">
        <v>70</v>
      </c>
      <c r="D4826" t="str">
        <f>TRIM(COVID_STATE[[#This Row],[REGION_HOLD]])</f>
        <v>Northeast</v>
      </c>
      <c r="E4826">
        <v>2207</v>
      </c>
      <c r="F4826">
        <v>249</v>
      </c>
      <c r="G4826">
        <v>5617</v>
      </c>
    </row>
    <row r="4827" spans="1:7" ht="18.5" x14ac:dyDescent="0.55000000000000004">
      <c r="A4827" s="1">
        <v>43945</v>
      </c>
      <c r="B4827" t="s">
        <v>42</v>
      </c>
      <c r="C4827" t="s">
        <v>69</v>
      </c>
      <c r="D4827" t="str">
        <f>TRIM(COVID_STATE[[#This Row],[REGION_HOLD]])</f>
        <v>West</v>
      </c>
      <c r="E4827">
        <v>145</v>
      </c>
      <c r="F4827">
        <v>6</v>
      </c>
      <c r="G4827">
        <v>84</v>
      </c>
    </row>
    <row r="4828" spans="1:7" ht="18.5" x14ac:dyDescent="0.55000000000000004">
      <c r="A4828" s="1">
        <v>43945</v>
      </c>
      <c r="B4828" t="s">
        <v>11</v>
      </c>
      <c r="C4828" t="s">
        <v>70</v>
      </c>
      <c r="D4828" t="str">
        <f>TRIM(COVID_STATE[[#This Row],[REGION_HOLD]])</f>
        <v>Northeast</v>
      </c>
      <c r="E4828">
        <v>8286</v>
      </c>
      <c r="F4828">
        <v>547</v>
      </c>
      <c r="G4828">
        <v>20759</v>
      </c>
    </row>
    <row r="4829" spans="1:7" ht="18.5" x14ac:dyDescent="0.55000000000000004">
      <c r="A4829" s="1">
        <v>43945</v>
      </c>
      <c r="B4829" t="s">
        <v>15</v>
      </c>
      <c r="C4829" t="s">
        <v>68</v>
      </c>
      <c r="D4829" t="str">
        <f>TRIM(COVID_STATE[[#This Row],[REGION_HOLD]])</f>
        <v>South</v>
      </c>
      <c r="E4829">
        <v>444</v>
      </c>
      <c r="F4829">
        <v>17</v>
      </c>
      <c r="G4829">
        <v>270</v>
      </c>
    </row>
    <row r="4830" spans="1:7" ht="18.5" x14ac:dyDescent="0.55000000000000004">
      <c r="A4830" s="1">
        <v>43945</v>
      </c>
      <c r="B4830" t="s">
        <v>43</v>
      </c>
      <c r="C4830" t="s">
        <v>71</v>
      </c>
      <c r="D4830" t="str">
        <f>TRIM(COVID_STATE[[#This Row],[REGION_HOLD]])</f>
        <v>Midwest</v>
      </c>
      <c r="E4830">
        <v>39</v>
      </c>
      <c r="F4830">
        <v>0</v>
      </c>
      <c r="G4830">
        <v>15</v>
      </c>
    </row>
    <row r="4831" spans="1:7" ht="18.5" x14ac:dyDescent="0.55000000000000004">
      <c r="A4831" s="1">
        <v>43945</v>
      </c>
      <c r="B4831" t="s">
        <v>36</v>
      </c>
      <c r="C4831" t="s">
        <v>71</v>
      </c>
      <c r="D4831" t="str">
        <f>TRIM(COVID_STATE[[#This Row],[REGION_HOLD]])</f>
        <v>Midwest</v>
      </c>
      <c r="E4831">
        <v>475</v>
      </c>
      <c r="F4831">
        <v>34</v>
      </c>
      <c r="G4831">
        <v>690</v>
      </c>
    </row>
    <row r="4832" spans="1:7" ht="18.5" x14ac:dyDescent="0.55000000000000004">
      <c r="A4832" s="1">
        <v>43945</v>
      </c>
      <c r="B4832" t="s">
        <v>25</v>
      </c>
      <c r="C4832" t="s">
        <v>68</v>
      </c>
      <c r="D4832" t="str">
        <f>TRIM(COVID_STATE[[#This Row],[REGION_HOLD]])</f>
        <v>South</v>
      </c>
      <c r="E4832">
        <v>103</v>
      </c>
      <c r="F4832">
        <v>9</v>
      </c>
      <c r="G4832">
        <v>188</v>
      </c>
    </row>
    <row r="4833" spans="1:7" ht="18.5" x14ac:dyDescent="0.55000000000000004">
      <c r="A4833" s="1">
        <v>43945</v>
      </c>
      <c r="B4833" t="s">
        <v>9</v>
      </c>
      <c r="C4833" t="s">
        <v>69</v>
      </c>
      <c r="D4833" t="str">
        <f>TRIM(COVID_STATE[[#This Row],[REGION_HOLD]])</f>
        <v>West</v>
      </c>
      <c r="E4833">
        <v>50</v>
      </c>
      <c r="F4833">
        <v>3</v>
      </c>
      <c r="G4833">
        <v>86</v>
      </c>
    </row>
    <row r="4834" spans="1:7" ht="18.5" x14ac:dyDescent="0.55000000000000004">
      <c r="A4834" s="1">
        <v>43945</v>
      </c>
      <c r="B4834" t="s">
        <v>26</v>
      </c>
      <c r="C4834" t="s">
        <v>70</v>
      </c>
      <c r="D4834" t="str">
        <f>TRIM(COVID_STATE[[#This Row],[REGION_HOLD]])</f>
        <v>Northeast</v>
      </c>
      <c r="E4834">
        <v>1964</v>
      </c>
      <c r="F4834">
        <v>63</v>
      </c>
      <c r="G4834">
        <v>1786</v>
      </c>
    </row>
    <row r="4835" spans="1:7" ht="18.5" x14ac:dyDescent="0.55000000000000004">
      <c r="A4835" s="1">
        <v>43945</v>
      </c>
      <c r="B4835" t="s">
        <v>12</v>
      </c>
      <c r="C4835" t="s">
        <v>70</v>
      </c>
      <c r="D4835" t="str">
        <f>TRIM(COVID_STATE[[#This Row],[REGION_HOLD]])</f>
        <v>Northeast</v>
      </c>
      <c r="E4835">
        <v>443</v>
      </c>
      <c r="F4835">
        <v>13</v>
      </c>
      <c r="G4835">
        <v>202</v>
      </c>
    </row>
    <row r="4836" spans="1:7" ht="18.5" x14ac:dyDescent="0.55000000000000004">
      <c r="A4836" s="1">
        <v>43945</v>
      </c>
      <c r="B4836" t="s">
        <v>27</v>
      </c>
      <c r="C4836" t="s">
        <v>68</v>
      </c>
      <c r="D4836" t="str">
        <f>TRIM(COVID_STATE[[#This Row],[REGION_HOLD]])</f>
        <v>South</v>
      </c>
      <c r="E4836">
        <v>153</v>
      </c>
      <c r="F4836">
        <v>7</v>
      </c>
      <c r="G4836">
        <v>157</v>
      </c>
    </row>
    <row r="4837" spans="1:7" ht="18.5" x14ac:dyDescent="0.55000000000000004">
      <c r="A4837" s="1">
        <v>43945</v>
      </c>
      <c r="B4837" t="s">
        <v>38</v>
      </c>
      <c r="C4837" t="s">
        <v>71</v>
      </c>
      <c r="D4837" t="str">
        <f>TRIM(COVID_STATE[[#This Row],[REGION_HOLD]])</f>
        <v>Midwest</v>
      </c>
      <c r="E4837">
        <v>84</v>
      </c>
      <c r="F4837">
        <v>1</v>
      </c>
      <c r="G4837">
        <v>10</v>
      </c>
    </row>
    <row r="4838" spans="1:7" ht="18.5" x14ac:dyDescent="0.55000000000000004">
      <c r="A4838" s="1">
        <v>43945</v>
      </c>
      <c r="B4838" t="s">
        <v>20</v>
      </c>
      <c r="C4838" t="s">
        <v>68</v>
      </c>
      <c r="D4838" t="str">
        <f>TRIM(COVID_STATE[[#This Row],[REGION_HOLD]])</f>
        <v>South</v>
      </c>
      <c r="E4838">
        <v>449</v>
      </c>
      <c r="F4838">
        <v>0</v>
      </c>
      <c r="G4838">
        <v>172</v>
      </c>
    </row>
    <row r="4839" spans="1:7" ht="18.5" x14ac:dyDescent="0.55000000000000004">
      <c r="A4839" s="1">
        <v>43945</v>
      </c>
      <c r="B4839" t="s">
        <v>6</v>
      </c>
      <c r="C4839" t="s">
        <v>68</v>
      </c>
      <c r="D4839" t="str">
        <f>TRIM(COVID_STATE[[#This Row],[REGION_HOLD]])</f>
        <v>South</v>
      </c>
      <c r="E4839">
        <v>944</v>
      </c>
      <c r="F4839">
        <v>24</v>
      </c>
      <c r="G4839">
        <v>625</v>
      </c>
    </row>
    <row r="4840" spans="1:7" ht="18.5" x14ac:dyDescent="0.55000000000000004">
      <c r="A4840" s="1">
        <v>43945</v>
      </c>
      <c r="B4840" t="s">
        <v>8</v>
      </c>
      <c r="C4840" t="s">
        <v>69</v>
      </c>
      <c r="D4840" t="str">
        <f>TRIM(COVID_STATE[[#This Row],[REGION_HOLD]])</f>
        <v>West</v>
      </c>
      <c r="E4840">
        <v>161</v>
      </c>
      <c r="F4840">
        <v>4</v>
      </c>
      <c r="G4840">
        <v>39</v>
      </c>
    </row>
    <row r="4841" spans="1:7" ht="18.5" x14ac:dyDescent="0.55000000000000004">
      <c r="A4841" s="1">
        <v>43945</v>
      </c>
      <c r="B4841" t="s">
        <v>31</v>
      </c>
      <c r="C4841" t="s">
        <v>70</v>
      </c>
      <c r="D4841" t="str">
        <f>TRIM(COVID_STATE[[#This Row],[REGION_HOLD]])</f>
        <v>Northeast</v>
      </c>
      <c r="E4841">
        <v>2</v>
      </c>
      <c r="F4841">
        <v>1</v>
      </c>
      <c r="G4841">
        <v>43</v>
      </c>
    </row>
    <row r="4842" spans="1:7" ht="18.5" x14ac:dyDescent="0.55000000000000004">
      <c r="A4842" s="1">
        <v>43945</v>
      </c>
      <c r="B4842" t="s">
        <v>32</v>
      </c>
      <c r="C4842" t="s">
        <v>68</v>
      </c>
      <c r="D4842" t="str">
        <f>TRIM(COVID_STATE[[#This Row],[REGION_HOLD]])</f>
        <v>South</v>
      </c>
      <c r="E4842">
        <v>596</v>
      </c>
      <c r="F4842">
        <v>38</v>
      </c>
      <c r="G4842">
        <v>413</v>
      </c>
    </row>
    <row r="4843" spans="1:7" ht="18.5" x14ac:dyDescent="0.55000000000000004">
      <c r="A4843" s="1">
        <v>43945</v>
      </c>
      <c r="B4843" t="s">
        <v>0</v>
      </c>
      <c r="C4843" t="s">
        <v>69</v>
      </c>
      <c r="D4843" t="str">
        <f>TRIM(COVID_STATE[[#This Row],[REGION_HOLD]])</f>
        <v>West</v>
      </c>
      <c r="E4843">
        <v>216</v>
      </c>
      <c r="F4843">
        <v>14</v>
      </c>
      <c r="G4843">
        <v>731</v>
      </c>
    </row>
    <row r="4844" spans="1:7" ht="18.5" x14ac:dyDescent="0.55000000000000004">
      <c r="A4844" s="1">
        <v>43945</v>
      </c>
      <c r="B4844" t="s">
        <v>50</v>
      </c>
      <c r="C4844" t="s">
        <v>68</v>
      </c>
      <c r="D4844" t="str">
        <f>TRIM(COVID_STATE[[#This Row],[REGION_HOLD]])</f>
        <v>South</v>
      </c>
      <c r="E4844">
        <v>29</v>
      </c>
      <c r="F4844">
        <v>1</v>
      </c>
      <c r="G4844">
        <v>32</v>
      </c>
    </row>
    <row r="4845" spans="1:7" ht="18.5" x14ac:dyDescent="0.55000000000000004">
      <c r="A4845" s="1">
        <v>43945</v>
      </c>
      <c r="B4845" t="s">
        <v>5</v>
      </c>
      <c r="C4845" t="s">
        <v>71</v>
      </c>
      <c r="D4845" t="str">
        <f>TRIM(COVID_STATE[[#This Row],[REGION_HOLD]])</f>
        <v>Midwest</v>
      </c>
      <c r="E4845">
        <v>304</v>
      </c>
      <c r="F4845">
        <v>5</v>
      </c>
      <c r="G4845">
        <v>262</v>
      </c>
    </row>
    <row r="4846" spans="1:7" ht="18.5" x14ac:dyDescent="0.55000000000000004">
      <c r="A4846" s="1">
        <v>43945</v>
      </c>
      <c r="B4846" t="s">
        <v>44</v>
      </c>
      <c r="C4846" t="s">
        <v>69</v>
      </c>
      <c r="D4846" t="str">
        <f>TRIM(COVID_STATE[[#This Row],[REGION_HOLD]])</f>
        <v>West</v>
      </c>
      <c r="E4846">
        <v>20</v>
      </c>
      <c r="F4846">
        <v>0</v>
      </c>
      <c r="G4846">
        <v>7</v>
      </c>
    </row>
    <row r="4847" spans="1:7" ht="18.5" x14ac:dyDescent="0.55000000000000004">
      <c r="A4847" s="1">
        <v>43946</v>
      </c>
      <c r="B4847" t="s">
        <v>47</v>
      </c>
      <c r="C4847" t="s">
        <v>68</v>
      </c>
      <c r="D4847" t="str">
        <f>TRIM(COVID_STATE[[#This Row],[REGION_HOLD]])</f>
        <v>South</v>
      </c>
      <c r="E4847">
        <v>187</v>
      </c>
      <c r="F4847">
        <v>4</v>
      </c>
      <c r="G4847">
        <v>213</v>
      </c>
    </row>
    <row r="4848" spans="1:7" ht="18.5" x14ac:dyDescent="0.55000000000000004">
      <c r="A4848" s="1">
        <v>43946</v>
      </c>
      <c r="B4848" t="s">
        <v>45</v>
      </c>
      <c r="C4848" t="s">
        <v>69</v>
      </c>
      <c r="D4848" t="str">
        <f>TRIM(COVID_STATE[[#This Row],[REGION_HOLD]])</f>
        <v>West</v>
      </c>
      <c r="E4848">
        <v>0</v>
      </c>
      <c r="F4848">
        <v>0</v>
      </c>
      <c r="G4848">
        <v>7</v>
      </c>
    </row>
    <row r="4849" spans="1:7" ht="18.5" x14ac:dyDescent="0.55000000000000004">
      <c r="A4849" s="1">
        <v>43946</v>
      </c>
      <c r="B4849" t="s">
        <v>3</v>
      </c>
      <c r="C4849" t="s">
        <v>69</v>
      </c>
      <c r="D4849" t="str">
        <f>TRIM(COVID_STATE[[#This Row],[REGION_HOLD]])</f>
        <v>West</v>
      </c>
      <c r="E4849">
        <v>235</v>
      </c>
      <c r="F4849">
        <v>7</v>
      </c>
      <c r="G4849">
        <v>275</v>
      </c>
    </row>
    <row r="4850" spans="1:7" ht="18.5" x14ac:dyDescent="0.55000000000000004">
      <c r="A4850" s="1">
        <v>43946</v>
      </c>
      <c r="B4850" t="s">
        <v>39</v>
      </c>
      <c r="C4850" t="s">
        <v>68</v>
      </c>
      <c r="D4850" t="str">
        <f>TRIM(COVID_STATE[[#This Row],[REGION_HOLD]])</f>
        <v>South</v>
      </c>
      <c r="E4850">
        <v>99</v>
      </c>
      <c r="F4850">
        <v>1</v>
      </c>
      <c r="G4850">
        <v>48</v>
      </c>
    </row>
    <row r="4851" spans="1:7" ht="18.5" x14ac:dyDescent="0.55000000000000004">
      <c r="A4851" s="1">
        <v>43946</v>
      </c>
      <c r="B4851" t="s">
        <v>2</v>
      </c>
      <c r="C4851" t="s">
        <v>69</v>
      </c>
      <c r="D4851" t="str">
        <f>TRIM(COVID_STATE[[#This Row],[REGION_HOLD]])</f>
        <v>West</v>
      </c>
      <c r="E4851">
        <v>1222</v>
      </c>
      <c r="F4851">
        <v>73</v>
      </c>
      <c r="G4851">
        <v>1692</v>
      </c>
    </row>
    <row r="4852" spans="1:7" ht="18.5" x14ac:dyDescent="0.55000000000000004">
      <c r="A4852" s="1">
        <v>43946</v>
      </c>
      <c r="B4852" t="s">
        <v>17</v>
      </c>
      <c r="C4852" t="s">
        <v>69</v>
      </c>
      <c r="D4852" t="str">
        <f>TRIM(COVID_STATE[[#This Row],[REGION_HOLD]])</f>
        <v>West</v>
      </c>
      <c r="E4852">
        <v>712</v>
      </c>
      <c r="F4852">
        <v>-2</v>
      </c>
      <c r="G4852">
        <v>670</v>
      </c>
    </row>
    <row r="4853" spans="1:7" ht="18.5" x14ac:dyDescent="0.55000000000000004">
      <c r="A4853" s="1">
        <v>43946</v>
      </c>
      <c r="B4853" t="s">
        <v>33</v>
      </c>
      <c r="C4853" t="s">
        <v>70</v>
      </c>
      <c r="D4853" t="str">
        <f>TRIM(COVID_STATE[[#This Row],[REGION_HOLD]])</f>
        <v>Northeast</v>
      </c>
      <c r="E4853">
        <v>661</v>
      </c>
      <c r="F4853">
        <v>98</v>
      </c>
      <c r="G4853">
        <v>1862</v>
      </c>
    </row>
    <row r="4854" spans="1:7" ht="18.5" x14ac:dyDescent="0.55000000000000004">
      <c r="A4854" s="1">
        <v>43946</v>
      </c>
      <c r="B4854" t="s">
        <v>40</v>
      </c>
      <c r="C4854" t="s">
        <v>68</v>
      </c>
      <c r="D4854" t="str">
        <f>TRIM(COVID_STATE[[#This Row],[REGION_HOLD]])</f>
        <v>South</v>
      </c>
      <c r="E4854">
        <v>134</v>
      </c>
      <c r="F4854">
        <v>12</v>
      </c>
      <c r="G4854">
        <v>112</v>
      </c>
    </row>
    <row r="4855" spans="1:7" ht="18.5" x14ac:dyDescent="0.55000000000000004">
      <c r="A4855" s="1">
        <v>43946</v>
      </c>
      <c r="B4855" t="s">
        <v>28</v>
      </c>
      <c r="C4855" t="s">
        <v>68</v>
      </c>
      <c r="D4855" t="str">
        <f>TRIM(COVID_STATE[[#This Row],[REGION_HOLD]])</f>
        <v>South</v>
      </c>
      <c r="E4855">
        <v>171</v>
      </c>
      <c r="F4855">
        <v>12</v>
      </c>
      <c r="G4855">
        <v>165</v>
      </c>
    </row>
    <row r="4856" spans="1:7" ht="18.5" x14ac:dyDescent="0.55000000000000004">
      <c r="A4856" s="1">
        <v>43946</v>
      </c>
      <c r="B4856" t="s">
        <v>10</v>
      </c>
      <c r="C4856" t="s">
        <v>68</v>
      </c>
      <c r="D4856" t="str">
        <f>TRIM(COVID_STATE[[#This Row],[REGION_HOLD]])</f>
        <v>South</v>
      </c>
      <c r="E4856">
        <v>306</v>
      </c>
      <c r="F4856">
        <v>9</v>
      </c>
      <c r="G4856">
        <v>1054</v>
      </c>
    </row>
    <row r="4857" spans="1:7" ht="18.5" x14ac:dyDescent="0.55000000000000004">
      <c r="A4857" s="1">
        <v>43946</v>
      </c>
      <c r="B4857" t="s">
        <v>13</v>
      </c>
      <c r="C4857" t="s">
        <v>68</v>
      </c>
      <c r="D4857" t="str">
        <f>TRIM(COVID_STATE[[#This Row],[REGION_HOLD]])</f>
        <v>South</v>
      </c>
      <c r="E4857">
        <v>650</v>
      </c>
      <c r="F4857">
        <v>8</v>
      </c>
      <c r="G4857">
        <v>897</v>
      </c>
    </row>
    <row r="4858" spans="1:7" ht="18.5" x14ac:dyDescent="0.55000000000000004">
      <c r="A4858" s="1">
        <v>43946</v>
      </c>
      <c r="B4858" t="s">
        <v>21</v>
      </c>
      <c r="C4858" t="s">
        <v>69</v>
      </c>
      <c r="D4858" t="str">
        <f>TRIM(COVID_STATE[[#This Row],[REGION_HOLD]])</f>
        <v>West</v>
      </c>
      <c r="E4858">
        <v>2</v>
      </c>
      <c r="F4858">
        <v>1</v>
      </c>
      <c r="G4858">
        <v>14</v>
      </c>
    </row>
    <row r="4859" spans="1:7" ht="18.5" x14ac:dyDescent="0.55000000000000004">
      <c r="A4859" s="1">
        <v>43946</v>
      </c>
      <c r="B4859" t="s">
        <v>48</v>
      </c>
      <c r="C4859" t="s">
        <v>69</v>
      </c>
      <c r="D4859" t="str">
        <f>TRIM(COVID_STATE[[#This Row],[REGION_HOLD]])</f>
        <v>West</v>
      </c>
      <c r="E4859">
        <v>17</v>
      </c>
      <c r="F4859">
        <v>2</v>
      </c>
      <c r="G4859">
        <v>56</v>
      </c>
    </row>
    <row r="4860" spans="1:7" ht="18.5" x14ac:dyDescent="0.55000000000000004">
      <c r="A4860" s="1">
        <v>43946</v>
      </c>
      <c r="B4860" t="s">
        <v>1</v>
      </c>
      <c r="C4860" t="s">
        <v>71</v>
      </c>
      <c r="D4860" t="str">
        <f>TRIM(COVID_STATE[[#This Row],[REGION_HOLD]])</f>
        <v>Midwest</v>
      </c>
      <c r="E4860">
        <v>2119</v>
      </c>
      <c r="F4860">
        <v>80</v>
      </c>
      <c r="G4860">
        <v>1884</v>
      </c>
    </row>
    <row r="4861" spans="1:7" ht="18.5" x14ac:dyDescent="0.55000000000000004">
      <c r="A4861" s="1">
        <v>43946</v>
      </c>
      <c r="B4861" t="s">
        <v>22</v>
      </c>
      <c r="C4861" t="s">
        <v>71</v>
      </c>
      <c r="D4861" t="str">
        <f>TRIM(COVID_STATE[[#This Row],[REGION_HOLD]])</f>
        <v>Midwest</v>
      </c>
      <c r="E4861">
        <v>719</v>
      </c>
      <c r="F4861">
        <v>46</v>
      </c>
      <c r="G4861">
        <v>897</v>
      </c>
    </row>
    <row r="4862" spans="1:7" ht="18.5" x14ac:dyDescent="0.55000000000000004">
      <c r="A4862" s="1">
        <v>43946</v>
      </c>
      <c r="B4862" t="s">
        <v>34</v>
      </c>
      <c r="C4862" t="s">
        <v>71</v>
      </c>
      <c r="D4862" t="str">
        <f>TRIM(COVID_STATE[[#This Row],[REGION_HOLD]])</f>
        <v>Midwest</v>
      </c>
      <c r="E4862">
        <v>650</v>
      </c>
      <c r="F4862">
        <v>5</v>
      </c>
      <c r="G4862">
        <v>112</v>
      </c>
    </row>
    <row r="4863" spans="1:7" ht="18.5" x14ac:dyDescent="0.55000000000000004">
      <c r="A4863" s="1">
        <v>43946</v>
      </c>
      <c r="B4863" t="s">
        <v>29</v>
      </c>
      <c r="C4863" t="s">
        <v>71</v>
      </c>
      <c r="D4863" t="str">
        <f>TRIM(COVID_STATE[[#This Row],[REGION_HOLD]])</f>
        <v>Midwest</v>
      </c>
      <c r="E4863">
        <v>249</v>
      </c>
      <c r="F4863">
        <v>2</v>
      </c>
      <c r="G4863">
        <v>119</v>
      </c>
    </row>
    <row r="4864" spans="1:7" ht="18.5" x14ac:dyDescent="0.55000000000000004">
      <c r="A4864" s="1">
        <v>43946</v>
      </c>
      <c r="B4864" t="s">
        <v>23</v>
      </c>
      <c r="C4864" t="s">
        <v>68</v>
      </c>
      <c r="D4864" t="str">
        <f>TRIM(COVID_STATE[[#This Row],[REGION_HOLD]])</f>
        <v>South</v>
      </c>
      <c r="E4864">
        <v>126</v>
      </c>
      <c r="F4864">
        <v>5</v>
      </c>
      <c r="G4864">
        <v>208</v>
      </c>
    </row>
    <row r="4865" spans="1:7" ht="18.5" x14ac:dyDescent="0.55000000000000004">
      <c r="A4865" s="1">
        <v>43946</v>
      </c>
      <c r="B4865" t="s">
        <v>35</v>
      </c>
      <c r="C4865" t="s">
        <v>68</v>
      </c>
      <c r="D4865" t="str">
        <f>TRIM(COVID_STATE[[#This Row],[REGION_HOLD]])</f>
        <v>South</v>
      </c>
      <c r="E4865">
        <v>372</v>
      </c>
      <c r="F4865">
        <v>43</v>
      </c>
      <c r="G4865">
        <v>1703</v>
      </c>
    </row>
    <row r="4866" spans="1:7" ht="18.5" x14ac:dyDescent="0.55000000000000004">
      <c r="A4866" s="1">
        <v>43946</v>
      </c>
      <c r="B4866" t="s">
        <v>46</v>
      </c>
      <c r="C4866" t="s">
        <v>70</v>
      </c>
      <c r="D4866" t="str">
        <f>TRIM(COVID_STATE[[#This Row],[REGION_HOLD]])</f>
        <v>Northeast</v>
      </c>
      <c r="E4866">
        <v>25</v>
      </c>
      <c r="F4866">
        <v>3</v>
      </c>
      <c r="G4866">
        <v>50</v>
      </c>
    </row>
    <row r="4867" spans="1:7" ht="18.5" x14ac:dyDescent="0.55000000000000004">
      <c r="A4867" s="1">
        <v>43946</v>
      </c>
      <c r="B4867" t="s">
        <v>18</v>
      </c>
      <c r="C4867" t="s">
        <v>68</v>
      </c>
      <c r="D4867" t="str">
        <f>TRIM(COVID_STATE[[#This Row],[REGION_HOLD]])</f>
        <v>South</v>
      </c>
      <c r="E4867">
        <v>1151</v>
      </c>
      <c r="F4867">
        <v>77</v>
      </c>
      <c r="G4867">
        <v>875</v>
      </c>
    </row>
    <row r="4868" spans="1:7" ht="18.5" x14ac:dyDescent="0.55000000000000004">
      <c r="A4868" s="1">
        <v>43946</v>
      </c>
      <c r="B4868" t="s">
        <v>4</v>
      </c>
      <c r="C4868" t="s">
        <v>70</v>
      </c>
      <c r="D4868" t="str">
        <f>TRIM(COVID_STATE[[#This Row],[REGION_HOLD]])</f>
        <v>Northeast</v>
      </c>
      <c r="E4868">
        <v>2379</v>
      </c>
      <c r="F4868">
        <v>174</v>
      </c>
      <c r="G4868">
        <v>2730</v>
      </c>
    </row>
    <row r="4869" spans="1:7" ht="18.5" x14ac:dyDescent="0.55000000000000004">
      <c r="A4869" s="1">
        <v>43946</v>
      </c>
      <c r="B4869" t="s">
        <v>37</v>
      </c>
      <c r="C4869" t="s">
        <v>71</v>
      </c>
      <c r="D4869" t="str">
        <f>TRIM(COVID_STATE[[#This Row],[REGION_HOLD]])</f>
        <v>Midwest</v>
      </c>
      <c r="E4869">
        <v>674</v>
      </c>
      <c r="F4869">
        <v>189</v>
      </c>
      <c r="G4869">
        <v>3273</v>
      </c>
    </row>
    <row r="4870" spans="1:7" ht="18.5" x14ac:dyDescent="0.55000000000000004">
      <c r="A4870" s="1">
        <v>43946</v>
      </c>
      <c r="B4870" t="s">
        <v>24</v>
      </c>
      <c r="C4870" t="s">
        <v>71</v>
      </c>
      <c r="D4870" t="str">
        <f>TRIM(COVID_STATE[[#This Row],[REGION_HOLD]])</f>
        <v>Midwest</v>
      </c>
      <c r="E4870">
        <v>261</v>
      </c>
      <c r="F4870">
        <v>23</v>
      </c>
      <c r="G4870">
        <v>244</v>
      </c>
    </row>
    <row r="4871" spans="1:7" ht="18.5" x14ac:dyDescent="0.55000000000000004">
      <c r="A4871" s="1">
        <v>43946</v>
      </c>
      <c r="B4871" t="s">
        <v>41</v>
      </c>
      <c r="C4871" t="s">
        <v>68</v>
      </c>
      <c r="D4871" t="str">
        <f>TRIM(COVID_STATE[[#This Row],[REGION_HOLD]])</f>
        <v>South</v>
      </c>
      <c r="E4871">
        <v>284</v>
      </c>
      <c r="F4871">
        <v>12</v>
      </c>
      <c r="G4871">
        <v>221</v>
      </c>
    </row>
    <row r="4872" spans="1:7" ht="18.5" x14ac:dyDescent="0.55000000000000004">
      <c r="A4872" s="1">
        <v>43946</v>
      </c>
      <c r="B4872" t="s">
        <v>30</v>
      </c>
      <c r="C4872" t="s">
        <v>71</v>
      </c>
      <c r="D4872" t="str">
        <f>TRIM(COVID_STATE[[#This Row],[REGION_HOLD]])</f>
        <v>Midwest</v>
      </c>
      <c r="E4872">
        <v>201</v>
      </c>
      <c r="F4872">
        <v>13</v>
      </c>
      <c r="G4872">
        <v>280</v>
      </c>
    </row>
    <row r="4873" spans="1:7" ht="18.5" x14ac:dyDescent="0.55000000000000004">
      <c r="A4873" s="1">
        <v>43946</v>
      </c>
      <c r="B4873" t="s">
        <v>49</v>
      </c>
      <c r="C4873" t="s">
        <v>69</v>
      </c>
      <c r="D4873" t="str">
        <f>TRIM(COVID_STATE[[#This Row],[REGION_HOLD]])</f>
        <v>West</v>
      </c>
      <c r="E4873">
        <v>1</v>
      </c>
      <c r="F4873">
        <v>0</v>
      </c>
      <c r="G4873">
        <v>14</v>
      </c>
    </row>
    <row r="4874" spans="1:7" ht="18.5" x14ac:dyDescent="0.55000000000000004">
      <c r="A4874" s="1">
        <v>43946</v>
      </c>
      <c r="B4874" t="s">
        <v>7</v>
      </c>
      <c r="C4874" t="s">
        <v>71</v>
      </c>
      <c r="D4874" t="str">
        <f>TRIM(COVID_STATE[[#This Row],[REGION_HOLD]])</f>
        <v>Midwest</v>
      </c>
      <c r="E4874">
        <v>424</v>
      </c>
      <c r="F4874">
        <v>2</v>
      </c>
      <c r="G4874">
        <v>52</v>
      </c>
    </row>
    <row r="4875" spans="1:7" ht="18.5" x14ac:dyDescent="0.55000000000000004">
      <c r="A4875" s="1">
        <v>43946</v>
      </c>
      <c r="B4875" t="s">
        <v>19</v>
      </c>
      <c r="C4875" t="s">
        <v>69</v>
      </c>
      <c r="D4875" t="str">
        <f>TRIM(COVID_STATE[[#This Row],[REGION_HOLD]])</f>
        <v>West</v>
      </c>
      <c r="E4875">
        <v>141</v>
      </c>
      <c r="F4875">
        <v>3</v>
      </c>
      <c r="G4875">
        <v>206</v>
      </c>
    </row>
    <row r="4876" spans="1:7" ht="18.5" x14ac:dyDescent="0.55000000000000004">
      <c r="A4876" s="1">
        <v>43946</v>
      </c>
      <c r="B4876" t="s">
        <v>14</v>
      </c>
      <c r="C4876" t="s">
        <v>70</v>
      </c>
      <c r="D4876" t="str">
        <f>TRIM(COVID_STATE[[#This Row],[REGION_HOLD]])</f>
        <v>Northeast</v>
      </c>
      <c r="E4876">
        <v>73</v>
      </c>
      <c r="F4876">
        <v>7</v>
      </c>
      <c r="G4876">
        <v>60</v>
      </c>
    </row>
    <row r="4877" spans="1:7" ht="18.5" x14ac:dyDescent="0.55000000000000004">
      <c r="A4877" s="1">
        <v>43946</v>
      </c>
      <c r="B4877" t="s">
        <v>16</v>
      </c>
      <c r="C4877" t="s">
        <v>70</v>
      </c>
      <c r="D4877" t="str">
        <f>TRIM(COVID_STATE[[#This Row],[REGION_HOLD]])</f>
        <v>Northeast</v>
      </c>
      <c r="E4877">
        <v>3327</v>
      </c>
      <c r="F4877">
        <v>246</v>
      </c>
      <c r="G4877">
        <v>5863</v>
      </c>
    </row>
    <row r="4878" spans="1:7" ht="18.5" x14ac:dyDescent="0.55000000000000004">
      <c r="A4878" s="1">
        <v>43946</v>
      </c>
      <c r="B4878" t="s">
        <v>42</v>
      </c>
      <c r="C4878" t="s">
        <v>69</v>
      </c>
      <c r="D4878" t="str">
        <f>TRIM(COVID_STATE[[#This Row],[REGION_HOLD]])</f>
        <v>West</v>
      </c>
      <c r="E4878">
        <v>138</v>
      </c>
      <c r="F4878">
        <v>9</v>
      </c>
      <c r="G4878">
        <v>93</v>
      </c>
    </row>
    <row r="4879" spans="1:7" ht="18.5" x14ac:dyDescent="0.55000000000000004">
      <c r="A4879" s="1">
        <v>43946</v>
      </c>
      <c r="B4879" t="s">
        <v>11</v>
      </c>
      <c r="C4879" t="s">
        <v>70</v>
      </c>
      <c r="D4879" t="str">
        <f>TRIM(COVID_STATE[[#This Row],[REGION_HOLD]])</f>
        <v>Northeast</v>
      </c>
      <c r="E4879">
        <v>10683</v>
      </c>
      <c r="F4879">
        <v>567</v>
      </c>
      <c r="G4879">
        <v>21326</v>
      </c>
    </row>
    <row r="4880" spans="1:7" ht="18.5" x14ac:dyDescent="0.55000000000000004">
      <c r="A4880" s="1">
        <v>43946</v>
      </c>
      <c r="B4880" t="s">
        <v>15</v>
      </c>
      <c r="C4880" t="s">
        <v>68</v>
      </c>
      <c r="D4880" t="str">
        <f>TRIM(COVID_STATE[[#This Row],[REGION_HOLD]])</f>
        <v>South</v>
      </c>
      <c r="E4880">
        <v>496</v>
      </c>
      <c r="F4880">
        <v>34</v>
      </c>
      <c r="G4880">
        <v>304</v>
      </c>
    </row>
    <row r="4881" spans="1:7" ht="18.5" x14ac:dyDescent="0.55000000000000004">
      <c r="A4881" s="1">
        <v>43946</v>
      </c>
      <c r="B4881" t="s">
        <v>43</v>
      </c>
      <c r="C4881" t="s">
        <v>71</v>
      </c>
      <c r="D4881" t="str">
        <f>TRIM(COVID_STATE[[#This Row],[REGION_HOLD]])</f>
        <v>Midwest</v>
      </c>
      <c r="E4881">
        <v>55</v>
      </c>
      <c r="F4881">
        <v>1</v>
      </c>
      <c r="G4881">
        <v>16</v>
      </c>
    </row>
    <row r="4882" spans="1:7" ht="18.5" x14ac:dyDescent="0.55000000000000004">
      <c r="A4882" s="1">
        <v>43946</v>
      </c>
      <c r="B4882" t="s">
        <v>36</v>
      </c>
      <c r="C4882" t="s">
        <v>71</v>
      </c>
      <c r="D4882" t="str">
        <f>TRIM(COVID_STATE[[#This Row],[REGION_HOLD]])</f>
        <v>Midwest</v>
      </c>
      <c r="E4882">
        <v>418</v>
      </c>
      <c r="F4882">
        <v>21</v>
      </c>
      <c r="G4882">
        <v>711</v>
      </c>
    </row>
    <row r="4883" spans="1:7" ht="18.5" x14ac:dyDescent="0.55000000000000004">
      <c r="A4883" s="1">
        <v>43946</v>
      </c>
      <c r="B4883" t="s">
        <v>25</v>
      </c>
      <c r="C4883" t="s">
        <v>68</v>
      </c>
      <c r="D4883" t="str">
        <f>TRIM(COVID_STATE[[#This Row],[REGION_HOLD]])</f>
        <v>South</v>
      </c>
      <c r="E4883">
        <v>73</v>
      </c>
      <c r="F4883">
        <v>6</v>
      </c>
      <c r="G4883">
        <v>194</v>
      </c>
    </row>
    <row r="4884" spans="1:7" ht="18.5" x14ac:dyDescent="0.55000000000000004">
      <c r="A4884" s="1">
        <v>43946</v>
      </c>
      <c r="B4884" t="s">
        <v>9</v>
      </c>
      <c r="C4884" t="s">
        <v>69</v>
      </c>
      <c r="D4884" t="str">
        <f>TRIM(COVID_STATE[[#This Row],[REGION_HOLD]])</f>
        <v>West</v>
      </c>
      <c r="E4884">
        <v>76</v>
      </c>
      <c r="F4884">
        <v>1</v>
      </c>
      <c r="G4884">
        <v>87</v>
      </c>
    </row>
    <row r="4885" spans="1:7" ht="18.5" x14ac:dyDescent="0.55000000000000004">
      <c r="A4885" s="1">
        <v>43946</v>
      </c>
      <c r="B4885" t="s">
        <v>26</v>
      </c>
      <c r="C4885" t="s">
        <v>70</v>
      </c>
      <c r="D4885" t="str">
        <f>TRIM(COVID_STATE[[#This Row],[REGION_HOLD]])</f>
        <v>Northeast</v>
      </c>
      <c r="E4885">
        <v>1328</v>
      </c>
      <c r="F4885">
        <v>56</v>
      </c>
      <c r="G4885">
        <v>1842</v>
      </c>
    </row>
    <row r="4886" spans="1:7" ht="18.5" x14ac:dyDescent="0.55000000000000004">
      <c r="A4886" s="1">
        <v>43946</v>
      </c>
      <c r="B4886" t="s">
        <v>12</v>
      </c>
      <c r="C4886" t="s">
        <v>70</v>
      </c>
      <c r="D4886" t="str">
        <f>TRIM(COVID_STATE[[#This Row],[REGION_HOLD]])</f>
        <v>Northeast</v>
      </c>
      <c r="E4886">
        <v>430</v>
      </c>
      <c r="F4886">
        <v>13</v>
      </c>
      <c r="G4886">
        <v>215</v>
      </c>
    </row>
    <row r="4887" spans="1:7" ht="18.5" x14ac:dyDescent="0.55000000000000004">
      <c r="A4887" s="1">
        <v>43946</v>
      </c>
      <c r="B4887" t="s">
        <v>27</v>
      </c>
      <c r="C4887" t="s">
        <v>68</v>
      </c>
      <c r="D4887" t="str">
        <f>TRIM(COVID_STATE[[#This Row],[REGION_HOLD]])</f>
        <v>South</v>
      </c>
      <c r="E4887">
        <v>183</v>
      </c>
      <c r="F4887">
        <v>9</v>
      </c>
      <c r="G4887">
        <v>166</v>
      </c>
    </row>
    <row r="4888" spans="1:7" ht="18.5" x14ac:dyDescent="0.55000000000000004">
      <c r="A4888" s="1">
        <v>43946</v>
      </c>
      <c r="B4888" t="s">
        <v>38</v>
      </c>
      <c r="C4888" t="s">
        <v>71</v>
      </c>
      <c r="D4888" t="str">
        <f>TRIM(COVID_STATE[[#This Row],[REGION_HOLD]])</f>
        <v>Midwest</v>
      </c>
      <c r="E4888">
        <v>107</v>
      </c>
      <c r="F4888">
        <v>0</v>
      </c>
      <c r="G4888">
        <v>10</v>
      </c>
    </row>
    <row r="4889" spans="1:7" ht="18.5" x14ac:dyDescent="0.55000000000000004">
      <c r="A4889" s="1">
        <v>43946</v>
      </c>
      <c r="B4889" t="s">
        <v>20</v>
      </c>
      <c r="C4889" t="s">
        <v>68</v>
      </c>
      <c r="D4889" t="str">
        <f>TRIM(COVID_STATE[[#This Row],[REGION_HOLD]])</f>
        <v>South</v>
      </c>
      <c r="E4889">
        <v>300</v>
      </c>
      <c r="F4889">
        <v>7</v>
      </c>
      <c r="G4889">
        <v>179</v>
      </c>
    </row>
    <row r="4890" spans="1:7" ht="18.5" x14ac:dyDescent="0.55000000000000004">
      <c r="A4890" s="1">
        <v>43946</v>
      </c>
      <c r="B4890" t="s">
        <v>6</v>
      </c>
      <c r="C4890" t="s">
        <v>68</v>
      </c>
      <c r="D4890" t="str">
        <f>TRIM(COVID_STATE[[#This Row],[REGION_HOLD]])</f>
        <v>South</v>
      </c>
      <c r="E4890">
        <v>844</v>
      </c>
      <c r="F4890">
        <v>37</v>
      </c>
      <c r="G4890">
        <v>662</v>
      </c>
    </row>
    <row r="4891" spans="1:7" ht="18.5" x14ac:dyDescent="0.55000000000000004">
      <c r="A4891" s="1">
        <v>43946</v>
      </c>
      <c r="B4891" t="s">
        <v>8</v>
      </c>
      <c r="C4891" t="s">
        <v>69</v>
      </c>
      <c r="D4891" t="str">
        <f>TRIM(COVID_STATE[[#This Row],[REGION_HOLD]])</f>
        <v>West</v>
      </c>
      <c r="E4891">
        <v>168</v>
      </c>
      <c r="F4891">
        <v>2</v>
      </c>
      <c r="G4891">
        <v>41</v>
      </c>
    </row>
    <row r="4892" spans="1:7" ht="18.5" x14ac:dyDescent="0.55000000000000004">
      <c r="A4892" s="1">
        <v>43946</v>
      </c>
      <c r="B4892" t="s">
        <v>31</v>
      </c>
      <c r="C4892" t="s">
        <v>70</v>
      </c>
      <c r="D4892" t="str">
        <f>TRIM(COVID_STATE[[#This Row],[REGION_HOLD]])</f>
        <v>Northeast</v>
      </c>
      <c r="E4892">
        <v>16</v>
      </c>
      <c r="F4892">
        <v>2</v>
      </c>
      <c r="G4892">
        <v>45</v>
      </c>
    </row>
    <row r="4893" spans="1:7" ht="18.5" x14ac:dyDescent="0.55000000000000004">
      <c r="A4893" s="1">
        <v>43946</v>
      </c>
      <c r="B4893" t="s">
        <v>32</v>
      </c>
      <c r="C4893" t="s">
        <v>68</v>
      </c>
      <c r="D4893" t="str">
        <f>TRIM(COVID_STATE[[#This Row],[REGION_HOLD]])</f>
        <v>South</v>
      </c>
      <c r="E4893">
        <v>770</v>
      </c>
      <c r="F4893">
        <v>23</v>
      </c>
      <c r="G4893">
        <v>436</v>
      </c>
    </row>
    <row r="4894" spans="1:7" ht="18.5" x14ac:dyDescent="0.55000000000000004">
      <c r="A4894" s="1">
        <v>43946</v>
      </c>
      <c r="B4894" t="s">
        <v>0</v>
      </c>
      <c r="C4894" t="s">
        <v>69</v>
      </c>
      <c r="D4894" t="str">
        <f>TRIM(COVID_STATE[[#This Row],[REGION_HOLD]])</f>
        <v>West</v>
      </c>
      <c r="E4894">
        <v>368</v>
      </c>
      <c r="F4894">
        <v>12</v>
      </c>
      <c r="G4894">
        <v>743</v>
      </c>
    </row>
    <row r="4895" spans="1:7" ht="18.5" x14ac:dyDescent="0.55000000000000004">
      <c r="A4895" s="1">
        <v>43946</v>
      </c>
      <c r="B4895" t="s">
        <v>50</v>
      </c>
      <c r="C4895" t="s">
        <v>68</v>
      </c>
      <c r="D4895" t="str">
        <f>TRIM(COVID_STATE[[#This Row],[REGION_HOLD]])</f>
        <v>South</v>
      </c>
      <c r="E4895">
        <v>15</v>
      </c>
      <c r="F4895">
        <v>1</v>
      </c>
      <c r="G4895">
        <v>33</v>
      </c>
    </row>
    <row r="4896" spans="1:7" ht="18.5" x14ac:dyDescent="0.55000000000000004">
      <c r="A4896" s="1">
        <v>43946</v>
      </c>
      <c r="B4896" t="s">
        <v>5</v>
      </c>
      <c r="C4896" t="s">
        <v>71</v>
      </c>
      <c r="D4896" t="str">
        <f>TRIM(COVID_STATE[[#This Row],[REGION_HOLD]])</f>
        <v>Midwest</v>
      </c>
      <c r="E4896">
        <v>331</v>
      </c>
      <c r="F4896">
        <v>4</v>
      </c>
      <c r="G4896">
        <v>266</v>
      </c>
    </row>
    <row r="4897" spans="1:7" ht="18.5" x14ac:dyDescent="0.55000000000000004">
      <c r="A4897" s="1">
        <v>43946</v>
      </c>
      <c r="B4897" t="s">
        <v>44</v>
      </c>
      <c r="C4897" t="s">
        <v>69</v>
      </c>
      <c r="D4897" t="str">
        <f>TRIM(COVID_STATE[[#This Row],[REGION_HOLD]])</f>
        <v>West</v>
      </c>
      <c r="E4897">
        <v>4</v>
      </c>
      <c r="F4897">
        <v>0</v>
      </c>
      <c r="G4897">
        <v>7</v>
      </c>
    </row>
    <row r="4898" spans="1:7" ht="18.5" x14ac:dyDescent="0.55000000000000004">
      <c r="A4898" s="1">
        <v>43947</v>
      </c>
      <c r="B4898" t="s">
        <v>47</v>
      </c>
      <c r="C4898" t="s">
        <v>68</v>
      </c>
      <c r="D4898" t="str">
        <f>TRIM(COVID_STATE[[#This Row],[REGION_HOLD]])</f>
        <v>South</v>
      </c>
      <c r="E4898">
        <v>208</v>
      </c>
      <c r="F4898">
        <v>6</v>
      </c>
      <c r="G4898">
        <v>219</v>
      </c>
    </row>
    <row r="4899" spans="1:7" ht="18.5" x14ac:dyDescent="0.55000000000000004">
      <c r="A4899" s="1">
        <v>43947</v>
      </c>
      <c r="B4899" t="s">
        <v>45</v>
      </c>
      <c r="C4899" t="s">
        <v>69</v>
      </c>
      <c r="D4899" t="str">
        <f>TRIM(COVID_STATE[[#This Row],[REGION_HOLD]])</f>
        <v>West</v>
      </c>
      <c r="E4899">
        <v>2</v>
      </c>
      <c r="F4899">
        <v>0</v>
      </c>
      <c r="G4899">
        <v>7</v>
      </c>
    </row>
    <row r="4900" spans="1:7" ht="18.5" x14ac:dyDescent="0.55000000000000004">
      <c r="A4900" s="1">
        <v>43947</v>
      </c>
      <c r="B4900" t="s">
        <v>3</v>
      </c>
      <c r="C4900" t="s">
        <v>69</v>
      </c>
      <c r="D4900" t="str">
        <f>TRIM(COVID_STATE[[#This Row],[REGION_HOLD]])</f>
        <v>West</v>
      </c>
      <c r="E4900">
        <v>246</v>
      </c>
      <c r="F4900">
        <v>2</v>
      </c>
      <c r="G4900">
        <v>277</v>
      </c>
    </row>
    <row r="4901" spans="1:7" ht="18.5" x14ac:dyDescent="0.55000000000000004">
      <c r="A4901" s="1">
        <v>43947</v>
      </c>
      <c r="B4901" t="s">
        <v>39</v>
      </c>
      <c r="C4901" t="s">
        <v>68</v>
      </c>
      <c r="D4901" t="str">
        <f>TRIM(COVID_STATE[[#This Row],[REGION_HOLD]])</f>
        <v>South</v>
      </c>
      <c r="E4901">
        <v>92</v>
      </c>
      <c r="F4901">
        <v>2</v>
      </c>
      <c r="G4901">
        <v>50</v>
      </c>
    </row>
    <row r="4902" spans="1:7" ht="18.5" x14ac:dyDescent="0.55000000000000004">
      <c r="A4902" s="1">
        <v>43947</v>
      </c>
      <c r="B4902" t="s">
        <v>2</v>
      </c>
      <c r="C4902" t="s">
        <v>69</v>
      </c>
      <c r="D4902" t="str">
        <f>TRIM(COVID_STATE[[#This Row],[REGION_HOLD]])</f>
        <v>West</v>
      </c>
      <c r="E4902">
        <v>1101</v>
      </c>
      <c r="F4902">
        <v>24</v>
      </c>
      <c r="G4902">
        <v>1716</v>
      </c>
    </row>
    <row r="4903" spans="1:7" ht="18.5" x14ac:dyDescent="0.55000000000000004">
      <c r="A4903" s="1">
        <v>43947</v>
      </c>
      <c r="B4903" t="s">
        <v>17</v>
      </c>
      <c r="C4903" t="s">
        <v>69</v>
      </c>
      <c r="D4903" t="str">
        <f>TRIM(COVID_STATE[[#This Row],[REGION_HOLD]])</f>
        <v>West</v>
      </c>
      <c r="E4903">
        <v>473</v>
      </c>
      <c r="F4903">
        <v>8</v>
      </c>
      <c r="G4903">
        <v>678</v>
      </c>
    </row>
    <row r="4904" spans="1:7" ht="18.5" x14ac:dyDescent="0.55000000000000004">
      <c r="A4904" s="1">
        <v>43947</v>
      </c>
      <c r="B4904" t="s">
        <v>33</v>
      </c>
      <c r="C4904" t="s">
        <v>70</v>
      </c>
      <c r="D4904" t="str">
        <f>TRIM(COVID_STATE[[#This Row],[REGION_HOLD]])</f>
        <v>Northeast</v>
      </c>
      <c r="E4904">
        <v>687</v>
      </c>
      <c r="F4904">
        <v>63</v>
      </c>
      <c r="G4904">
        <v>1925</v>
      </c>
    </row>
    <row r="4905" spans="1:7" ht="18.5" x14ac:dyDescent="0.55000000000000004">
      <c r="A4905" s="1">
        <v>43947</v>
      </c>
      <c r="B4905" t="s">
        <v>40</v>
      </c>
      <c r="C4905" t="s">
        <v>68</v>
      </c>
      <c r="D4905" t="str">
        <f>TRIM(COVID_STATE[[#This Row],[REGION_HOLD]])</f>
        <v>South</v>
      </c>
      <c r="E4905">
        <v>458</v>
      </c>
      <c r="F4905">
        <v>8</v>
      </c>
      <c r="G4905">
        <v>120</v>
      </c>
    </row>
    <row r="4906" spans="1:7" ht="18.5" x14ac:dyDescent="0.55000000000000004">
      <c r="A4906" s="1">
        <v>43947</v>
      </c>
      <c r="B4906" t="s">
        <v>28</v>
      </c>
      <c r="C4906" t="s">
        <v>68</v>
      </c>
      <c r="D4906" t="str">
        <f>TRIM(COVID_STATE[[#This Row],[REGION_HOLD]])</f>
        <v>South</v>
      </c>
      <c r="E4906">
        <v>142</v>
      </c>
      <c r="F4906">
        <v>13</v>
      </c>
      <c r="G4906">
        <v>178</v>
      </c>
    </row>
    <row r="4907" spans="1:7" ht="18.5" x14ac:dyDescent="0.55000000000000004">
      <c r="A4907" s="1">
        <v>43947</v>
      </c>
      <c r="B4907" t="s">
        <v>10</v>
      </c>
      <c r="C4907" t="s">
        <v>68</v>
      </c>
      <c r="D4907" t="str">
        <f>TRIM(COVID_STATE[[#This Row],[REGION_HOLD]])</f>
        <v>South</v>
      </c>
      <c r="E4907">
        <v>689</v>
      </c>
      <c r="F4907">
        <v>19</v>
      </c>
      <c r="G4907">
        <v>1073</v>
      </c>
    </row>
    <row r="4908" spans="1:7" ht="18.5" x14ac:dyDescent="0.55000000000000004">
      <c r="A4908" s="1">
        <v>43947</v>
      </c>
      <c r="B4908" t="s">
        <v>13</v>
      </c>
      <c r="C4908" t="s">
        <v>68</v>
      </c>
      <c r="D4908" t="str">
        <f>TRIM(COVID_STATE[[#This Row],[REGION_HOLD]])</f>
        <v>South</v>
      </c>
      <c r="E4908">
        <v>234</v>
      </c>
      <c r="F4908">
        <v>10</v>
      </c>
      <c r="G4908">
        <v>907</v>
      </c>
    </row>
    <row r="4909" spans="1:7" ht="18.5" x14ac:dyDescent="0.55000000000000004">
      <c r="A4909" s="1">
        <v>43947</v>
      </c>
      <c r="B4909" t="s">
        <v>21</v>
      </c>
      <c r="C4909" t="s">
        <v>69</v>
      </c>
      <c r="D4909" t="str">
        <f>TRIM(COVID_STATE[[#This Row],[REGION_HOLD]])</f>
        <v>West</v>
      </c>
      <c r="E4909">
        <v>2</v>
      </c>
      <c r="F4909">
        <v>0</v>
      </c>
      <c r="G4909">
        <v>14</v>
      </c>
    </row>
    <row r="4910" spans="1:7" ht="18.5" x14ac:dyDescent="0.55000000000000004">
      <c r="A4910" s="1">
        <v>43947</v>
      </c>
      <c r="B4910" t="s">
        <v>48</v>
      </c>
      <c r="C4910" t="s">
        <v>69</v>
      </c>
      <c r="D4910" t="str">
        <f>TRIM(COVID_STATE[[#This Row],[REGION_HOLD]])</f>
        <v>West</v>
      </c>
      <c r="E4910">
        <v>10</v>
      </c>
      <c r="F4910">
        <v>0</v>
      </c>
      <c r="G4910">
        <v>56</v>
      </c>
    </row>
    <row r="4911" spans="1:7" ht="18.5" x14ac:dyDescent="0.55000000000000004">
      <c r="A4911" s="1">
        <v>43947</v>
      </c>
      <c r="B4911" t="s">
        <v>1</v>
      </c>
      <c r="C4911" t="s">
        <v>71</v>
      </c>
      <c r="D4911" t="str">
        <f>TRIM(COVID_STATE[[#This Row],[REGION_HOLD]])</f>
        <v>Midwest</v>
      </c>
      <c r="E4911">
        <v>2126</v>
      </c>
      <c r="F4911">
        <v>59</v>
      </c>
      <c r="G4911">
        <v>1943</v>
      </c>
    </row>
    <row r="4912" spans="1:7" ht="18.5" x14ac:dyDescent="0.55000000000000004">
      <c r="A4912" s="1">
        <v>43947</v>
      </c>
      <c r="B4912" t="s">
        <v>22</v>
      </c>
      <c r="C4912" t="s">
        <v>71</v>
      </c>
      <c r="D4912" t="str">
        <f>TRIM(COVID_STATE[[#This Row],[REGION_HOLD]])</f>
        <v>Midwest</v>
      </c>
      <c r="E4912">
        <v>620</v>
      </c>
      <c r="F4912">
        <v>31</v>
      </c>
      <c r="G4912">
        <v>928</v>
      </c>
    </row>
    <row r="4913" spans="1:7" ht="18.5" x14ac:dyDescent="0.55000000000000004">
      <c r="A4913" s="1">
        <v>43947</v>
      </c>
      <c r="B4913" t="s">
        <v>34</v>
      </c>
      <c r="C4913" t="s">
        <v>71</v>
      </c>
      <c r="D4913" t="str">
        <f>TRIM(COVID_STATE[[#This Row],[REGION_HOLD]])</f>
        <v>Midwest</v>
      </c>
      <c r="E4913">
        <v>381</v>
      </c>
      <c r="F4913">
        <v>6</v>
      </c>
      <c r="G4913">
        <v>118</v>
      </c>
    </row>
    <row r="4914" spans="1:7" ht="18.5" x14ac:dyDescent="0.55000000000000004">
      <c r="A4914" s="1">
        <v>43947</v>
      </c>
      <c r="B4914" t="s">
        <v>29</v>
      </c>
      <c r="C4914" t="s">
        <v>71</v>
      </c>
      <c r="D4914" t="str">
        <f>TRIM(COVID_STATE[[#This Row],[REGION_HOLD]])</f>
        <v>Midwest</v>
      </c>
      <c r="E4914">
        <v>107</v>
      </c>
      <c r="F4914">
        <v>1</v>
      </c>
      <c r="G4914">
        <v>120</v>
      </c>
    </row>
    <row r="4915" spans="1:7" ht="18.5" x14ac:dyDescent="0.55000000000000004">
      <c r="A4915" s="1">
        <v>43947</v>
      </c>
      <c r="B4915" t="s">
        <v>23</v>
      </c>
      <c r="C4915" t="s">
        <v>68</v>
      </c>
      <c r="D4915" t="str">
        <f>TRIM(COVID_STATE[[#This Row],[REGION_HOLD]])</f>
        <v>South</v>
      </c>
      <c r="E4915">
        <v>169</v>
      </c>
      <c r="F4915">
        <v>3</v>
      </c>
      <c r="G4915">
        <v>211</v>
      </c>
    </row>
    <row r="4916" spans="1:7" ht="18.5" x14ac:dyDescent="0.55000000000000004">
      <c r="A4916" s="1">
        <v>43947</v>
      </c>
      <c r="B4916" t="s">
        <v>35</v>
      </c>
      <c r="C4916" t="s">
        <v>68</v>
      </c>
      <c r="D4916" t="str">
        <f>TRIM(COVID_STATE[[#This Row],[REGION_HOLD]])</f>
        <v>South</v>
      </c>
      <c r="E4916">
        <v>261</v>
      </c>
      <c r="F4916">
        <v>26</v>
      </c>
      <c r="G4916">
        <v>1729</v>
      </c>
    </row>
    <row r="4917" spans="1:7" ht="18.5" x14ac:dyDescent="0.55000000000000004">
      <c r="A4917" s="1">
        <v>43947</v>
      </c>
      <c r="B4917" t="s">
        <v>46</v>
      </c>
      <c r="C4917" t="s">
        <v>70</v>
      </c>
      <c r="D4917" t="str">
        <f>TRIM(COVID_STATE[[#This Row],[REGION_HOLD]])</f>
        <v>Northeast</v>
      </c>
      <c r="E4917">
        <v>25</v>
      </c>
      <c r="F4917">
        <v>0</v>
      </c>
      <c r="G4917">
        <v>50</v>
      </c>
    </row>
    <row r="4918" spans="1:7" ht="18.5" x14ac:dyDescent="0.55000000000000004">
      <c r="A4918" s="1">
        <v>43947</v>
      </c>
      <c r="B4918" t="s">
        <v>18</v>
      </c>
      <c r="C4918" t="s">
        <v>68</v>
      </c>
      <c r="D4918" t="str">
        <f>TRIM(COVID_STATE[[#This Row],[REGION_HOLD]])</f>
        <v>South</v>
      </c>
      <c r="E4918">
        <v>820</v>
      </c>
      <c r="F4918">
        <v>35</v>
      </c>
      <c r="G4918">
        <v>910</v>
      </c>
    </row>
    <row r="4919" spans="1:7" ht="18.5" x14ac:dyDescent="0.55000000000000004">
      <c r="A4919" s="1">
        <v>43947</v>
      </c>
      <c r="B4919" t="s">
        <v>4</v>
      </c>
      <c r="C4919" t="s">
        <v>70</v>
      </c>
      <c r="D4919" t="str">
        <f>TRIM(COVID_STATE[[#This Row],[REGION_HOLD]])</f>
        <v>Northeast</v>
      </c>
      <c r="E4919">
        <v>1590</v>
      </c>
      <c r="F4919">
        <v>169</v>
      </c>
      <c r="G4919">
        <v>2899</v>
      </c>
    </row>
    <row r="4920" spans="1:7" ht="18.5" x14ac:dyDescent="0.55000000000000004">
      <c r="A4920" s="1">
        <v>43947</v>
      </c>
      <c r="B4920" t="s">
        <v>37</v>
      </c>
      <c r="C4920" t="s">
        <v>71</v>
      </c>
      <c r="D4920" t="str">
        <f>TRIM(COVID_STATE[[#This Row],[REGION_HOLD]])</f>
        <v>Midwest</v>
      </c>
      <c r="E4920">
        <v>701</v>
      </c>
      <c r="F4920">
        <v>41</v>
      </c>
      <c r="G4920">
        <v>3314</v>
      </c>
    </row>
    <row r="4921" spans="1:7" ht="18.5" x14ac:dyDescent="0.55000000000000004">
      <c r="A4921" s="1">
        <v>43947</v>
      </c>
      <c r="B4921" t="s">
        <v>24</v>
      </c>
      <c r="C4921" t="s">
        <v>71</v>
      </c>
      <c r="D4921" t="str">
        <f>TRIM(COVID_STATE[[#This Row],[REGION_HOLD]])</f>
        <v>Midwest</v>
      </c>
      <c r="E4921">
        <v>156</v>
      </c>
      <c r="F4921">
        <v>28</v>
      </c>
      <c r="G4921">
        <v>272</v>
      </c>
    </row>
    <row r="4922" spans="1:7" ht="18.5" x14ac:dyDescent="0.55000000000000004">
      <c r="A4922" s="1">
        <v>43947</v>
      </c>
      <c r="B4922" t="s">
        <v>41</v>
      </c>
      <c r="C4922" t="s">
        <v>68</v>
      </c>
      <c r="D4922" t="str">
        <f>TRIM(COVID_STATE[[#This Row],[REGION_HOLD]])</f>
        <v>South</v>
      </c>
      <c r="E4922">
        <v>193</v>
      </c>
      <c r="F4922">
        <v>6</v>
      </c>
      <c r="G4922">
        <v>227</v>
      </c>
    </row>
    <row r="4923" spans="1:7" ht="18.5" x14ac:dyDescent="0.55000000000000004">
      <c r="A4923" s="1">
        <v>43947</v>
      </c>
      <c r="B4923" t="s">
        <v>30</v>
      </c>
      <c r="C4923" t="s">
        <v>71</v>
      </c>
      <c r="D4923" t="str">
        <f>TRIM(COVID_STATE[[#This Row],[REGION_HOLD]])</f>
        <v>Midwest</v>
      </c>
      <c r="E4923">
        <v>171</v>
      </c>
      <c r="F4923">
        <v>2</v>
      </c>
      <c r="G4923">
        <v>282</v>
      </c>
    </row>
    <row r="4924" spans="1:7" ht="18.5" x14ac:dyDescent="0.55000000000000004">
      <c r="A4924" s="1">
        <v>43947</v>
      </c>
      <c r="B4924" t="s">
        <v>49</v>
      </c>
      <c r="C4924" t="s">
        <v>69</v>
      </c>
      <c r="D4924" t="str">
        <f>TRIM(COVID_STATE[[#This Row],[REGION_HOLD]])</f>
        <v>West</v>
      </c>
      <c r="E4924">
        <v>3</v>
      </c>
      <c r="F4924">
        <v>0</v>
      </c>
      <c r="G4924">
        <v>14</v>
      </c>
    </row>
    <row r="4925" spans="1:7" ht="18.5" x14ac:dyDescent="0.55000000000000004">
      <c r="A4925" s="1">
        <v>43947</v>
      </c>
      <c r="B4925" t="s">
        <v>7</v>
      </c>
      <c r="C4925" t="s">
        <v>71</v>
      </c>
      <c r="D4925" t="str">
        <f>TRIM(COVID_STATE[[#This Row],[REGION_HOLD]])</f>
        <v>Midwest</v>
      </c>
      <c r="E4925">
        <v>228</v>
      </c>
      <c r="F4925">
        <v>2</v>
      </c>
      <c r="G4925">
        <v>54</v>
      </c>
    </row>
    <row r="4926" spans="1:7" ht="18.5" x14ac:dyDescent="0.55000000000000004">
      <c r="A4926" s="1">
        <v>43947</v>
      </c>
      <c r="B4926" t="s">
        <v>19</v>
      </c>
      <c r="C4926" t="s">
        <v>69</v>
      </c>
      <c r="D4926" t="str">
        <f>TRIM(COVID_STATE[[#This Row],[REGION_HOLD]])</f>
        <v>West</v>
      </c>
      <c r="E4926">
        <v>99</v>
      </c>
      <c r="F4926">
        <v>0</v>
      </c>
      <c r="G4926">
        <v>206</v>
      </c>
    </row>
    <row r="4927" spans="1:7" ht="18.5" x14ac:dyDescent="0.55000000000000004">
      <c r="A4927" s="1">
        <v>43947</v>
      </c>
      <c r="B4927" t="s">
        <v>14</v>
      </c>
      <c r="C4927" t="s">
        <v>70</v>
      </c>
      <c r="D4927" t="str">
        <f>TRIM(COVID_STATE[[#This Row],[REGION_HOLD]])</f>
        <v>Northeast</v>
      </c>
      <c r="E4927">
        <v>71</v>
      </c>
      <c r="F4927">
        <v>0</v>
      </c>
      <c r="G4927">
        <v>60</v>
      </c>
    </row>
    <row r="4928" spans="1:7" ht="18.5" x14ac:dyDescent="0.55000000000000004">
      <c r="A4928" s="1">
        <v>43947</v>
      </c>
      <c r="B4928" t="s">
        <v>16</v>
      </c>
      <c r="C4928" t="s">
        <v>70</v>
      </c>
      <c r="D4928" t="str">
        <f>TRIM(COVID_STATE[[#This Row],[REGION_HOLD]])</f>
        <v>Northeast</v>
      </c>
      <c r="E4928">
        <v>3515</v>
      </c>
      <c r="F4928">
        <v>75</v>
      </c>
      <c r="G4928">
        <v>5938</v>
      </c>
    </row>
    <row r="4929" spans="1:7" ht="18.5" x14ac:dyDescent="0.55000000000000004">
      <c r="A4929" s="1">
        <v>43947</v>
      </c>
      <c r="B4929" t="s">
        <v>42</v>
      </c>
      <c r="C4929" t="s">
        <v>69</v>
      </c>
      <c r="D4929" t="str">
        <f>TRIM(COVID_STATE[[#This Row],[REGION_HOLD]])</f>
        <v>West</v>
      </c>
      <c r="E4929">
        <v>66</v>
      </c>
      <c r="F4929">
        <v>6</v>
      </c>
      <c r="G4929">
        <v>99</v>
      </c>
    </row>
    <row r="4930" spans="1:7" ht="18.5" x14ac:dyDescent="0.55000000000000004">
      <c r="A4930" s="1">
        <v>43947</v>
      </c>
      <c r="B4930" t="s">
        <v>11</v>
      </c>
      <c r="C4930" t="s">
        <v>70</v>
      </c>
      <c r="D4930" t="str">
        <f>TRIM(COVID_STATE[[#This Row],[REGION_HOLD]])</f>
        <v>Northeast</v>
      </c>
      <c r="E4930">
        <v>6013</v>
      </c>
      <c r="F4930">
        <v>478</v>
      </c>
      <c r="G4930">
        <v>21804</v>
      </c>
    </row>
    <row r="4931" spans="1:7" ht="18.5" x14ac:dyDescent="0.55000000000000004">
      <c r="A4931" s="1">
        <v>43947</v>
      </c>
      <c r="B4931" t="s">
        <v>15</v>
      </c>
      <c r="C4931" t="s">
        <v>68</v>
      </c>
      <c r="D4931" t="str">
        <f>TRIM(COVID_STATE[[#This Row],[REGION_HOLD]])</f>
        <v>South</v>
      </c>
      <c r="E4931">
        <v>282</v>
      </c>
      <c r="F4931">
        <v>5</v>
      </c>
      <c r="G4931">
        <v>309</v>
      </c>
    </row>
    <row r="4932" spans="1:7" ht="18.5" x14ac:dyDescent="0.55000000000000004">
      <c r="A4932" s="1">
        <v>43947</v>
      </c>
      <c r="B4932" t="s">
        <v>43</v>
      </c>
      <c r="C4932" t="s">
        <v>71</v>
      </c>
      <c r="D4932" t="str">
        <f>TRIM(COVID_STATE[[#This Row],[REGION_HOLD]])</f>
        <v>Midwest</v>
      </c>
      <c r="E4932">
        <v>64</v>
      </c>
      <c r="F4932">
        <v>1</v>
      </c>
      <c r="G4932">
        <v>17</v>
      </c>
    </row>
    <row r="4933" spans="1:7" ht="18.5" x14ac:dyDescent="0.55000000000000004">
      <c r="A4933" s="1">
        <v>43947</v>
      </c>
      <c r="B4933" t="s">
        <v>36</v>
      </c>
      <c r="C4933" t="s">
        <v>71</v>
      </c>
      <c r="D4933" t="str">
        <f>TRIM(COVID_STATE[[#This Row],[REGION_HOLD]])</f>
        <v>Midwest</v>
      </c>
      <c r="E4933">
        <v>376</v>
      </c>
      <c r="F4933">
        <v>17</v>
      </c>
      <c r="G4933">
        <v>728</v>
      </c>
    </row>
    <row r="4934" spans="1:7" ht="18.5" x14ac:dyDescent="0.55000000000000004">
      <c r="A4934" s="1">
        <v>43947</v>
      </c>
      <c r="B4934" t="s">
        <v>25</v>
      </c>
      <c r="C4934" t="s">
        <v>68</v>
      </c>
      <c r="D4934" t="str">
        <f>TRIM(COVID_STATE[[#This Row],[REGION_HOLD]])</f>
        <v>South</v>
      </c>
      <c r="E4934">
        <v>60</v>
      </c>
      <c r="F4934">
        <v>1</v>
      </c>
      <c r="G4934">
        <v>195</v>
      </c>
    </row>
    <row r="4935" spans="1:7" ht="18.5" x14ac:dyDescent="0.55000000000000004">
      <c r="A4935" s="1">
        <v>43947</v>
      </c>
      <c r="B4935" t="s">
        <v>9</v>
      </c>
      <c r="C4935" t="s">
        <v>69</v>
      </c>
      <c r="D4935" t="str">
        <f>TRIM(COVID_STATE[[#This Row],[REGION_HOLD]])</f>
        <v>West</v>
      </c>
      <c r="E4935">
        <v>58</v>
      </c>
      <c r="F4935">
        <v>4</v>
      </c>
      <c r="G4935">
        <v>91</v>
      </c>
    </row>
    <row r="4936" spans="1:7" ht="18.5" x14ac:dyDescent="0.55000000000000004">
      <c r="A4936" s="1">
        <v>43947</v>
      </c>
      <c r="B4936" t="s">
        <v>26</v>
      </c>
      <c r="C4936" t="s">
        <v>70</v>
      </c>
      <c r="D4936" t="str">
        <f>TRIM(COVID_STATE[[#This Row],[REGION_HOLD]])</f>
        <v>Northeast</v>
      </c>
      <c r="E4936">
        <v>1083</v>
      </c>
      <c r="F4936">
        <v>29</v>
      </c>
      <c r="G4936">
        <v>1871</v>
      </c>
    </row>
    <row r="4937" spans="1:7" ht="18.5" x14ac:dyDescent="0.55000000000000004">
      <c r="A4937" s="1">
        <v>43947</v>
      </c>
      <c r="B4937" t="s">
        <v>12</v>
      </c>
      <c r="C4937" t="s">
        <v>70</v>
      </c>
      <c r="D4937" t="str">
        <f>TRIM(COVID_STATE[[#This Row],[REGION_HOLD]])</f>
        <v>Northeast</v>
      </c>
      <c r="E4937">
        <v>310</v>
      </c>
      <c r="F4937">
        <v>11</v>
      </c>
      <c r="G4937">
        <v>226</v>
      </c>
    </row>
    <row r="4938" spans="1:7" ht="18.5" x14ac:dyDescent="0.55000000000000004">
      <c r="A4938" s="1">
        <v>43947</v>
      </c>
      <c r="B4938" t="s">
        <v>27</v>
      </c>
      <c r="C4938" t="s">
        <v>68</v>
      </c>
      <c r="D4938" t="str">
        <f>TRIM(COVID_STATE[[#This Row],[REGION_HOLD]])</f>
        <v>South</v>
      </c>
      <c r="E4938">
        <v>237</v>
      </c>
      <c r="F4938">
        <v>8</v>
      </c>
      <c r="G4938">
        <v>174</v>
      </c>
    </row>
    <row r="4939" spans="1:7" ht="18.5" x14ac:dyDescent="0.55000000000000004">
      <c r="A4939" s="1">
        <v>43947</v>
      </c>
      <c r="B4939" t="s">
        <v>38</v>
      </c>
      <c r="C4939" t="s">
        <v>71</v>
      </c>
      <c r="D4939" t="str">
        <f>TRIM(COVID_STATE[[#This Row],[REGION_HOLD]])</f>
        <v>Midwest</v>
      </c>
      <c r="E4939">
        <v>66</v>
      </c>
      <c r="F4939">
        <v>1</v>
      </c>
      <c r="G4939">
        <v>11</v>
      </c>
    </row>
    <row r="4940" spans="1:7" ht="18.5" x14ac:dyDescent="0.55000000000000004">
      <c r="A4940" s="1">
        <v>43947</v>
      </c>
      <c r="B4940" t="s">
        <v>20</v>
      </c>
      <c r="C4940" t="s">
        <v>68</v>
      </c>
      <c r="D4940" t="str">
        <f>TRIM(COVID_STATE[[#This Row],[REGION_HOLD]])</f>
        <v>South</v>
      </c>
      <c r="E4940">
        <v>517</v>
      </c>
      <c r="F4940">
        <v>3</v>
      </c>
      <c r="G4940">
        <v>182</v>
      </c>
    </row>
    <row r="4941" spans="1:7" ht="18.5" x14ac:dyDescent="0.55000000000000004">
      <c r="A4941" s="1">
        <v>43947</v>
      </c>
      <c r="B4941" t="s">
        <v>6</v>
      </c>
      <c r="C4941" t="s">
        <v>68</v>
      </c>
      <c r="D4941" t="str">
        <f>TRIM(COVID_STATE[[#This Row],[REGION_HOLD]])</f>
        <v>South</v>
      </c>
      <c r="E4941">
        <v>715</v>
      </c>
      <c r="F4941">
        <v>14</v>
      </c>
      <c r="G4941">
        <v>676</v>
      </c>
    </row>
    <row r="4942" spans="1:7" ht="18.5" x14ac:dyDescent="0.55000000000000004">
      <c r="A4942" s="1">
        <v>43947</v>
      </c>
      <c r="B4942" t="s">
        <v>8</v>
      </c>
      <c r="C4942" t="s">
        <v>69</v>
      </c>
      <c r="D4942" t="str">
        <f>TRIM(COVID_STATE[[#This Row],[REGION_HOLD]])</f>
        <v>West</v>
      </c>
      <c r="E4942">
        <v>173</v>
      </c>
      <c r="F4942">
        <v>0</v>
      </c>
      <c r="G4942">
        <v>41</v>
      </c>
    </row>
    <row r="4943" spans="1:7" ht="18.5" x14ac:dyDescent="0.55000000000000004">
      <c r="A4943" s="1">
        <v>43947</v>
      </c>
      <c r="B4943" t="s">
        <v>31</v>
      </c>
      <c r="C4943" t="s">
        <v>70</v>
      </c>
      <c r="D4943" t="str">
        <f>TRIM(COVID_STATE[[#This Row],[REGION_HOLD]])</f>
        <v>Northeast</v>
      </c>
      <c r="E4943">
        <v>8</v>
      </c>
      <c r="F4943">
        <v>0</v>
      </c>
      <c r="G4943">
        <v>45</v>
      </c>
    </row>
    <row r="4944" spans="1:7" ht="18.5" x14ac:dyDescent="0.55000000000000004">
      <c r="A4944" s="1">
        <v>43947</v>
      </c>
      <c r="B4944" t="s">
        <v>32</v>
      </c>
      <c r="C4944" t="s">
        <v>68</v>
      </c>
      <c r="D4944" t="str">
        <f>TRIM(COVID_STATE[[#This Row],[REGION_HOLD]])</f>
        <v>South</v>
      </c>
      <c r="E4944">
        <v>604</v>
      </c>
      <c r="F4944">
        <v>12</v>
      </c>
      <c r="G4944">
        <v>448</v>
      </c>
    </row>
    <row r="4945" spans="1:7" ht="18.5" x14ac:dyDescent="0.55000000000000004">
      <c r="A4945" s="1">
        <v>43947</v>
      </c>
      <c r="B4945" t="s">
        <v>0</v>
      </c>
      <c r="C4945" t="s">
        <v>69</v>
      </c>
      <c r="D4945" t="str">
        <f>TRIM(COVID_STATE[[#This Row],[REGION_HOLD]])</f>
        <v>West</v>
      </c>
      <c r="E4945">
        <v>179</v>
      </c>
      <c r="F4945">
        <v>14</v>
      </c>
      <c r="G4945">
        <v>757</v>
      </c>
    </row>
    <row r="4946" spans="1:7" ht="18.5" x14ac:dyDescent="0.55000000000000004">
      <c r="A4946" s="1">
        <v>43947</v>
      </c>
      <c r="B4946" t="s">
        <v>50</v>
      </c>
      <c r="C4946" t="s">
        <v>68</v>
      </c>
      <c r="D4946" t="str">
        <f>TRIM(COVID_STATE[[#This Row],[REGION_HOLD]])</f>
        <v>South</v>
      </c>
      <c r="E4946">
        <v>29</v>
      </c>
      <c r="F4946">
        <v>1</v>
      </c>
      <c r="G4946">
        <v>34</v>
      </c>
    </row>
    <row r="4947" spans="1:7" ht="18.5" x14ac:dyDescent="0.55000000000000004">
      <c r="A4947" s="1">
        <v>43947</v>
      </c>
      <c r="B4947" t="s">
        <v>5</v>
      </c>
      <c r="C4947" t="s">
        <v>71</v>
      </c>
      <c r="D4947" t="str">
        <f>TRIM(COVID_STATE[[#This Row],[REGION_HOLD]])</f>
        <v>Midwest</v>
      </c>
      <c r="E4947">
        <v>224</v>
      </c>
      <c r="F4947">
        <v>8</v>
      </c>
      <c r="G4947">
        <v>274</v>
      </c>
    </row>
    <row r="4948" spans="1:7" ht="18.5" x14ac:dyDescent="0.55000000000000004">
      <c r="A4948" s="1">
        <v>43947</v>
      </c>
      <c r="B4948" t="s">
        <v>44</v>
      </c>
      <c r="C4948" t="s">
        <v>69</v>
      </c>
      <c r="D4948" t="str">
        <f>TRIM(COVID_STATE[[#This Row],[REGION_HOLD]])</f>
        <v>West</v>
      </c>
      <c r="E4948">
        <v>25</v>
      </c>
      <c r="F4948">
        <v>0</v>
      </c>
      <c r="G4948">
        <v>7</v>
      </c>
    </row>
    <row r="4949" spans="1:7" ht="18.5" x14ac:dyDescent="0.55000000000000004">
      <c r="A4949" s="1">
        <v>43948</v>
      </c>
      <c r="B4949" t="s">
        <v>47</v>
      </c>
      <c r="C4949" t="s">
        <v>68</v>
      </c>
      <c r="D4949" t="str">
        <f>TRIM(COVID_STATE[[#This Row],[REGION_HOLD]])</f>
        <v>South</v>
      </c>
      <c r="E4949">
        <v>118</v>
      </c>
      <c r="F4949">
        <v>9</v>
      </c>
      <c r="G4949">
        <v>228</v>
      </c>
    </row>
    <row r="4950" spans="1:7" ht="18.5" x14ac:dyDescent="0.55000000000000004">
      <c r="A4950" s="1">
        <v>43948</v>
      </c>
      <c r="B4950" t="s">
        <v>45</v>
      </c>
      <c r="C4950" t="s">
        <v>69</v>
      </c>
      <c r="D4950" t="str">
        <f>TRIM(COVID_STATE[[#This Row],[REGION_HOLD]])</f>
        <v>West</v>
      </c>
      <c r="E4950">
        <v>4</v>
      </c>
      <c r="F4950">
        <v>0</v>
      </c>
      <c r="G4950">
        <v>7</v>
      </c>
    </row>
    <row r="4951" spans="1:7" ht="18.5" x14ac:dyDescent="0.55000000000000004">
      <c r="A4951" s="1">
        <v>43948</v>
      </c>
      <c r="B4951" t="s">
        <v>3</v>
      </c>
      <c r="C4951" t="s">
        <v>69</v>
      </c>
      <c r="D4951" t="str">
        <f>TRIM(COVID_STATE[[#This Row],[REGION_HOLD]])</f>
        <v>West</v>
      </c>
      <c r="E4951">
        <v>190</v>
      </c>
      <c r="F4951">
        <v>0</v>
      </c>
      <c r="G4951">
        <v>277</v>
      </c>
    </row>
    <row r="4952" spans="1:7" ht="18.5" x14ac:dyDescent="0.55000000000000004">
      <c r="A4952" s="1">
        <v>43948</v>
      </c>
      <c r="B4952" t="s">
        <v>39</v>
      </c>
      <c r="C4952" t="s">
        <v>68</v>
      </c>
      <c r="D4952" t="str">
        <f>TRIM(COVID_STATE[[#This Row],[REGION_HOLD]])</f>
        <v>South</v>
      </c>
      <c r="E4952">
        <v>68</v>
      </c>
      <c r="F4952">
        <v>1</v>
      </c>
      <c r="G4952">
        <v>51</v>
      </c>
    </row>
    <row r="4953" spans="1:7" ht="18.5" x14ac:dyDescent="0.55000000000000004">
      <c r="A4953" s="1">
        <v>43948</v>
      </c>
      <c r="B4953" t="s">
        <v>2</v>
      </c>
      <c r="C4953" t="s">
        <v>69</v>
      </c>
      <c r="D4953" t="str">
        <f>TRIM(COVID_STATE[[#This Row],[REGION_HOLD]])</f>
        <v>West</v>
      </c>
      <c r="E4953">
        <v>1520</v>
      </c>
      <c r="F4953">
        <v>84</v>
      </c>
      <c r="G4953">
        <v>1800</v>
      </c>
    </row>
    <row r="4954" spans="1:7" ht="18.5" x14ac:dyDescent="0.55000000000000004">
      <c r="A4954" s="1">
        <v>43948</v>
      </c>
      <c r="B4954" t="s">
        <v>17</v>
      </c>
      <c r="C4954" t="s">
        <v>69</v>
      </c>
      <c r="D4954" t="str">
        <f>TRIM(COVID_STATE[[#This Row],[REGION_HOLD]])</f>
        <v>West</v>
      </c>
      <c r="E4954">
        <v>364</v>
      </c>
      <c r="F4954">
        <v>27</v>
      </c>
      <c r="G4954">
        <v>705</v>
      </c>
    </row>
    <row r="4955" spans="1:7" ht="18.5" x14ac:dyDescent="0.55000000000000004">
      <c r="A4955" s="1">
        <v>43948</v>
      </c>
      <c r="B4955" t="s">
        <v>33</v>
      </c>
      <c r="C4955" t="s">
        <v>70</v>
      </c>
      <c r="D4955" t="str">
        <f>TRIM(COVID_STATE[[#This Row],[REGION_HOLD]])</f>
        <v>Northeast</v>
      </c>
      <c r="E4955">
        <v>728</v>
      </c>
      <c r="F4955">
        <v>87</v>
      </c>
      <c r="G4955">
        <v>2012</v>
      </c>
    </row>
    <row r="4956" spans="1:7" ht="18.5" x14ac:dyDescent="0.55000000000000004">
      <c r="A4956" s="1">
        <v>43948</v>
      </c>
      <c r="B4956" t="s">
        <v>40</v>
      </c>
      <c r="C4956" t="s">
        <v>68</v>
      </c>
      <c r="D4956" t="str">
        <f>TRIM(COVID_STATE[[#This Row],[REGION_HOLD]])</f>
        <v>South</v>
      </c>
      <c r="E4956">
        <v>128</v>
      </c>
      <c r="F4956">
        <v>5</v>
      </c>
      <c r="G4956">
        <v>125</v>
      </c>
    </row>
    <row r="4957" spans="1:7" ht="18.5" x14ac:dyDescent="0.55000000000000004">
      <c r="A4957" s="1">
        <v>43948</v>
      </c>
      <c r="B4957" t="s">
        <v>28</v>
      </c>
      <c r="C4957" t="s">
        <v>68</v>
      </c>
      <c r="D4957" t="str">
        <f>TRIM(COVID_STATE[[#This Row],[REGION_HOLD]])</f>
        <v>South</v>
      </c>
      <c r="E4957">
        <v>51</v>
      </c>
      <c r="F4957">
        <v>7</v>
      </c>
      <c r="G4957">
        <v>185</v>
      </c>
    </row>
    <row r="4958" spans="1:7" ht="18.5" x14ac:dyDescent="0.55000000000000004">
      <c r="A4958" s="1">
        <v>43948</v>
      </c>
      <c r="B4958" t="s">
        <v>10</v>
      </c>
      <c r="C4958" t="s">
        <v>68</v>
      </c>
      <c r="D4958" t="str">
        <f>TRIM(COVID_STATE[[#This Row],[REGION_HOLD]])</f>
        <v>South</v>
      </c>
      <c r="E4958">
        <v>610</v>
      </c>
      <c r="F4958">
        <v>14</v>
      </c>
      <c r="G4958">
        <v>1087</v>
      </c>
    </row>
    <row r="4959" spans="1:7" ht="18.5" x14ac:dyDescent="0.55000000000000004">
      <c r="A4959" s="1">
        <v>43948</v>
      </c>
      <c r="B4959" t="s">
        <v>13</v>
      </c>
      <c r="C4959" t="s">
        <v>68</v>
      </c>
      <c r="D4959" t="str">
        <f>TRIM(COVID_STATE[[#This Row],[REGION_HOLD]])</f>
        <v>South</v>
      </c>
      <c r="E4959">
        <v>770</v>
      </c>
      <c r="F4959">
        <v>74</v>
      </c>
      <c r="G4959">
        <v>981</v>
      </c>
    </row>
    <row r="4960" spans="1:7" ht="18.5" x14ac:dyDescent="0.55000000000000004">
      <c r="A4960" s="1">
        <v>43948</v>
      </c>
      <c r="B4960" t="s">
        <v>21</v>
      </c>
      <c r="C4960" t="s">
        <v>69</v>
      </c>
      <c r="D4960" t="str">
        <f>TRIM(COVID_STATE[[#This Row],[REGION_HOLD]])</f>
        <v>West</v>
      </c>
      <c r="E4960">
        <v>1</v>
      </c>
      <c r="F4960">
        <v>2</v>
      </c>
      <c r="G4960">
        <v>16</v>
      </c>
    </row>
    <row r="4961" spans="1:7" ht="18.5" x14ac:dyDescent="0.55000000000000004">
      <c r="A4961" s="1">
        <v>43948</v>
      </c>
      <c r="B4961" t="s">
        <v>48</v>
      </c>
      <c r="C4961" t="s">
        <v>69</v>
      </c>
      <c r="D4961" t="str">
        <f>TRIM(COVID_STATE[[#This Row],[REGION_HOLD]])</f>
        <v>West</v>
      </c>
      <c r="E4961">
        <v>20</v>
      </c>
      <c r="F4961">
        <v>2</v>
      </c>
      <c r="G4961">
        <v>58</v>
      </c>
    </row>
    <row r="4962" spans="1:7" ht="18.5" x14ac:dyDescent="0.55000000000000004">
      <c r="A4962" s="1">
        <v>43948</v>
      </c>
      <c r="B4962" t="s">
        <v>1</v>
      </c>
      <c r="C4962" t="s">
        <v>71</v>
      </c>
      <c r="D4962" t="str">
        <f>TRIM(COVID_STATE[[#This Row],[REGION_HOLD]])</f>
        <v>Midwest</v>
      </c>
      <c r="E4962">
        <v>1980</v>
      </c>
      <c r="F4962">
        <v>49</v>
      </c>
      <c r="G4962">
        <v>1992</v>
      </c>
    </row>
    <row r="4963" spans="1:7" ht="18.5" x14ac:dyDescent="0.55000000000000004">
      <c r="A4963" s="1">
        <v>43948</v>
      </c>
      <c r="B4963" t="s">
        <v>22</v>
      </c>
      <c r="C4963" t="s">
        <v>71</v>
      </c>
      <c r="D4963" t="str">
        <f>TRIM(COVID_STATE[[#This Row],[REGION_HOLD]])</f>
        <v>Midwest</v>
      </c>
      <c r="E4963">
        <v>950</v>
      </c>
      <c r="F4963">
        <v>4</v>
      </c>
      <c r="G4963">
        <v>932</v>
      </c>
    </row>
    <row r="4964" spans="1:7" ht="18.5" x14ac:dyDescent="0.55000000000000004">
      <c r="A4964" s="1">
        <v>43948</v>
      </c>
      <c r="B4964" t="s">
        <v>34</v>
      </c>
      <c r="C4964" t="s">
        <v>71</v>
      </c>
      <c r="D4964" t="str">
        <f>TRIM(COVID_STATE[[#This Row],[REGION_HOLD]])</f>
        <v>Midwest</v>
      </c>
      <c r="E4964">
        <v>378</v>
      </c>
      <c r="F4964">
        <v>9</v>
      </c>
      <c r="G4964">
        <v>127</v>
      </c>
    </row>
    <row r="4965" spans="1:7" ht="18.5" x14ac:dyDescent="0.55000000000000004">
      <c r="A4965" s="1">
        <v>43948</v>
      </c>
      <c r="B4965" t="s">
        <v>29</v>
      </c>
      <c r="C4965" t="s">
        <v>71</v>
      </c>
      <c r="D4965" t="str">
        <f>TRIM(COVID_STATE[[#This Row],[REGION_HOLD]])</f>
        <v>Midwest</v>
      </c>
      <c r="E4965">
        <v>209</v>
      </c>
      <c r="F4965">
        <v>6</v>
      </c>
      <c r="G4965">
        <v>126</v>
      </c>
    </row>
    <row r="4966" spans="1:7" ht="18.5" x14ac:dyDescent="0.55000000000000004">
      <c r="A4966" s="1">
        <v>43948</v>
      </c>
      <c r="B4966" t="s">
        <v>23</v>
      </c>
      <c r="C4966" t="s">
        <v>68</v>
      </c>
      <c r="D4966" t="str">
        <f>TRIM(COVID_STATE[[#This Row],[REGION_HOLD]])</f>
        <v>South</v>
      </c>
      <c r="E4966">
        <v>72</v>
      </c>
      <c r="F4966">
        <v>5</v>
      </c>
      <c r="G4966">
        <v>216</v>
      </c>
    </row>
    <row r="4967" spans="1:7" ht="18.5" x14ac:dyDescent="0.55000000000000004">
      <c r="A4967" s="1">
        <v>43948</v>
      </c>
      <c r="B4967" t="s">
        <v>35</v>
      </c>
      <c r="C4967" t="s">
        <v>68</v>
      </c>
      <c r="D4967" t="str">
        <f>TRIM(COVID_STATE[[#This Row],[REGION_HOLD]])</f>
        <v>South</v>
      </c>
      <c r="E4967">
        <v>279</v>
      </c>
      <c r="F4967">
        <v>11</v>
      </c>
      <c r="G4967">
        <v>1740</v>
      </c>
    </row>
    <row r="4968" spans="1:7" ht="18.5" x14ac:dyDescent="0.55000000000000004">
      <c r="A4968" s="1">
        <v>43948</v>
      </c>
      <c r="B4968" t="s">
        <v>46</v>
      </c>
      <c r="C4968" t="s">
        <v>70</v>
      </c>
      <c r="D4968" t="str">
        <f>TRIM(COVID_STATE[[#This Row],[REGION_HOLD]])</f>
        <v>Northeast</v>
      </c>
      <c r="E4968">
        <v>8</v>
      </c>
      <c r="F4968">
        <v>1</v>
      </c>
      <c r="G4968">
        <v>51</v>
      </c>
    </row>
    <row r="4969" spans="1:7" ht="18.5" x14ac:dyDescent="0.55000000000000004">
      <c r="A4969" s="1">
        <v>43948</v>
      </c>
      <c r="B4969" t="s">
        <v>18</v>
      </c>
      <c r="C4969" t="s">
        <v>68</v>
      </c>
      <c r="D4969" t="str">
        <f>TRIM(COVID_STATE[[#This Row],[REGION_HOLD]])</f>
        <v>South</v>
      </c>
      <c r="E4969">
        <v>910</v>
      </c>
      <c r="F4969">
        <v>35</v>
      </c>
      <c r="G4969">
        <v>945</v>
      </c>
    </row>
    <row r="4970" spans="1:7" ht="18.5" x14ac:dyDescent="0.55000000000000004">
      <c r="A4970" s="1">
        <v>43948</v>
      </c>
      <c r="B4970" t="s">
        <v>4</v>
      </c>
      <c r="C4970" t="s">
        <v>70</v>
      </c>
      <c r="D4970" t="str">
        <f>TRIM(COVID_STATE[[#This Row],[REGION_HOLD]])</f>
        <v>Northeast</v>
      </c>
      <c r="E4970">
        <v>1524</v>
      </c>
      <c r="F4970">
        <v>104</v>
      </c>
      <c r="G4970">
        <v>3003</v>
      </c>
    </row>
    <row r="4971" spans="1:7" ht="18.5" x14ac:dyDescent="0.55000000000000004">
      <c r="A4971" s="1">
        <v>43948</v>
      </c>
      <c r="B4971" t="s">
        <v>37</v>
      </c>
      <c r="C4971" t="s">
        <v>71</v>
      </c>
      <c r="D4971" t="str">
        <f>TRIM(COVID_STATE[[#This Row],[REGION_HOLD]])</f>
        <v>Midwest</v>
      </c>
      <c r="E4971">
        <v>454</v>
      </c>
      <c r="F4971">
        <v>92</v>
      </c>
      <c r="G4971">
        <v>3406</v>
      </c>
    </row>
    <row r="4972" spans="1:7" ht="18.5" x14ac:dyDescent="0.55000000000000004">
      <c r="A4972" s="1">
        <v>43948</v>
      </c>
      <c r="B4972" t="s">
        <v>24</v>
      </c>
      <c r="C4972" t="s">
        <v>71</v>
      </c>
      <c r="D4972" t="str">
        <f>TRIM(COVID_STATE[[#This Row],[REGION_HOLD]])</f>
        <v>Midwest</v>
      </c>
      <c r="E4972">
        <v>214</v>
      </c>
      <c r="F4972">
        <v>14</v>
      </c>
      <c r="G4972">
        <v>286</v>
      </c>
    </row>
    <row r="4973" spans="1:7" ht="18.5" x14ac:dyDescent="0.55000000000000004">
      <c r="A4973" s="1">
        <v>43948</v>
      </c>
      <c r="B4973" t="s">
        <v>41</v>
      </c>
      <c r="C4973" t="s">
        <v>68</v>
      </c>
      <c r="D4973" t="str">
        <f>TRIM(COVID_STATE[[#This Row],[REGION_HOLD]])</f>
        <v>South</v>
      </c>
      <c r="E4973">
        <v>183</v>
      </c>
      <c r="F4973">
        <v>2</v>
      </c>
      <c r="G4973">
        <v>229</v>
      </c>
    </row>
    <row r="4974" spans="1:7" ht="18.5" x14ac:dyDescent="0.55000000000000004">
      <c r="A4974" s="1">
        <v>43948</v>
      </c>
      <c r="B4974" t="s">
        <v>30</v>
      </c>
      <c r="C4974" t="s">
        <v>71</v>
      </c>
      <c r="D4974" t="str">
        <f>TRIM(COVID_STATE[[#This Row],[REGION_HOLD]])</f>
        <v>Midwest</v>
      </c>
      <c r="E4974">
        <v>174</v>
      </c>
      <c r="F4974">
        <v>14</v>
      </c>
      <c r="G4974">
        <v>296</v>
      </c>
    </row>
    <row r="4975" spans="1:7" ht="18.5" x14ac:dyDescent="0.55000000000000004">
      <c r="A4975" s="1">
        <v>43948</v>
      </c>
      <c r="B4975" t="s">
        <v>49</v>
      </c>
      <c r="C4975" t="s">
        <v>69</v>
      </c>
      <c r="D4975" t="str">
        <f>TRIM(COVID_STATE[[#This Row],[REGION_HOLD]])</f>
        <v>West</v>
      </c>
      <c r="E4975">
        <v>1</v>
      </c>
      <c r="F4975">
        <v>0</v>
      </c>
      <c r="G4975">
        <v>14</v>
      </c>
    </row>
    <row r="4976" spans="1:7" ht="18.5" x14ac:dyDescent="0.55000000000000004">
      <c r="A4976" s="1">
        <v>43948</v>
      </c>
      <c r="B4976" t="s">
        <v>7</v>
      </c>
      <c r="C4976" t="s">
        <v>71</v>
      </c>
      <c r="D4976" t="str">
        <f>TRIM(COVID_STATE[[#This Row],[REGION_HOLD]])</f>
        <v>Midwest</v>
      </c>
      <c r="E4976">
        <v>361</v>
      </c>
      <c r="F4976">
        <v>0</v>
      </c>
      <c r="G4976">
        <v>54</v>
      </c>
    </row>
    <row r="4977" spans="1:7" ht="18.5" x14ac:dyDescent="0.55000000000000004">
      <c r="A4977" s="1">
        <v>43948</v>
      </c>
      <c r="B4977" t="s">
        <v>19</v>
      </c>
      <c r="C4977" t="s">
        <v>69</v>
      </c>
      <c r="D4977" t="str">
        <f>TRIM(COVID_STATE[[#This Row],[REGION_HOLD]])</f>
        <v>West</v>
      </c>
      <c r="E4977">
        <v>70</v>
      </c>
      <c r="F4977">
        <v>13</v>
      </c>
      <c r="G4977">
        <v>219</v>
      </c>
    </row>
    <row r="4978" spans="1:7" ht="18.5" x14ac:dyDescent="0.55000000000000004">
      <c r="A4978" s="1">
        <v>43948</v>
      </c>
      <c r="B4978" t="s">
        <v>14</v>
      </c>
      <c r="C4978" t="s">
        <v>70</v>
      </c>
      <c r="D4978" t="str">
        <f>TRIM(COVID_STATE[[#This Row],[REGION_HOLD]])</f>
        <v>Northeast</v>
      </c>
      <c r="E4978">
        <v>74</v>
      </c>
      <c r="F4978">
        <v>0</v>
      </c>
      <c r="G4978">
        <v>60</v>
      </c>
    </row>
    <row r="4979" spans="1:7" ht="18.5" x14ac:dyDescent="0.55000000000000004">
      <c r="A4979" s="1">
        <v>43948</v>
      </c>
      <c r="B4979" t="s">
        <v>16</v>
      </c>
      <c r="C4979" t="s">
        <v>70</v>
      </c>
      <c r="D4979" t="str">
        <f>TRIM(COVID_STATE[[#This Row],[REGION_HOLD]])</f>
        <v>Northeast</v>
      </c>
      <c r="E4979">
        <v>2150</v>
      </c>
      <c r="F4979">
        <v>106</v>
      </c>
      <c r="G4979">
        <v>6044</v>
      </c>
    </row>
    <row r="4980" spans="1:7" ht="18.5" x14ac:dyDescent="0.55000000000000004">
      <c r="A4980" s="1">
        <v>43948</v>
      </c>
      <c r="B4980" t="s">
        <v>42</v>
      </c>
      <c r="C4980" t="s">
        <v>69</v>
      </c>
      <c r="D4980" t="str">
        <f>TRIM(COVID_STATE[[#This Row],[REGION_HOLD]])</f>
        <v>West</v>
      </c>
      <c r="E4980">
        <v>97</v>
      </c>
      <c r="F4980">
        <v>5</v>
      </c>
      <c r="G4980">
        <v>104</v>
      </c>
    </row>
    <row r="4981" spans="1:7" ht="18.5" x14ac:dyDescent="0.55000000000000004">
      <c r="A4981" s="1">
        <v>43948</v>
      </c>
      <c r="B4981" t="s">
        <v>11</v>
      </c>
      <c r="C4981" t="s">
        <v>70</v>
      </c>
      <c r="D4981" t="str">
        <f>TRIM(COVID_STATE[[#This Row],[REGION_HOLD]])</f>
        <v>Northeast</v>
      </c>
      <c r="E4981">
        <v>4077</v>
      </c>
      <c r="F4981">
        <v>463</v>
      </c>
      <c r="G4981">
        <v>22267</v>
      </c>
    </row>
    <row r="4982" spans="1:7" ht="18.5" x14ac:dyDescent="0.55000000000000004">
      <c r="A4982" s="1">
        <v>43948</v>
      </c>
      <c r="B4982" t="s">
        <v>15</v>
      </c>
      <c r="C4982" t="s">
        <v>68</v>
      </c>
      <c r="D4982" t="str">
        <f>TRIM(COVID_STATE[[#This Row],[REGION_HOLD]])</f>
        <v>South</v>
      </c>
      <c r="E4982">
        <v>205</v>
      </c>
      <c r="F4982">
        <v>22</v>
      </c>
      <c r="G4982">
        <v>331</v>
      </c>
    </row>
    <row r="4983" spans="1:7" ht="18.5" x14ac:dyDescent="0.55000000000000004">
      <c r="A4983" s="1">
        <v>43948</v>
      </c>
      <c r="B4983" t="s">
        <v>43</v>
      </c>
      <c r="C4983" t="s">
        <v>71</v>
      </c>
      <c r="D4983" t="str">
        <f>TRIM(COVID_STATE[[#This Row],[REGION_HOLD]])</f>
        <v>Midwest</v>
      </c>
      <c r="E4983">
        <v>75</v>
      </c>
      <c r="F4983">
        <v>2</v>
      </c>
      <c r="G4983">
        <v>19</v>
      </c>
    </row>
    <row r="4984" spans="1:7" ht="18.5" x14ac:dyDescent="0.55000000000000004">
      <c r="A4984" s="1">
        <v>43948</v>
      </c>
      <c r="B4984" t="s">
        <v>36</v>
      </c>
      <c r="C4984" t="s">
        <v>71</v>
      </c>
      <c r="D4984" t="str">
        <f>TRIM(COVID_STATE[[#This Row],[REGION_HOLD]])</f>
        <v>Midwest</v>
      </c>
      <c r="E4984">
        <v>362</v>
      </c>
      <c r="F4984">
        <v>25</v>
      </c>
      <c r="G4984">
        <v>753</v>
      </c>
    </row>
    <row r="4985" spans="1:7" ht="18.5" x14ac:dyDescent="0.55000000000000004">
      <c r="A4985" s="1">
        <v>43948</v>
      </c>
      <c r="B4985" t="s">
        <v>25</v>
      </c>
      <c r="C4985" t="s">
        <v>68</v>
      </c>
      <c r="D4985" t="str">
        <f>TRIM(COVID_STATE[[#This Row],[REGION_HOLD]])</f>
        <v>South</v>
      </c>
      <c r="E4985">
        <v>27</v>
      </c>
      <c r="F4985">
        <v>2</v>
      </c>
      <c r="G4985">
        <v>197</v>
      </c>
    </row>
    <row r="4986" spans="1:7" ht="18.5" x14ac:dyDescent="0.55000000000000004">
      <c r="A4986" s="1">
        <v>43948</v>
      </c>
      <c r="B4986" t="s">
        <v>9</v>
      </c>
      <c r="C4986" t="s">
        <v>69</v>
      </c>
      <c r="D4986" t="str">
        <f>TRIM(COVID_STATE[[#This Row],[REGION_HOLD]])</f>
        <v>West</v>
      </c>
      <c r="E4986">
        <v>43</v>
      </c>
      <c r="F4986">
        <v>1</v>
      </c>
      <c r="G4986">
        <v>92</v>
      </c>
    </row>
    <row r="4987" spans="1:7" ht="18.5" x14ac:dyDescent="0.55000000000000004">
      <c r="A4987" s="1">
        <v>43948</v>
      </c>
      <c r="B4987" t="s">
        <v>26</v>
      </c>
      <c r="C4987" t="s">
        <v>70</v>
      </c>
      <c r="D4987" t="str">
        <f>TRIM(COVID_STATE[[#This Row],[REGION_HOLD]])</f>
        <v>Northeast</v>
      </c>
      <c r="E4987">
        <v>1019</v>
      </c>
      <c r="F4987">
        <v>75</v>
      </c>
      <c r="G4987">
        <v>1946</v>
      </c>
    </row>
    <row r="4988" spans="1:7" ht="18.5" x14ac:dyDescent="0.55000000000000004">
      <c r="A4988" s="1">
        <v>43948</v>
      </c>
      <c r="B4988" t="s">
        <v>12</v>
      </c>
      <c r="C4988" t="s">
        <v>70</v>
      </c>
      <c r="D4988" t="str">
        <f>TRIM(COVID_STATE[[#This Row],[REGION_HOLD]])</f>
        <v>Northeast</v>
      </c>
      <c r="E4988">
        <v>269</v>
      </c>
      <c r="F4988">
        <v>7</v>
      </c>
      <c r="G4988">
        <v>233</v>
      </c>
    </row>
    <row r="4989" spans="1:7" ht="18.5" x14ac:dyDescent="0.55000000000000004">
      <c r="A4989" s="1">
        <v>43948</v>
      </c>
      <c r="B4989" t="s">
        <v>27</v>
      </c>
      <c r="C4989" t="s">
        <v>68</v>
      </c>
      <c r="D4989" t="str">
        <f>TRIM(COVID_STATE[[#This Row],[REGION_HOLD]])</f>
        <v>South</v>
      </c>
      <c r="E4989">
        <v>123</v>
      </c>
      <c r="F4989">
        <v>3</v>
      </c>
      <c r="G4989">
        <v>177</v>
      </c>
    </row>
    <row r="4990" spans="1:7" ht="18.5" x14ac:dyDescent="0.55000000000000004">
      <c r="A4990" s="1">
        <v>43948</v>
      </c>
      <c r="B4990" t="s">
        <v>38</v>
      </c>
      <c r="C4990" t="s">
        <v>71</v>
      </c>
      <c r="D4990" t="str">
        <f>TRIM(COVID_STATE[[#This Row],[REGION_HOLD]])</f>
        <v>Midwest</v>
      </c>
      <c r="E4990">
        <v>33</v>
      </c>
      <c r="F4990">
        <v>0</v>
      </c>
      <c r="G4990">
        <v>11</v>
      </c>
    </row>
    <row r="4991" spans="1:7" ht="18.5" x14ac:dyDescent="0.55000000000000004">
      <c r="A4991" s="1">
        <v>43948</v>
      </c>
      <c r="B4991" t="s">
        <v>20</v>
      </c>
      <c r="C4991" t="s">
        <v>68</v>
      </c>
      <c r="D4991" t="str">
        <f>TRIM(COVID_STATE[[#This Row],[REGION_HOLD]])</f>
        <v>South</v>
      </c>
      <c r="E4991">
        <v>304</v>
      </c>
      <c r="F4991">
        <v>2</v>
      </c>
      <c r="G4991">
        <v>184</v>
      </c>
    </row>
    <row r="4992" spans="1:7" ht="18.5" x14ac:dyDescent="0.55000000000000004">
      <c r="A4992" s="1">
        <v>43948</v>
      </c>
      <c r="B4992" t="s">
        <v>6</v>
      </c>
      <c r="C4992" t="s">
        <v>68</v>
      </c>
      <c r="D4992" t="str">
        <f>TRIM(COVID_STATE[[#This Row],[REGION_HOLD]])</f>
        <v>South</v>
      </c>
      <c r="E4992">
        <v>754</v>
      </c>
      <c r="F4992">
        <v>23</v>
      </c>
      <c r="G4992">
        <v>699</v>
      </c>
    </row>
    <row r="4993" spans="1:7" ht="18.5" x14ac:dyDescent="0.55000000000000004">
      <c r="A4993" s="1">
        <v>43948</v>
      </c>
      <c r="B4993" t="s">
        <v>8</v>
      </c>
      <c r="C4993" t="s">
        <v>69</v>
      </c>
      <c r="D4993" t="str">
        <f>TRIM(COVID_STATE[[#This Row],[REGION_HOLD]])</f>
        <v>West</v>
      </c>
      <c r="E4993">
        <v>113</v>
      </c>
      <c r="F4993">
        <v>0</v>
      </c>
      <c r="G4993">
        <v>41</v>
      </c>
    </row>
    <row r="4994" spans="1:7" ht="18.5" x14ac:dyDescent="0.55000000000000004">
      <c r="A4994" s="1">
        <v>43948</v>
      </c>
      <c r="B4994" t="s">
        <v>31</v>
      </c>
      <c r="C4994" t="s">
        <v>70</v>
      </c>
      <c r="D4994" t="str">
        <f>TRIM(COVID_STATE[[#This Row],[REGION_HOLD]])</f>
        <v>Northeast</v>
      </c>
      <c r="E4994">
        <v>4</v>
      </c>
      <c r="F4994">
        <v>1</v>
      </c>
      <c r="G4994">
        <v>46</v>
      </c>
    </row>
    <row r="4995" spans="1:7" ht="18.5" x14ac:dyDescent="0.55000000000000004">
      <c r="A4995" s="1">
        <v>43948</v>
      </c>
      <c r="B4995" t="s">
        <v>32</v>
      </c>
      <c r="C4995" t="s">
        <v>68</v>
      </c>
      <c r="D4995" t="str">
        <f>TRIM(COVID_STATE[[#This Row],[REGION_HOLD]])</f>
        <v>South</v>
      </c>
      <c r="E4995">
        <v>565</v>
      </c>
      <c r="F4995">
        <v>10</v>
      </c>
      <c r="G4995">
        <v>458</v>
      </c>
    </row>
    <row r="4996" spans="1:7" ht="18.5" x14ac:dyDescent="0.55000000000000004">
      <c r="A4996" s="1">
        <v>43948</v>
      </c>
      <c r="B4996" t="s">
        <v>0</v>
      </c>
      <c r="C4996" t="s">
        <v>69</v>
      </c>
      <c r="D4996" t="str">
        <f>TRIM(COVID_STATE[[#This Row],[REGION_HOLD]])</f>
        <v>West</v>
      </c>
      <c r="E4996">
        <v>214</v>
      </c>
      <c r="F4996">
        <v>14</v>
      </c>
      <c r="G4996">
        <v>771</v>
      </c>
    </row>
    <row r="4997" spans="1:7" ht="18.5" x14ac:dyDescent="0.55000000000000004">
      <c r="A4997" s="1">
        <v>43948</v>
      </c>
      <c r="B4997" t="s">
        <v>50</v>
      </c>
      <c r="C4997" t="s">
        <v>68</v>
      </c>
      <c r="D4997" t="str">
        <f>TRIM(COVID_STATE[[#This Row],[REGION_HOLD]])</f>
        <v>South</v>
      </c>
      <c r="E4997">
        <v>24</v>
      </c>
      <c r="F4997">
        <v>3</v>
      </c>
      <c r="G4997">
        <v>37</v>
      </c>
    </row>
    <row r="4998" spans="1:7" ht="18.5" x14ac:dyDescent="0.55000000000000004">
      <c r="A4998" s="1">
        <v>43948</v>
      </c>
      <c r="B4998" t="s">
        <v>5</v>
      </c>
      <c r="C4998" t="s">
        <v>71</v>
      </c>
      <c r="D4998" t="str">
        <f>TRIM(COVID_STATE[[#This Row],[REGION_HOLD]])</f>
        <v>Midwest</v>
      </c>
      <c r="E4998">
        <v>170</v>
      </c>
      <c r="F4998">
        <v>7</v>
      </c>
      <c r="G4998">
        <v>281</v>
      </c>
    </row>
    <row r="4999" spans="1:7" ht="18.5" x14ac:dyDescent="0.55000000000000004">
      <c r="A4999" s="1">
        <v>43948</v>
      </c>
      <c r="B4999" t="s">
        <v>44</v>
      </c>
      <c r="C4999" t="s">
        <v>69</v>
      </c>
      <c r="D4999" t="str">
        <f>TRIM(COVID_STATE[[#This Row],[REGION_HOLD]])</f>
        <v>West</v>
      </c>
      <c r="E4999">
        <v>18</v>
      </c>
      <c r="F4999">
        <v>0</v>
      </c>
      <c r="G4999">
        <v>7</v>
      </c>
    </row>
    <row r="5000" spans="1:7" ht="18.5" x14ac:dyDescent="0.55000000000000004">
      <c r="A5000" s="1">
        <v>43949</v>
      </c>
      <c r="B5000" t="s">
        <v>47</v>
      </c>
      <c r="C5000" t="s">
        <v>68</v>
      </c>
      <c r="D5000" t="str">
        <f>TRIM(COVID_STATE[[#This Row],[REGION_HOLD]])</f>
        <v>South</v>
      </c>
      <c r="E5000">
        <v>211</v>
      </c>
      <c r="F5000">
        <v>14</v>
      </c>
      <c r="G5000">
        <v>242</v>
      </c>
    </row>
    <row r="5001" spans="1:7" ht="18.5" x14ac:dyDescent="0.55000000000000004">
      <c r="A5001" s="1">
        <v>43949</v>
      </c>
      <c r="B5001" t="s">
        <v>45</v>
      </c>
      <c r="C5001" t="s">
        <v>69</v>
      </c>
      <c r="D5001" t="str">
        <f>TRIM(COVID_STATE[[#This Row],[REGION_HOLD]])</f>
        <v>West</v>
      </c>
      <c r="E5001">
        <v>6</v>
      </c>
      <c r="F5001">
        <v>0</v>
      </c>
      <c r="G5001">
        <v>7</v>
      </c>
    </row>
    <row r="5002" spans="1:7" ht="18.5" x14ac:dyDescent="0.55000000000000004">
      <c r="A5002" s="1">
        <v>43949</v>
      </c>
      <c r="B5002" t="s">
        <v>3</v>
      </c>
      <c r="C5002" t="s">
        <v>69</v>
      </c>
      <c r="D5002" t="str">
        <f>TRIM(COVID_STATE[[#This Row],[REGION_HOLD]])</f>
        <v>West</v>
      </c>
      <c r="E5002">
        <v>232</v>
      </c>
      <c r="F5002">
        <v>20</v>
      </c>
      <c r="G5002">
        <v>297</v>
      </c>
    </row>
    <row r="5003" spans="1:7" ht="18.5" x14ac:dyDescent="0.55000000000000004">
      <c r="A5003" s="1">
        <v>43949</v>
      </c>
      <c r="B5003" t="s">
        <v>39</v>
      </c>
      <c r="C5003" t="s">
        <v>68</v>
      </c>
      <c r="D5003" t="str">
        <f>TRIM(COVID_STATE[[#This Row],[REGION_HOLD]])</f>
        <v>South</v>
      </c>
      <c r="E5003">
        <v>58</v>
      </c>
      <c r="F5003">
        <v>6</v>
      </c>
      <c r="G5003">
        <v>57</v>
      </c>
    </row>
    <row r="5004" spans="1:7" ht="18.5" x14ac:dyDescent="0.55000000000000004">
      <c r="A5004" s="1">
        <v>43949</v>
      </c>
      <c r="B5004" t="s">
        <v>2</v>
      </c>
      <c r="C5004" t="s">
        <v>69</v>
      </c>
      <c r="D5004" t="str">
        <f>TRIM(COVID_STATE[[#This Row],[REGION_HOLD]])</f>
        <v>West</v>
      </c>
      <c r="E5004">
        <v>1359</v>
      </c>
      <c r="F5004">
        <v>84</v>
      </c>
      <c r="G5004">
        <v>1884</v>
      </c>
    </row>
    <row r="5005" spans="1:7" ht="18.5" x14ac:dyDescent="0.55000000000000004">
      <c r="A5005" s="1">
        <v>43949</v>
      </c>
      <c r="B5005" t="s">
        <v>17</v>
      </c>
      <c r="C5005" t="s">
        <v>69</v>
      </c>
      <c r="D5005" t="str">
        <f>TRIM(COVID_STATE[[#This Row],[REGION_HOLD]])</f>
        <v>West</v>
      </c>
      <c r="E5005">
        <v>435</v>
      </c>
      <c r="F5005">
        <v>29</v>
      </c>
      <c r="G5005">
        <v>734</v>
      </c>
    </row>
    <row r="5006" spans="1:7" ht="18.5" x14ac:dyDescent="0.55000000000000004">
      <c r="A5006" s="1">
        <v>43949</v>
      </c>
      <c r="B5006" t="s">
        <v>33</v>
      </c>
      <c r="C5006" t="s">
        <v>70</v>
      </c>
      <c r="D5006" t="str">
        <f>TRIM(COVID_STATE[[#This Row],[REGION_HOLD]])</f>
        <v>Northeast</v>
      </c>
      <c r="E5006">
        <v>315</v>
      </c>
      <c r="F5006">
        <v>77</v>
      </c>
      <c r="G5006">
        <v>2089</v>
      </c>
    </row>
    <row r="5007" spans="1:7" ht="18.5" x14ac:dyDescent="0.55000000000000004">
      <c r="A5007" s="1">
        <v>43949</v>
      </c>
      <c r="B5007" t="s">
        <v>40</v>
      </c>
      <c r="C5007" t="s">
        <v>68</v>
      </c>
      <c r="D5007" t="str">
        <f>TRIM(COVID_STATE[[#This Row],[REGION_HOLD]])</f>
        <v>South</v>
      </c>
      <c r="E5007">
        <v>413</v>
      </c>
      <c r="F5007">
        <v>12</v>
      </c>
      <c r="G5007">
        <v>137</v>
      </c>
    </row>
    <row r="5008" spans="1:7" ht="18.5" x14ac:dyDescent="0.55000000000000004">
      <c r="A5008" s="1">
        <v>43949</v>
      </c>
      <c r="B5008" t="s">
        <v>28</v>
      </c>
      <c r="C5008" t="s">
        <v>68</v>
      </c>
      <c r="D5008" t="str">
        <f>TRIM(COVID_STATE[[#This Row],[REGION_HOLD]])</f>
        <v>South</v>
      </c>
      <c r="E5008">
        <v>102</v>
      </c>
      <c r="F5008">
        <v>5</v>
      </c>
      <c r="G5008">
        <v>190</v>
      </c>
    </row>
    <row r="5009" spans="1:7" ht="18.5" x14ac:dyDescent="0.55000000000000004">
      <c r="A5009" s="1">
        <v>43949</v>
      </c>
      <c r="B5009" t="s">
        <v>10</v>
      </c>
      <c r="C5009" t="s">
        <v>68</v>
      </c>
      <c r="D5009" t="str">
        <f>TRIM(COVID_STATE[[#This Row],[REGION_HOLD]])</f>
        <v>South</v>
      </c>
      <c r="E5009">
        <v>708</v>
      </c>
      <c r="F5009">
        <v>83</v>
      </c>
      <c r="G5009">
        <v>1170</v>
      </c>
    </row>
    <row r="5010" spans="1:7" ht="18.5" x14ac:dyDescent="0.55000000000000004">
      <c r="A5010" s="1">
        <v>43949</v>
      </c>
      <c r="B5010" t="s">
        <v>13</v>
      </c>
      <c r="C5010" t="s">
        <v>68</v>
      </c>
      <c r="D5010" t="str">
        <f>TRIM(COVID_STATE[[#This Row],[REGION_HOLD]])</f>
        <v>South</v>
      </c>
      <c r="E5010">
        <v>378</v>
      </c>
      <c r="F5010">
        <v>41</v>
      </c>
      <c r="G5010">
        <v>1022</v>
      </c>
    </row>
    <row r="5011" spans="1:7" ht="18.5" x14ac:dyDescent="0.55000000000000004">
      <c r="A5011" s="1">
        <v>43949</v>
      </c>
      <c r="B5011" t="s">
        <v>21</v>
      </c>
      <c r="C5011" t="s">
        <v>69</v>
      </c>
      <c r="D5011" t="str">
        <f>TRIM(COVID_STATE[[#This Row],[REGION_HOLD]])</f>
        <v>West</v>
      </c>
      <c r="E5011">
        <v>2</v>
      </c>
      <c r="F5011">
        <v>0</v>
      </c>
      <c r="G5011">
        <v>16</v>
      </c>
    </row>
    <row r="5012" spans="1:7" ht="18.5" x14ac:dyDescent="0.55000000000000004">
      <c r="A5012" s="1">
        <v>43949</v>
      </c>
      <c r="B5012" t="s">
        <v>48</v>
      </c>
      <c r="C5012" t="s">
        <v>69</v>
      </c>
      <c r="D5012" t="str">
        <f>TRIM(COVID_STATE[[#This Row],[REGION_HOLD]])</f>
        <v>West</v>
      </c>
      <c r="E5012">
        <v>35</v>
      </c>
      <c r="F5012">
        <v>2</v>
      </c>
      <c r="G5012">
        <v>60</v>
      </c>
    </row>
    <row r="5013" spans="1:7" ht="18.5" x14ac:dyDescent="0.55000000000000004">
      <c r="A5013" s="1">
        <v>43949</v>
      </c>
      <c r="B5013" t="s">
        <v>1</v>
      </c>
      <c r="C5013" t="s">
        <v>71</v>
      </c>
      <c r="D5013" t="str">
        <f>TRIM(COVID_STATE[[#This Row],[REGION_HOLD]])</f>
        <v>Midwest</v>
      </c>
      <c r="E5013">
        <v>2219</v>
      </c>
      <c r="F5013">
        <v>140</v>
      </c>
      <c r="G5013">
        <v>2132</v>
      </c>
    </row>
    <row r="5014" spans="1:7" ht="18.5" x14ac:dyDescent="0.55000000000000004">
      <c r="A5014" s="1">
        <v>43949</v>
      </c>
      <c r="B5014" t="s">
        <v>22</v>
      </c>
      <c r="C5014" t="s">
        <v>71</v>
      </c>
      <c r="D5014" t="str">
        <f>TRIM(COVID_STATE[[#This Row],[REGION_HOLD]])</f>
        <v>Midwest</v>
      </c>
      <c r="E5014">
        <v>646</v>
      </c>
      <c r="F5014">
        <v>60</v>
      </c>
      <c r="G5014">
        <v>992</v>
      </c>
    </row>
    <row r="5015" spans="1:7" ht="18.5" x14ac:dyDescent="0.55000000000000004">
      <c r="A5015" s="1">
        <v>43949</v>
      </c>
      <c r="B5015" t="s">
        <v>34</v>
      </c>
      <c r="C5015" t="s">
        <v>71</v>
      </c>
      <c r="D5015" t="str">
        <f>TRIM(COVID_STATE[[#This Row],[REGION_HOLD]])</f>
        <v>Midwest</v>
      </c>
      <c r="E5015">
        <v>508</v>
      </c>
      <c r="F5015">
        <v>9</v>
      </c>
      <c r="G5015">
        <v>136</v>
      </c>
    </row>
    <row r="5016" spans="1:7" ht="18.5" x14ac:dyDescent="0.55000000000000004">
      <c r="A5016" s="1">
        <v>43949</v>
      </c>
      <c r="B5016" t="s">
        <v>29</v>
      </c>
      <c r="C5016" t="s">
        <v>71</v>
      </c>
      <c r="D5016" t="str">
        <f>TRIM(COVID_STATE[[#This Row],[REGION_HOLD]])</f>
        <v>Midwest</v>
      </c>
      <c r="E5016">
        <v>194</v>
      </c>
      <c r="F5016">
        <v>1</v>
      </c>
      <c r="G5016">
        <v>127</v>
      </c>
    </row>
    <row r="5017" spans="1:7" ht="18.5" x14ac:dyDescent="0.55000000000000004">
      <c r="A5017" s="1">
        <v>43949</v>
      </c>
      <c r="B5017" t="s">
        <v>23</v>
      </c>
      <c r="C5017" t="s">
        <v>68</v>
      </c>
      <c r="D5017" t="str">
        <f>TRIM(COVID_STATE[[#This Row],[REGION_HOLD]])</f>
        <v>South</v>
      </c>
      <c r="E5017">
        <v>229</v>
      </c>
      <c r="F5017">
        <v>15</v>
      </c>
      <c r="G5017">
        <v>231</v>
      </c>
    </row>
    <row r="5018" spans="1:7" ht="18.5" x14ac:dyDescent="0.55000000000000004">
      <c r="A5018" s="1">
        <v>43949</v>
      </c>
      <c r="B5018" t="s">
        <v>35</v>
      </c>
      <c r="C5018" t="s">
        <v>68</v>
      </c>
      <c r="D5018" t="str">
        <f>TRIM(COVID_STATE[[#This Row],[REGION_HOLD]])</f>
        <v>South</v>
      </c>
      <c r="E5018">
        <v>218</v>
      </c>
      <c r="F5018">
        <v>61</v>
      </c>
      <c r="G5018">
        <v>1801</v>
      </c>
    </row>
    <row r="5019" spans="1:7" ht="18.5" x14ac:dyDescent="0.55000000000000004">
      <c r="A5019" s="1">
        <v>43949</v>
      </c>
      <c r="B5019" t="s">
        <v>46</v>
      </c>
      <c r="C5019" t="s">
        <v>70</v>
      </c>
      <c r="D5019" t="str">
        <f>TRIM(COVID_STATE[[#This Row],[REGION_HOLD]])</f>
        <v>Northeast</v>
      </c>
      <c r="E5019">
        <v>17</v>
      </c>
      <c r="F5019">
        <v>0</v>
      </c>
      <c r="G5019">
        <v>51</v>
      </c>
    </row>
    <row r="5020" spans="1:7" ht="18.5" x14ac:dyDescent="0.55000000000000004">
      <c r="A5020" s="1">
        <v>43949</v>
      </c>
      <c r="B5020" t="s">
        <v>18</v>
      </c>
      <c r="C5020" t="s">
        <v>68</v>
      </c>
      <c r="D5020" t="str">
        <f>TRIM(COVID_STATE[[#This Row],[REGION_HOLD]])</f>
        <v>South</v>
      </c>
      <c r="E5020">
        <v>626</v>
      </c>
      <c r="F5020">
        <v>71</v>
      </c>
      <c r="G5020">
        <v>1016</v>
      </c>
    </row>
    <row r="5021" spans="1:7" ht="18.5" x14ac:dyDescent="0.55000000000000004">
      <c r="A5021" s="1">
        <v>43949</v>
      </c>
      <c r="B5021" t="s">
        <v>4</v>
      </c>
      <c r="C5021" t="s">
        <v>70</v>
      </c>
      <c r="D5021" t="str">
        <f>TRIM(COVID_STATE[[#This Row],[REGION_HOLD]])</f>
        <v>Northeast</v>
      </c>
      <c r="E5021">
        <v>1840</v>
      </c>
      <c r="F5021">
        <v>150</v>
      </c>
      <c r="G5021">
        <v>3153</v>
      </c>
    </row>
    <row r="5022" spans="1:7" ht="18.5" x14ac:dyDescent="0.55000000000000004">
      <c r="A5022" s="1">
        <v>43949</v>
      </c>
      <c r="B5022" t="s">
        <v>37</v>
      </c>
      <c r="C5022" t="s">
        <v>71</v>
      </c>
      <c r="D5022" t="str">
        <f>TRIM(COVID_STATE[[#This Row],[REGION_HOLD]])</f>
        <v>Midwest</v>
      </c>
      <c r="E5022">
        <v>1012</v>
      </c>
      <c r="F5022">
        <v>160</v>
      </c>
      <c r="G5022">
        <v>3566</v>
      </c>
    </row>
    <row r="5023" spans="1:7" ht="18.5" x14ac:dyDescent="0.55000000000000004">
      <c r="A5023" s="1">
        <v>43949</v>
      </c>
      <c r="B5023" t="s">
        <v>24</v>
      </c>
      <c r="C5023" t="s">
        <v>71</v>
      </c>
      <c r="D5023" t="str">
        <f>TRIM(COVID_STATE[[#This Row],[REGION_HOLD]])</f>
        <v>Midwest</v>
      </c>
      <c r="E5023">
        <v>365</v>
      </c>
      <c r="F5023">
        <v>15</v>
      </c>
      <c r="G5023">
        <v>301</v>
      </c>
    </row>
    <row r="5024" spans="1:7" ht="18.5" x14ac:dyDescent="0.55000000000000004">
      <c r="A5024" s="1">
        <v>43949</v>
      </c>
      <c r="B5024" t="s">
        <v>41</v>
      </c>
      <c r="C5024" t="s">
        <v>68</v>
      </c>
      <c r="D5024" t="str">
        <f>TRIM(COVID_STATE[[#This Row],[REGION_HOLD]])</f>
        <v>South</v>
      </c>
      <c r="E5024">
        <v>248</v>
      </c>
      <c r="F5024">
        <v>10</v>
      </c>
      <c r="G5024">
        <v>239</v>
      </c>
    </row>
    <row r="5025" spans="1:7" ht="18.5" x14ac:dyDescent="0.55000000000000004">
      <c r="A5025" s="1">
        <v>43949</v>
      </c>
      <c r="B5025" t="s">
        <v>30</v>
      </c>
      <c r="C5025" t="s">
        <v>71</v>
      </c>
      <c r="D5025" t="str">
        <f>TRIM(COVID_STATE[[#This Row],[REGION_HOLD]])</f>
        <v>Midwest</v>
      </c>
      <c r="E5025">
        <v>135</v>
      </c>
      <c r="F5025">
        <v>28</v>
      </c>
      <c r="G5025">
        <v>324</v>
      </c>
    </row>
    <row r="5026" spans="1:7" ht="18.5" x14ac:dyDescent="0.55000000000000004">
      <c r="A5026" s="1">
        <v>43949</v>
      </c>
      <c r="B5026" t="s">
        <v>49</v>
      </c>
      <c r="C5026" t="s">
        <v>69</v>
      </c>
      <c r="D5026" t="str">
        <f>TRIM(COVID_STATE[[#This Row],[REGION_HOLD]])</f>
        <v>West</v>
      </c>
      <c r="E5026">
        <v>2</v>
      </c>
      <c r="F5026">
        <v>1</v>
      </c>
      <c r="G5026">
        <v>15</v>
      </c>
    </row>
    <row r="5027" spans="1:7" ht="18.5" x14ac:dyDescent="0.55000000000000004">
      <c r="A5027" s="1">
        <v>43949</v>
      </c>
      <c r="B5027" t="s">
        <v>7</v>
      </c>
      <c r="C5027" t="s">
        <v>71</v>
      </c>
      <c r="D5027" t="str">
        <f>TRIM(COVID_STATE[[#This Row],[REGION_HOLD]])</f>
        <v>Midwest</v>
      </c>
      <c r="E5027">
        <v>126</v>
      </c>
      <c r="F5027">
        <v>2</v>
      </c>
      <c r="G5027">
        <v>56</v>
      </c>
    </row>
    <row r="5028" spans="1:7" ht="18.5" x14ac:dyDescent="0.55000000000000004">
      <c r="A5028" s="1">
        <v>43949</v>
      </c>
      <c r="B5028" t="s">
        <v>19</v>
      </c>
      <c r="C5028" t="s">
        <v>69</v>
      </c>
      <c r="D5028" t="str">
        <f>TRIM(COVID_STATE[[#This Row],[REGION_HOLD]])</f>
        <v>West</v>
      </c>
      <c r="E5028">
        <v>104</v>
      </c>
      <c r="F5028">
        <v>6</v>
      </c>
      <c r="G5028">
        <v>225</v>
      </c>
    </row>
    <row r="5029" spans="1:7" ht="18.5" x14ac:dyDescent="0.55000000000000004">
      <c r="A5029" s="1">
        <v>43949</v>
      </c>
      <c r="B5029" t="s">
        <v>14</v>
      </c>
      <c r="C5029" t="s">
        <v>70</v>
      </c>
      <c r="D5029" t="str">
        <f>TRIM(COVID_STATE[[#This Row],[REGION_HOLD]])</f>
        <v>Northeast</v>
      </c>
      <c r="E5029">
        <v>72</v>
      </c>
      <c r="F5029">
        <v>0</v>
      </c>
      <c r="G5029">
        <v>60</v>
      </c>
    </row>
    <row r="5030" spans="1:7" ht="18.5" x14ac:dyDescent="0.55000000000000004">
      <c r="A5030" s="1">
        <v>43949</v>
      </c>
      <c r="B5030" t="s">
        <v>16</v>
      </c>
      <c r="C5030" t="s">
        <v>70</v>
      </c>
      <c r="D5030" t="str">
        <f>TRIM(COVID_STATE[[#This Row],[REGION_HOLD]])</f>
        <v>Northeast</v>
      </c>
      <c r="E5030">
        <v>2668</v>
      </c>
      <c r="F5030">
        <v>398</v>
      </c>
      <c r="G5030">
        <v>6442</v>
      </c>
    </row>
    <row r="5031" spans="1:7" ht="18.5" x14ac:dyDescent="0.55000000000000004">
      <c r="A5031" s="1">
        <v>43949</v>
      </c>
      <c r="B5031" t="s">
        <v>42</v>
      </c>
      <c r="C5031" t="s">
        <v>69</v>
      </c>
      <c r="D5031" t="str">
        <f>TRIM(COVID_STATE[[#This Row],[REGION_HOLD]])</f>
        <v>West</v>
      </c>
      <c r="E5031">
        <v>150</v>
      </c>
      <c r="F5031">
        <v>6</v>
      </c>
      <c r="G5031">
        <v>110</v>
      </c>
    </row>
    <row r="5032" spans="1:7" ht="18.5" x14ac:dyDescent="0.55000000000000004">
      <c r="A5032" s="1">
        <v>43949</v>
      </c>
      <c r="B5032" t="s">
        <v>11</v>
      </c>
      <c r="C5032" t="s">
        <v>70</v>
      </c>
      <c r="D5032" t="str">
        <f>TRIM(COVID_STATE[[#This Row],[REGION_HOLD]])</f>
        <v>Northeast</v>
      </c>
      <c r="E5032">
        <v>3285</v>
      </c>
      <c r="F5032">
        <v>510</v>
      </c>
      <c r="G5032">
        <v>22777</v>
      </c>
    </row>
    <row r="5033" spans="1:7" ht="18.5" x14ac:dyDescent="0.55000000000000004">
      <c r="A5033" s="1">
        <v>43949</v>
      </c>
      <c r="B5033" t="s">
        <v>15</v>
      </c>
      <c r="C5033" t="s">
        <v>68</v>
      </c>
      <c r="D5033" t="str">
        <f>TRIM(COVID_STATE[[#This Row],[REGION_HOLD]])</f>
        <v>South</v>
      </c>
      <c r="E5033">
        <v>533</v>
      </c>
      <c r="F5033">
        <v>22</v>
      </c>
      <c r="G5033">
        <v>353</v>
      </c>
    </row>
    <row r="5034" spans="1:7" ht="18.5" x14ac:dyDescent="0.55000000000000004">
      <c r="A5034" s="1">
        <v>43949</v>
      </c>
      <c r="B5034" t="s">
        <v>43</v>
      </c>
      <c r="C5034" t="s">
        <v>71</v>
      </c>
      <c r="D5034" t="str">
        <f>TRIM(COVID_STATE[[#This Row],[REGION_HOLD]])</f>
        <v>Midwest</v>
      </c>
      <c r="E5034">
        <v>49</v>
      </c>
      <c r="F5034">
        <v>0</v>
      </c>
      <c r="G5034">
        <v>19</v>
      </c>
    </row>
    <row r="5035" spans="1:7" ht="18.5" x14ac:dyDescent="0.55000000000000004">
      <c r="A5035" s="1">
        <v>43949</v>
      </c>
      <c r="B5035" t="s">
        <v>36</v>
      </c>
      <c r="C5035" t="s">
        <v>71</v>
      </c>
      <c r="D5035" t="str">
        <f>TRIM(COVID_STATE[[#This Row],[REGION_HOLD]])</f>
        <v>Midwest</v>
      </c>
      <c r="E5035">
        <v>444</v>
      </c>
      <c r="F5035">
        <v>46</v>
      </c>
      <c r="G5035">
        <v>799</v>
      </c>
    </row>
    <row r="5036" spans="1:7" ht="18.5" x14ac:dyDescent="0.55000000000000004">
      <c r="A5036" s="1">
        <v>43949</v>
      </c>
      <c r="B5036" t="s">
        <v>25</v>
      </c>
      <c r="C5036" t="s">
        <v>68</v>
      </c>
      <c r="D5036" t="str">
        <f>TRIM(COVID_STATE[[#This Row],[REGION_HOLD]])</f>
        <v>South</v>
      </c>
      <c r="E5036">
        <v>130</v>
      </c>
      <c r="F5036">
        <v>10</v>
      </c>
      <c r="G5036">
        <v>207</v>
      </c>
    </row>
    <row r="5037" spans="1:7" ht="18.5" x14ac:dyDescent="0.55000000000000004">
      <c r="A5037" s="1">
        <v>43949</v>
      </c>
      <c r="B5037" t="s">
        <v>9</v>
      </c>
      <c r="C5037" t="s">
        <v>69</v>
      </c>
      <c r="D5037" t="str">
        <f>TRIM(COVID_STATE[[#This Row],[REGION_HOLD]])</f>
        <v>West</v>
      </c>
      <c r="E5037">
        <v>31</v>
      </c>
      <c r="F5037">
        <v>7</v>
      </c>
      <c r="G5037">
        <v>99</v>
      </c>
    </row>
    <row r="5038" spans="1:7" ht="18.5" x14ac:dyDescent="0.55000000000000004">
      <c r="A5038" s="1">
        <v>43949</v>
      </c>
      <c r="B5038" t="s">
        <v>26</v>
      </c>
      <c r="C5038" t="s">
        <v>70</v>
      </c>
      <c r="D5038" t="str">
        <f>TRIM(COVID_STATE[[#This Row],[REGION_HOLD]])</f>
        <v>Northeast</v>
      </c>
      <c r="E5038">
        <v>1595</v>
      </c>
      <c r="F5038">
        <v>146</v>
      </c>
      <c r="G5038">
        <v>2092</v>
      </c>
    </row>
    <row r="5039" spans="1:7" ht="18.5" x14ac:dyDescent="0.55000000000000004">
      <c r="A5039" s="1">
        <v>43949</v>
      </c>
      <c r="B5039" t="s">
        <v>12</v>
      </c>
      <c r="C5039" t="s">
        <v>70</v>
      </c>
      <c r="D5039" t="str">
        <f>TRIM(COVID_STATE[[#This Row],[REGION_HOLD]])</f>
        <v>Northeast</v>
      </c>
      <c r="E5039">
        <v>218</v>
      </c>
      <c r="F5039">
        <v>6</v>
      </c>
      <c r="G5039">
        <v>239</v>
      </c>
    </row>
    <row r="5040" spans="1:7" ht="18.5" x14ac:dyDescent="0.55000000000000004">
      <c r="A5040" s="1">
        <v>43949</v>
      </c>
      <c r="B5040" t="s">
        <v>27</v>
      </c>
      <c r="C5040" t="s">
        <v>68</v>
      </c>
      <c r="D5040" t="str">
        <f>TRIM(COVID_STATE[[#This Row],[REGION_HOLD]])</f>
        <v>South</v>
      </c>
      <c r="E5040">
        <v>122</v>
      </c>
      <c r="F5040">
        <v>15</v>
      </c>
      <c r="G5040">
        <v>192</v>
      </c>
    </row>
    <row r="5041" spans="1:7" ht="18.5" x14ac:dyDescent="0.55000000000000004">
      <c r="A5041" s="1">
        <v>43949</v>
      </c>
      <c r="B5041" t="s">
        <v>38</v>
      </c>
      <c r="C5041" t="s">
        <v>71</v>
      </c>
      <c r="D5041" t="str">
        <f>TRIM(COVID_STATE[[#This Row],[REGION_HOLD]])</f>
        <v>Midwest</v>
      </c>
      <c r="E5041">
        <v>68</v>
      </c>
      <c r="F5041">
        <v>0</v>
      </c>
      <c r="G5041">
        <v>11</v>
      </c>
    </row>
    <row r="5042" spans="1:7" ht="18.5" x14ac:dyDescent="0.55000000000000004">
      <c r="A5042" s="1">
        <v>43949</v>
      </c>
      <c r="B5042" t="s">
        <v>20</v>
      </c>
      <c r="C5042" t="s">
        <v>68</v>
      </c>
      <c r="D5042" t="str">
        <f>TRIM(COVID_STATE[[#This Row],[REGION_HOLD]])</f>
        <v>South</v>
      </c>
      <c r="E5042">
        <v>235</v>
      </c>
      <c r="F5042">
        <v>6</v>
      </c>
      <c r="G5042">
        <v>190</v>
      </c>
    </row>
    <row r="5043" spans="1:7" ht="18.5" x14ac:dyDescent="0.55000000000000004">
      <c r="A5043" s="1">
        <v>43949</v>
      </c>
      <c r="B5043" t="s">
        <v>6</v>
      </c>
      <c r="C5043" t="s">
        <v>68</v>
      </c>
      <c r="D5043" t="str">
        <f>TRIM(COVID_STATE[[#This Row],[REGION_HOLD]])</f>
        <v>South</v>
      </c>
      <c r="E5043">
        <v>905</v>
      </c>
      <c r="F5043">
        <v>39</v>
      </c>
      <c r="G5043">
        <v>738</v>
      </c>
    </row>
    <row r="5044" spans="1:7" ht="18.5" x14ac:dyDescent="0.55000000000000004">
      <c r="A5044" s="1">
        <v>43949</v>
      </c>
      <c r="B5044" t="s">
        <v>8</v>
      </c>
      <c r="C5044" t="s">
        <v>69</v>
      </c>
      <c r="D5044" t="str">
        <f>TRIM(COVID_STATE[[#This Row],[REGION_HOLD]])</f>
        <v>West</v>
      </c>
      <c r="E5044">
        <v>107</v>
      </c>
      <c r="F5044">
        <v>4</v>
      </c>
      <c r="G5044">
        <v>45</v>
      </c>
    </row>
    <row r="5045" spans="1:7" ht="18.5" x14ac:dyDescent="0.55000000000000004">
      <c r="A5045" s="1">
        <v>43949</v>
      </c>
      <c r="B5045" t="s">
        <v>31</v>
      </c>
      <c r="C5045" t="s">
        <v>70</v>
      </c>
      <c r="D5045" t="str">
        <f>TRIM(COVID_STATE[[#This Row],[REGION_HOLD]])</f>
        <v>Northeast</v>
      </c>
      <c r="E5045">
        <v>7</v>
      </c>
      <c r="F5045">
        <v>0</v>
      </c>
      <c r="G5045">
        <v>46</v>
      </c>
    </row>
    <row r="5046" spans="1:7" ht="18.5" x14ac:dyDescent="0.55000000000000004">
      <c r="A5046" s="1">
        <v>43949</v>
      </c>
      <c r="B5046" t="s">
        <v>32</v>
      </c>
      <c r="C5046" t="s">
        <v>68</v>
      </c>
      <c r="D5046" t="str">
        <f>TRIM(COVID_STATE[[#This Row],[REGION_HOLD]])</f>
        <v>South</v>
      </c>
      <c r="E5046">
        <v>804</v>
      </c>
      <c r="F5046">
        <v>34</v>
      </c>
      <c r="G5046">
        <v>492</v>
      </c>
    </row>
    <row r="5047" spans="1:7" ht="18.5" x14ac:dyDescent="0.55000000000000004">
      <c r="A5047" s="1">
        <v>43949</v>
      </c>
      <c r="B5047" t="s">
        <v>0</v>
      </c>
      <c r="C5047" t="s">
        <v>69</v>
      </c>
      <c r="D5047" t="str">
        <f>TRIM(COVID_STATE[[#This Row],[REGION_HOLD]])</f>
        <v>West</v>
      </c>
      <c r="E5047">
        <v>207</v>
      </c>
      <c r="F5047">
        <v>21</v>
      </c>
      <c r="G5047">
        <v>792</v>
      </c>
    </row>
    <row r="5048" spans="1:7" ht="18.5" x14ac:dyDescent="0.55000000000000004">
      <c r="A5048" s="1">
        <v>43949</v>
      </c>
      <c r="B5048" t="s">
        <v>50</v>
      </c>
      <c r="C5048" t="s">
        <v>68</v>
      </c>
      <c r="D5048" t="str">
        <f>TRIM(COVID_STATE[[#This Row],[REGION_HOLD]])</f>
        <v>South</v>
      </c>
      <c r="E5048">
        <v>18</v>
      </c>
      <c r="F5048">
        <v>1</v>
      </c>
      <c r="G5048">
        <v>38</v>
      </c>
    </row>
    <row r="5049" spans="1:7" ht="18.5" x14ac:dyDescent="0.55000000000000004">
      <c r="A5049" s="1">
        <v>43949</v>
      </c>
      <c r="B5049" t="s">
        <v>5</v>
      </c>
      <c r="C5049" t="s">
        <v>71</v>
      </c>
      <c r="D5049" t="str">
        <f>TRIM(COVID_STATE[[#This Row],[REGION_HOLD]])</f>
        <v>Midwest</v>
      </c>
      <c r="E5049">
        <v>208</v>
      </c>
      <c r="F5049">
        <v>19</v>
      </c>
      <c r="G5049">
        <v>300</v>
      </c>
    </row>
    <row r="5050" spans="1:7" ht="18.5" x14ac:dyDescent="0.55000000000000004">
      <c r="A5050" s="1">
        <v>43949</v>
      </c>
      <c r="B5050" t="s">
        <v>44</v>
      </c>
      <c r="C5050" t="s">
        <v>69</v>
      </c>
      <c r="D5050" t="str">
        <f>TRIM(COVID_STATE[[#This Row],[REGION_HOLD]])</f>
        <v>West</v>
      </c>
      <c r="E5050">
        <v>16</v>
      </c>
      <c r="F5050">
        <v>0</v>
      </c>
      <c r="G5050">
        <v>7</v>
      </c>
    </row>
    <row r="5051" spans="1:7" ht="18.5" x14ac:dyDescent="0.55000000000000004">
      <c r="A5051" s="1">
        <v>43950</v>
      </c>
      <c r="B5051" t="s">
        <v>47</v>
      </c>
      <c r="C5051" t="s">
        <v>68</v>
      </c>
      <c r="D5051" t="str">
        <f>TRIM(COVID_STATE[[#This Row],[REGION_HOLD]])</f>
        <v>South</v>
      </c>
      <c r="E5051">
        <v>175</v>
      </c>
      <c r="F5051">
        <v>20</v>
      </c>
      <c r="G5051">
        <v>262</v>
      </c>
    </row>
    <row r="5052" spans="1:7" ht="18.5" x14ac:dyDescent="0.55000000000000004">
      <c r="A5052" s="1">
        <v>43950</v>
      </c>
      <c r="B5052" t="s">
        <v>45</v>
      </c>
      <c r="C5052" t="s">
        <v>69</v>
      </c>
      <c r="D5052" t="str">
        <f>TRIM(COVID_STATE[[#This Row],[REGION_HOLD]])</f>
        <v>West</v>
      </c>
      <c r="E5052">
        <v>4</v>
      </c>
      <c r="F5052">
        <v>0</v>
      </c>
      <c r="G5052">
        <v>7</v>
      </c>
    </row>
    <row r="5053" spans="1:7" ht="18.5" x14ac:dyDescent="0.55000000000000004">
      <c r="A5053" s="1">
        <v>43950</v>
      </c>
      <c r="B5053" t="s">
        <v>3</v>
      </c>
      <c r="C5053" t="s">
        <v>69</v>
      </c>
      <c r="D5053" t="str">
        <f>TRIM(COVID_STATE[[#This Row],[REGION_HOLD]])</f>
        <v>West</v>
      </c>
      <c r="E5053">
        <v>254</v>
      </c>
      <c r="F5053">
        <v>11</v>
      </c>
      <c r="G5053">
        <v>308</v>
      </c>
    </row>
    <row r="5054" spans="1:7" ht="18.5" x14ac:dyDescent="0.55000000000000004">
      <c r="A5054" s="1">
        <v>43950</v>
      </c>
      <c r="B5054" t="s">
        <v>39</v>
      </c>
      <c r="C5054" t="s">
        <v>68</v>
      </c>
      <c r="D5054" t="str">
        <f>TRIM(COVID_STATE[[#This Row],[REGION_HOLD]])</f>
        <v>South</v>
      </c>
      <c r="E5054">
        <v>80</v>
      </c>
      <c r="F5054">
        <v>2</v>
      </c>
      <c r="G5054">
        <v>59</v>
      </c>
    </row>
    <row r="5055" spans="1:7" ht="18.5" x14ac:dyDescent="0.55000000000000004">
      <c r="A5055" s="1">
        <v>43950</v>
      </c>
      <c r="B5055" t="s">
        <v>2</v>
      </c>
      <c r="C5055" t="s">
        <v>69</v>
      </c>
      <c r="D5055" t="str">
        <f>TRIM(COVID_STATE[[#This Row],[REGION_HOLD]])</f>
        <v>West</v>
      </c>
      <c r="E5055">
        <v>2334</v>
      </c>
      <c r="F5055">
        <v>77</v>
      </c>
      <c r="G5055">
        <v>1961</v>
      </c>
    </row>
    <row r="5056" spans="1:7" ht="18.5" x14ac:dyDescent="0.55000000000000004">
      <c r="A5056" s="1">
        <v>43950</v>
      </c>
      <c r="B5056" t="s">
        <v>17</v>
      </c>
      <c r="C5056" t="s">
        <v>69</v>
      </c>
      <c r="D5056" t="str">
        <f>TRIM(COVID_STATE[[#This Row],[REGION_HOLD]])</f>
        <v>West</v>
      </c>
      <c r="E5056">
        <v>441</v>
      </c>
      <c r="F5056">
        <v>30</v>
      </c>
      <c r="G5056">
        <v>764</v>
      </c>
    </row>
    <row r="5057" spans="1:7" ht="18.5" x14ac:dyDescent="0.55000000000000004">
      <c r="A5057" s="1">
        <v>43950</v>
      </c>
      <c r="B5057" t="s">
        <v>33</v>
      </c>
      <c r="C5057" t="s">
        <v>70</v>
      </c>
      <c r="D5057" t="str">
        <f>TRIM(COVID_STATE[[#This Row],[REGION_HOLD]])</f>
        <v>Northeast</v>
      </c>
      <c r="E5057">
        <v>455</v>
      </c>
      <c r="F5057">
        <v>79</v>
      </c>
      <c r="G5057">
        <v>2168</v>
      </c>
    </row>
    <row r="5058" spans="1:7" ht="18.5" x14ac:dyDescent="0.55000000000000004">
      <c r="A5058" s="1">
        <v>43950</v>
      </c>
      <c r="B5058" t="s">
        <v>40</v>
      </c>
      <c r="C5058" t="s">
        <v>68</v>
      </c>
      <c r="D5058" t="str">
        <f>TRIM(COVID_STATE[[#This Row],[REGION_HOLD]])</f>
        <v>South</v>
      </c>
      <c r="E5058">
        <v>80</v>
      </c>
      <c r="F5058">
        <v>7</v>
      </c>
      <c r="G5058">
        <v>144</v>
      </c>
    </row>
    <row r="5059" spans="1:7" ht="18.5" x14ac:dyDescent="0.55000000000000004">
      <c r="A5059" s="1">
        <v>43950</v>
      </c>
      <c r="B5059" t="s">
        <v>28</v>
      </c>
      <c r="C5059" t="s">
        <v>68</v>
      </c>
      <c r="D5059" t="str">
        <f>TRIM(COVID_STATE[[#This Row],[REGION_HOLD]])</f>
        <v>South</v>
      </c>
      <c r="E5059">
        <v>112</v>
      </c>
      <c r="F5059">
        <v>15</v>
      </c>
      <c r="G5059">
        <v>205</v>
      </c>
    </row>
    <row r="5060" spans="1:7" ht="18.5" x14ac:dyDescent="0.55000000000000004">
      <c r="A5060" s="1">
        <v>43950</v>
      </c>
      <c r="B5060" t="s">
        <v>10</v>
      </c>
      <c r="C5060" t="s">
        <v>68</v>
      </c>
      <c r="D5060" t="str">
        <f>TRIM(COVID_STATE[[#This Row],[REGION_HOLD]])</f>
        <v>South</v>
      </c>
      <c r="E5060">
        <v>347</v>
      </c>
      <c r="F5060">
        <v>46</v>
      </c>
      <c r="G5060">
        <v>1216</v>
      </c>
    </row>
    <row r="5061" spans="1:7" ht="18.5" x14ac:dyDescent="0.55000000000000004">
      <c r="A5061" s="1">
        <v>43950</v>
      </c>
      <c r="B5061" t="s">
        <v>13</v>
      </c>
      <c r="C5061" t="s">
        <v>68</v>
      </c>
      <c r="D5061" t="str">
        <f>TRIM(COVID_STATE[[#This Row],[REGION_HOLD]])</f>
        <v>South</v>
      </c>
      <c r="E5061">
        <v>693</v>
      </c>
      <c r="F5061">
        <v>64</v>
      </c>
      <c r="G5061">
        <v>1086</v>
      </c>
    </row>
    <row r="5062" spans="1:7" ht="18.5" x14ac:dyDescent="0.55000000000000004">
      <c r="A5062" s="1">
        <v>43950</v>
      </c>
      <c r="B5062" t="s">
        <v>21</v>
      </c>
      <c r="C5062" t="s">
        <v>69</v>
      </c>
      <c r="D5062" t="str">
        <f>TRIM(COVID_STATE[[#This Row],[REGION_HOLD]])</f>
        <v>West</v>
      </c>
      <c r="E5062">
        <v>3</v>
      </c>
      <c r="F5062">
        <v>0</v>
      </c>
      <c r="G5062">
        <v>16</v>
      </c>
    </row>
    <row r="5063" spans="1:7" ht="18.5" x14ac:dyDescent="0.55000000000000004">
      <c r="A5063" s="1">
        <v>43950</v>
      </c>
      <c r="B5063" t="s">
        <v>48</v>
      </c>
      <c r="C5063" t="s">
        <v>69</v>
      </c>
      <c r="D5063" t="str">
        <f>TRIM(COVID_STATE[[#This Row],[REGION_HOLD]])</f>
        <v>West</v>
      </c>
      <c r="E5063">
        <v>32</v>
      </c>
      <c r="F5063">
        <v>0</v>
      </c>
      <c r="G5063">
        <v>60</v>
      </c>
    </row>
    <row r="5064" spans="1:7" ht="18.5" x14ac:dyDescent="0.55000000000000004">
      <c r="A5064" s="1">
        <v>43950</v>
      </c>
      <c r="B5064" t="s">
        <v>1</v>
      </c>
      <c r="C5064" t="s">
        <v>71</v>
      </c>
      <c r="D5064" t="str">
        <f>TRIM(COVID_STATE[[#This Row],[REGION_HOLD]])</f>
        <v>Midwest</v>
      </c>
      <c r="E5064">
        <v>2253</v>
      </c>
      <c r="F5064">
        <v>89</v>
      </c>
      <c r="G5064">
        <v>2221</v>
      </c>
    </row>
    <row r="5065" spans="1:7" ht="18.5" x14ac:dyDescent="0.55000000000000004">
      <c r="A5065" s="1">
        <v>43950</v>
      </c>
      <c r="B5065" t="s">
        <v>22</v>
      </c>
      <c r="C5065" t="s">
        <v>71</v>
      </c>
      <c r="D5065" t="str">
        <f>TRIM(COVID_STATE[[#This Row],[REGION_HOLD]])</f>
        <v>Midwest</v>
      </c>
      <c r="E5065">
        <v>626</v>
      </c>
      <c r="F5065">
        <v>73</v>
      </c>
      <c r="G5065">
        <v>1065</v>
      </c>
    </row>
    <row r="5066" spans="1:7" ht="18.5" x14ac:dyDescent="0.55000000000000004">
      <c r="A5066" s="1">
        <v>43950</v>
      </c>
      <c r="B5066" t="s">
        <v>34</v>
      </c>
      <c r="C5066" t="s">
        <v>71</v>
      </c>
      <c r="D5066" t="str">
        <f>TRIM(COVID_STATE[[#This Row],[REGION_HOLD]])</f>
        <v>Midwest</v>
      </c>
      <c r="E5066">
        <v>467</v>
      </c>
      <c r="F5066">
        <v>12</v>
      </c>
      <c r="G5066">
        <v>148</v>
      </c>
    </row>
    <row r="5067" spans="1:7" ht="18.5" x14ac:dyDescent="0.55000000000000004">
      <c r="A5067" s="1">
        <v>43950</v>
      </c>
      <c r="B5067" t="s">
        <v>29</v>
      </c>
      <c r="C5067" t="s">
        <v>71</v>
      </c>
      <c r="D5067" t="str">
        <f>TRIM(COVID_STATE[[#This Row],[REGION_HOLD]])</f>
        <v>Midwest</v>
      </c>
      <c r="E5067">
        <v>210</v>
      </c>
      <c r="F5067">
        <v>5</v>
      </c>
      <c r="G5067">
        <v>132</v>
      </c>
    </row>
    <row r="5068" spans="1:7" ht="18.5" x14ac:dyDescent="0.55000000000000004">
      <c r="A5068" s="1">
        <v>43950</v>
      </c>
      <c r="B5068" t="s">
        <v>23</v>
      </c>
      <c r="C5068" t="s">
        <v>68</v>
      </c>
      <c r="D5068" t="str">
        <f>TRIM(COVID_STATE[[#This Row],[REGION_HOLD]])</f>
        <v>South</v>
      </c>
      <c r="E5068">
        <v>163</v>
      </c>
      <c r="F5068">
        <v>4</v>
      </c>
      <c r="G5068">
        <v>235</v>
      </c>
    </row>
    <row r="5069" spans="1:7" ht="18.5" x14ac:dyDescent="0.55000000000000004">
      <c r="A5069" s="1">
        <v>43950</v>
      </c>
      <c r="B5069" t="s">
        <v>35</v>
      </c>
      <c r="C5069" t="s">
        <v>68</v>
      </c>
      <c r="D5069" t="str">
        <f>TRIM(COVID_STATE[[#This Row],[REGION_HOLD]])</f>
        <v>South</v>
      </c>
      <c r="E5069">
        <v>374</v>
      </c>
      <c r="F5069">
        <v>44</v>
      </c>
      <c r="G5069">
        <v>1845</v>
      </c>
    </row>
    <row r="5070" spans="1:7" ht="18.5" x14ac:dyDescent="0.55000000000000004">
      <c r="A5070" s="1">
        <v>43950</v>
      </c>
      <c r="B5070" t="s">
        <v>46</v>
      </c>
      <c r="C5070" t="s">
        <v>70</v>
      </c>
      <c r="D5070" t="str">
        <f>TRIM(COVID_STATE[[#This Row],[REGION_HOLD]])</f>
        <v>Northeast</v>
      </c>
      <c r="E5070">
        <v>16</v>
      </c>
      <c r="F5070">
        <v>1</v>
      </c>
      <c r="G5070">
        <v>52</v>
      </c>
    </row>
    <row r="5071" spans="1:7" ht="18.5" x14ac:dyDescent="0.55000000000000004">
      <c r="A5071" s="1">
        <v>43950</v>
      </c>
      <c r="B5071" t="s">
        <v>18</v>
      </c>
      <c r="C5071" t="s">
        <v>68</v>
      </c>
      <c r="D5071" t="str">
        <f>TRIM(COVID_STATE[[#This Row],[REGION_HOLD]])</f>
        <v>South</v>
      </c>
      <c r="E5071">
        <v>742</v>
      </c>
      <c r="F5071">
        <v>62</v>
      </c>
      <c r="G5071">
        <v>1078</v>
      </c>
    </row>
    <row r="5072" spans="1:7" ht="18.5" x14ac:dyDescent="0.55000000000000004">
      <c r="A5072" s="1">
        <v>43950</v>
      </c>
      <c r="B5072" t="s">
        <v>4</v>
      </c>
      <c r="C5072" t="s">
        <v>70</v>
      </c>
      <c r="D5072" t="str">
        <f>TRIM(COVID_STATE[[#This Row],[REGION_HOLD]])</f>
        <v>Northeast</v>
      </c>
      <c r="E5072">
        <v>1963</v>
      </c>
      <c r="F5072">
        <v>252</v>
      </c>
      <c r="G5072">
        <v>3405</v>
      </c>
    </row>
    <row r="5073" spans="1:7" ht="18.5" x14ac:dyDescent="0.55000000000000004">
      <c r="A5073" s="1">
        <v>43950</v>
      </c>
      <c r="B5073" t="s">
        <v>37</v>
      </c>
      <c r="C5073" t="s">
        <v>71</v>
      </c>
      <c r="D5073" t="str">
        <f>TRIM(COVID_STATE[[#This Row],[REGION_HOLD]])</f>
        <v>Midwest</v>
      </c>
      <c r="E5073">
        <v>974</v>
      </c>
      <c r="F5073">
        <v>104</v>
      </c>
      <c r="G5073">
        <v>3670</v>
      </c>
    </row>
    <row r="5074" spans="1:7" ht="18.5" x14ac:dyDescent="0.55000000000000004">
      <c r="A5074" s="1">
        <v>43950</v>
      </c>
      <c r="B5074" t="s">
        <v>24</v>
      </c>
      <c r="C5074" t="s">
        <v>71</v>
      </c>
      <c r="D5074" t="str">
        <f>TRIM(COVID_STATE[[#This Row],[REGION_HOLD]])</f>
        <v>Midwest</v>
      </c>
      <c r="E5074">
        <v>463</v>
      </c>
      <c r="F5074">
        <v>18</v>
      </c>
      <c r="G5074">
        <v>319</v>
      </c>
    </row>
    <row r="5075" spans="1:7" ht="18.5" x14ac:dyDescent="0.55000000000000004">
      <c r="A5075" s="1">
        <v>43950</v>
      </c>
      <c r="B5075" t="s">
        <v>41</v>
      </c>
      <c r="C5075" t="s">
        <v>68</v>
      </c>
      <c r="D5075" t="str">
        <f>TRIM(COVID_STATE[[#This Row],[REGION_HOLD]])</f>
        <v>South</v>
      </c>
      <c r="E5075">
        <v>227</v>
      </c>
      <c r="F5075">
        <v>11</v>
      </c>
      <c r="G5075">
        <v>250</v>
      </c>
    </row>
    <row r="5076" spans="1:7" ht="18.5" x14ac:dyDescent="0.55000000000000004">
      <c r="A5076" s="1">
        <v>43950</v>
      </c>
      <c r="B5076" t="s">
        <v>30</v>
      </c>
      <c r="C5076" t="s">
        <v>71</v>
      </c>
      <c r="D5076" t="str">
        <f>TRIM(COVID_STATE[[#This Row],[REGION_HOLD]])</f>
        <v>Midwest</v>
      </c>
      <c r="E5076">
        <v>120</v>
      </c>
      <c r="F5076">
        <v>7</v>
      </c>
      <c r="G5076">
        <v>331</v>
      </c>
    </row>
    <row r="5077" spans="1:7" ht="18.5" x14ac:dyDescent="0.55000000000000004">
      <c r="A5077" s="1">
        <v>43950</v>
      </c>
      <c r="B5077" t="s">
        <v>49</v>
      </c>
      <c r="C5077" t="s">
        <v>69</v>
      </c>
      <c r="D5077" t="str">
        <f>TRIM(COVID_STATE[[#This Row],[REGION_HOLD]])</f>
        <v>West</v>
      </c>
      <c r="E5077">
        <v>0</v>
      </c>
      <c r="F5077">
        <v>1</v>
      </c>
      <c r="G5077">
        <v>16</v>
      </c>
    </row>
    <row r="5078" spans="1:7" ht="18.5" x14ac:dyDescent="0.55000000000000004">
      <c r="A5078" s="1">
        <v>43950</v>
      </c>
      <c r="B5078" t="s">
        <v>7</v>
      </c>
      <c r="C5078" t="s">
        <v>71</v>
      </c>
      <c r="D5078" t="str">
        <f>TRIM(COVID_STATE[[#This Row],[REGION_HOLD]])</f>
        <v>Midwest</v>
      </c>
      <c r="E5078">
        <v>263</v>
      </c>
      <c r="F5078">
        <v>11</v>
      </c>
      <c r="G5078">
        <v>67</v>
      </c>
    </row>
    <row r="5079" spans="1:7" ht="18.5" x14ac:dyDescent="0.55000000000000004">
      <c r="A5079" s="1">
        <v>43950</v>
      </c>
      <c r="B5079" t="s">
        <v>19</v>
      </c>
      <c r="C5079" t="s">
        <v>69</v>
      </c>
      <c r="D5079" t="str">
        <f>TRIM(COVID_STATE[[#This Row],[REGION_HOLD]])</f>
        <v>West</v>
      </c>
      <c r="E5079">
        <v>122</v>
      </c>
      <c r="F5079">
        <v>12</v>
      </c>
      <c r="G5079">
        <v>237</v>
      </c>
    </row>
    <row r="5080" spans="1:7" ht="18.5" x14ac:dyDescent="0.55000000000000004">
      <c r="A5080" s="1">
        <v>43950</v>
      </c>
      <c r="B5080" t="s">
        <v>14</v>
      </c>
      <c r="C5080" t="s">
        <v>70</v>
      </c>
      <c r="D5080" t="str">
        <f>TRIM(COVID_STATE[[#This Row],[REGION_HOLD]])</f>
        <v>Northeast</v>
      </c>
      <c r="E5080">
        <v>44</v>
      </c>
      <c r="F5080">
        <v>6</v>
      </c>
      <c r="G5080">
        <v>66</v>
      </c>
    </row>
    <row r="5081" spans="1:7" ht="18.5" x14ac:dyDescent="0.55000000000000004">
      <c r="A5081" s="1">
        <v>43950</v>
      </c>
      <c r="B5081" t="s">
        <v>16</v>
      </c>
      <c r="C5081" t="s">
        <v>70</v>
      </c>
      <c r="D5081" t="str">
        <f>TRIM(COVID_STATE[[#This Row],[REGION_HOLD]])</f>
        <v>Northeast</v>
      </c>
      <c r="E5081">
        <v>2408</v>
      </c>
      <c r="F5081">
        <v>328</v>
      </c>
      <c r="G5081">
        <v>6770</v>
      </c>
    </row>
    <row r="5082" spans="1:7" ht="18.5" x14ac:dyDescent="0.55000000000000004">
      <c r="A5082" s="1">
        <v>43950</v>
      </c>
      <c r="B5082" t="s">
        <v>42</v>
      </c>
      <c r="C5082" t="s">
        <v>69</v>
      </c>
      <c r="D5082" t="str">
        <f>TRIM(COVID_STATE[[#This Row],[REGION_HOLD]])</f>
        <v>West</v>
      </c>
      <c r="E5082">
        <v>238</v>
      </c>
      <c r="F5082">
        <v>2</v>
      </c>
      <c r="G5082">
        <v>112</v>
      </c>
    </row>
    <row r="5083" spans="1:7" ht="18.5" x14ac:dyDescent="0.55000000000000004">
      <c r="A5083" s="1">
        <v>43950</v>
      </c>
      <c r="B5083" t="s">
        <v>11</v>
      </c>
      <c r="C5083" t="s">
        <v>70</v>
      </c>
      <c r="D5083" t="str">
        <f>TRIM(COVID_STATE[[#This Row],[REGION_HOLD]])</f>
        <v>Northeast</v>
      </c>
      <c r="E5083">
        <v>4718</v>
      </c>
      <c r="F5083">
        <v>510</v>
      </c>
      <c r="G5083">
        <v>23287</v>
      </c>
    </row>
    <row r="5084" spans="1:7" ht="18.5" x14ac:dyDescent="0.55000000000000004">
      <c r="A5084" s="1">
        <v>43950</v>
      </c>
      <c r="B5084" t="s">
        <v>15</v>
      </c>
      <c r="C5084" t="s">
        <v>68</v>
      </c>
      <c r="D5084" t="str">
        <f>TRIM(COVID_STATE[[#This Row],[REGION_HOLD]])</f>
        <v>South</v>
      </c>
      <c r="E5084">
        <v>379</v>
      </c>
      <c r="F5084">
        <v>13</v>
      </c>
      <c r="G5084">
        <v>366</v>
      </c>
    </row>
    <row r="5085" spans="1:7" ht="18.5" x14ac:dyDescent="0.55000000000000004">
      <c r="A5085" s="1">
        <v>43950</v>
      </c>
      <c r="B5085" t="s">
        <v>43</v>
      </c>
      <c r="C5085" t="s">
        <v>71</v>
      </c>
      <c r="D5085" t="str">
        <f>TRIM(COVID_STATE[[#This Row],[REGION_HOLD]])</f>
        <v>Midwest</v>
      </c>
      <c r="E5085">
        <v>42</v>
      </c>
      <c r="F5085">
        <v>0</v>
      </c>
      <c r="G5085">
        <v>19</v>
      </c>
    </row>
    <row r="5086" spans="1:7" ht="18.5" x14ac:dyDescent="0.55000000000000004">
      <c r="A5086" s="1">
        <v>43950</v>
      </c>
      <c r="B5086" t="s">
        <v>36</v>
      </c>
      <c r="C5086" t="s">
        <v>71</v>
      </c>
      <c r="D5086" t="str">
        <f>TRIM(COVID_STATE[[#This Row],[REGION_HOLD]])</f>
        <v>Midwest</v>
      </c>
      <c r="E5086">
        <v>534</v>
      </c>
      <c r="F5086">
        <v>138</v>
      </c>
      <c r="G5086">
        <v>937</v>
      </c>
    </row>
    <row r="5087" spans="1:7" ht="18.5" x14ac:dyDescent="0.55000000000000004">
      <c r="A5087" s="1">
        <v>43950</v>
      </c>
      <c r="B5087" t="s">
        <v>25</v>
      </c>
      <c r="C5087" t="s">
        <v>68</v>
      </c>
      <c r="D5087" t="str">
        <f>TRIM(COVID_STATE[[#This Row],[REGION_HOLD]])</f>
        <v>South</v>
      </c>
      <c r="E5087">
        <v>63</v>
      </c>
      <c r="F5087">
        <v>7</v>
      </c>
      <c r="G5087">
        <v>214</v>
      </c>
    </row>
    <row r="5088" spans="1:7" ht="18.5" x14ac:dyDescent="0.55000000000000004">
      <c r="A5088" s="1">
        <v>43950</v>
      </c>
      <c r="B5088" t="s">
        <v>9</v>
      </c>
      <c r="C5088" t="s">
        <v>69</v>
      </c>
      <c r="D5088" t="str">
        <f>TRIM(COVID_STATE[[#This Row],[REGION_HOLD]])</f>
        <v>West</v>
      </c>
      <c r="E5088">
        <v>61</v>
      </c>
      <c r="F5088">
        <v>2</v>
      </c>
      <c r="G5088">
        <v>101</v>
      </c>
    </row>
    <row r="5089" spans="1:7" ht="18.5" x14ac:dyDescent="0.55000000000000004">
      <c r="A5089" s="1">
        <v>43950</v>
      </c>
      <c r="B5089" t="s">
        <v>26</v>
      </c>
      <c r="C5089" t="s">
        <v>70</v>
      </c>
      <c r="D5089" t="str">
        <f>TRIM(COVID_STATE[[#This Row],[REGION_HOLD]])</f>
        <v>Northeast</v>
      </c>
      <c r="E5089">
        <v>868</v>
      </c>
      <c r="F5089">
        <v>300</v>
      </c>
      <c r="G5089">
        <v>2392</v>
      </c>
    </row>
    <row r="5090" spans="1:7" ht="18.5" x14ac:dyDescent="0.55000000000000004">
      <c r="A5090" s="1">
        <v>43950</v>
      </c>
      <c r="B5090" t="s">
        <v>12</v>
      </c>
      <c r="C5090" t="s">
        <v>70</v>
      </c>
      <c r="D5090" t="str">
        <f>TRIM(COVID_STATE[[#This Row],[REGION_HOLD]])</f>
        <v>Northeast</v>
      </c>
      <c r="E5090">
        <v>321</v>
      </c>
      <c r="F5090">
        <v>12</v>
      </c>
      <c r="G5090">
        <v>251</v>
      </c>
    </row>
    <row r="5091" spans="1:7" ht="18.5" x14ac:dyDescent="0.55000000000000004">
      <c r="A5091" s="1">
        <v>43950</v>
      </c>
      <c r="B5091" t="s">
        <v>27</v>
      </c>
      <c r="C5091" t="s">
        <v>68</v>
      </c>
      <c r="D5091" t="str">
        <f>TRIM(COVID_STATE[[#This Row],[REGION_HOLD]])</f>
        <v>South</v>
      </c>
      <c r="E5091">
        <v>146</v>
      </c>
      <c r="F5091">
        <v>40</v>
      </c>
      <c r="G5091">
        <v>232</v>
      </c>
    </row>
    <row r="5092" spans="1:7" ht="18.5" x14ac:dyDescent="0.55000000000000004">
      <c r="A5092" s="1">
        <v>43950</v>
      </c>
      <c r="B5092" t="s">
        <v>38</v>
      </c>
      <c r="C5092" t="s">
        <v>71</v>
      </c>
      <c r="D5092" t="str">
        <f>TRIM(COVID_STATE[[#This Row],[REGION_HOLD]])</f>
        <v>Midwest</v>
      </c>
      <c r="E5092">
        <v>61</v>
      </c>
      <c r="F5092">
        <v>2</v>
      </c>
      <c r="G5092">
        <v>13</v>
      </c>
    </row>
    <row r="5093" spans="1:7" ht="18.5" x14ac:dyDescent="0.55000000000000004">
      <c r="A5093" s="1">
        <v>43950</v>
      </c>
      <c r="B5093" t="s">
        <v>20</v>
      </c>
      <c r="C5093" t="s">
        <v>68</v>
      </c>
      <c r="D5093" t="str">
        <f>TRIM(COVID_STATE[[#This Row],[REGION_HOLD]])</f>
        <v>South</v>
      </c>
      <c r="E5093">
        <v>281</v>
      </c>
      <c r="F5093">
        <v>6</v>
      </c>
      <c r="G5093">
        <v>196</v>
      </c>
    </row>
    <row r="5094" spans="1:7" ht="18.5" x14ac:dyDescent="0.55000000000000004">
      <c r="A5094" s="1">
        <v>43950</v>
      </c>
      <c r="B5094" t="s">
        <v>6</v>
      </c>
      <c r="C5094" t="s">
        <v>68</v>
      </c>
      <c r="D5094" t="str">
        <f>TRIM(COVID_STATE[[#This Row],[REGION_HOLD]])</f>
        <v>South</v>
      </c>
      <c r="E5094">
        <v>971</v>
      </c>
      <c r="F5094">
        <v>38</v>
      </c>
      <c r="G5094">
        <v>776</v>
      </c>
    </row>
    <row r="5095" spans="1:7" ht="18.5" x14ac:dyDescent="0.55000000000000004">
      <c r="A5095" s="1">
        <v>43950</v>
      </c>
      <c r="B5095" t="s">
        <v>8</v>
      </c>
      <c r="C5095" t="s">
        <v>69</v>
      </c>
      <c r="D5095" t="str">
        <f>TRIM(COVID_STATE[[#This Row],[REGION_HOLD]])</f>
        <v>West</v>
      </c>
      <c r="E5095">
        <v>156</v>
      </c>
      <c r="F5095">
        <v>0</v>
      </c>
      <c r="G5095">
        <v>45</v>
      </c>
    </row>
    <row r="5096" spans="1:7" ht="18.5" x14ac:dyDescent="0.55000000000000004">
      <c r="A5096" s="1">
        <v>43950</v>
      </c>
      <c r="B5096" t="s">
        <v>31</v>
      </c>
      <c r="C5096" t="s">
        <v>70</v>
      </c>
      <c r="D5096" t="str">
        <f>TRIM(COVID_STATE[[#This Row],[REGION_HOLD]])</f>
        <v>Northeast</v>
      </c>
      <c r="E5096">
        <v>0</v>
      </c>
      <c r="F5096">
        <v>0</v>
      </c>
      <c r="G5096">
        <v>46</v>
      </c>
    </row>
    <row r="5097" spans="1:7" ht="18.5" x14ac:dyDescent="0.55000000000000004">
      <c r="A5097" s="1">
        <v>43950</v>
      </c>
      <c r="B5097" t="s">
        <v>32</v>
      </c>
      <c r="C5097" t="s">
        <v>68</v>
      </c>
      <c r="D5097" t="str">
        <f>TRIM(COVID_STATE[[#This Row],[REGION_HOLD]])</f>
        <v>South</v>
      </c>
      <c r="E5097">
        <v>623</v>
      </c>
      <c r="F5097">
        <v>30</v>
      </c>
      <c r="G5097">
        <v>522</v>
      </c>
    </row>
    <row r="5098" spans="1:7" ht="18.5" x14ac:dyDescent="0.55000000000000004">
      <c r="A5098" s="1">
        <v>43950</v>
      </c>
      <c r="B5098" t="s">
        <v>0</v>
      </c>
      <c r="C5098" t="s">
        <v>69</v>
      </c>
      <c r="D5098" t="str">
        <f>TRIM(COVID_STATE[[#This Row],[REGION_HOLD]])</f>
        <v>West</v>
      </c>
      <c r="E5098">
        <v>325</v>
      </c>
      <c r="F5098">
        <v>13</v>
      </c>
      <c r="G5098">
        <v>805</v>
      </c>
    </row>
    <row r="5099" spans="1:7" ht="18.5" x14ac:dyDescent="0.55000000000000004">
      <c r="A5099" s="1">
        <v>43950</v>
      </c>
      <c r="B5099" t="s">
        <v>50</v>
      </c>
      <c r="C5099" t="s">
        <v>68</v>
      </c>
      <c r="D5099" t="str">
        <f>TRIM(COVID_STATE[[#This Row],[REGION_HOLD]])</f>
        <v>South</v>
      </c>
      <c r="E5099">
        <v>14</v>
      </c>
      <c r="F5099">
        <v>2</v>
      </c>
      <c r="G5099">
        <v>40</v>
      </c>
    </row>
    <row r="5100" spans="1:7" ht="18.5" x14ac:dyDescent="0.55000000000000004">
      <c r="A5100" s="1">
        <v>43950</v>
      </c>
      <c r="B5100" t="s">
        <v>5</v>
      </c>
      <c r="C5100" t="s">
        <v>71</v>
      </c>
      <c r="D5100" t="str">
        <f>TRIM(COVID_STATE[[#This Row],[REGION_HOLD]])</f>
        <v>Midwest</v>
      </c>
      <c r="E5100">
        <v>231</v>
      </c>
      <c r="F5100">
        <v>8</v>
      </c>
      <c r="G5100">
        <v>308</v>
      </c>
    </row>
    <row r="5101" spans="1:7" ht="18.5" x14ac:dyDescent="0.55000000000000004">
      <c r="A5101" s="1">
        <v>43950</v>
      </c>
      <c r="B5101" t="s">
        <v>44</v>
      </c>
      <c r="C5101" t="s">
        <v>69</v>
      </c>
      <c r="D5101" t="str">
        <f>TRIM(COVID_STATE[[#This Row],[REGION_HOLD]])</f>
        <v>West</v>
      </c>
      <c r="E5101">
        <v>8</v>
      </c>
      <c r="F5101">
        <v>0</v>
      </c>
      <c r="G5101">
        <v>7</v>
      </c>
    </row>
    <row r="5102" spans="1:7" ht="18.5" x14ac:dyDescent="0.55000000000000004">
      <c r="A5102" s="1">
        <v>43951</v>
      </c>
      <c r="B5102" t="s">
        <v>47</v>
      </c>
      <c r="C5102" t="s">
        <v>68</v>
      </c>
      <c r="D5102" t="str">
        <f>TRIM(COVID_STATE[[#This Row],[REGION_HOLD]])</f>
        <v>South</v>
      </c>
      <c r="E5102">
        <v>143</v>
      </c>
      <c r="F5102">
        <v>10</v>
      </c>
      <c r="G5102">
        <v>272</v>
      </c>
    </row>
    <row r="5103" spans="1:7" ht="18.5" x14ac:dyDescent="0.55000000000000004">
      <c r="A5103" s="1">
        <v>43951</v>
      </c>
      <c r="B5103" t="s">
        <v>45</v>
      </c>
      <c r="C5103" t="s">
        <v>69</v>
      </c>
      <c r="D5103" t="str">
        <f>TRIM(COVID_STATE[[#This Row],[REGION_HOLD]])</f>
        <v>West</v>
      </c>
      <c r="E5103">
        <v>0</v>
      </c>
      <c r="F5103">
        <v>0</v>
      </c>
      <c r="G5103">
        <v>7</v>
      </c>
    </row>
    <row r="5104" spans="1:7" ht="18.5" x14ac:dyDescent="0.55000000000000004">
      <c r="A5104" s="1">
        <v>43951</v>
      </c>
      <c r="B5104" t="s">
        <v>3</v>
      </c>
      <c r="C5104" t="s">
        <v>69</v>
      </c>
      <c r="D5104" t="str">
        <f>TRIM(COVID_STATE[[#This Row],[REGION_HOLD]])</f>
        <v>West</v>
      </c>
      <c r="E5104">
        <v>446</v>
      </c>
      <c r="F5104">
        <v>12</v>
      </c>
      <c r="G5104">
        <v>320</v>
      </c>
    </row>
    <row r="5105" spans="1:7" ht="18.5" x14ac:dyDescent="0.55000000000000004">
      <c r="A5105" s="1">
        <v>43951</v>
      </c>
      <c r="B5105" t="s">
        <v>39</v>
      </c>
      <c r="C5105" t="s">
        <v>68</v>
      </c>
      <c r="D5105" t="str">
        <f>TRIM(COVID_STATE[[#This Row],[REGION_HOLD]])</f>
        <v>South</v>
      </c>
      <c r="E5105">
        <v>74</v>
      </c>
      <c r="F5105">
        <v>2</v>
      </c>
      <c r="G5105">
        <v>61</v>
      </c>
    </row>
    <row r="5106" spans="1:7" ht="18.5" x14ac:dyDescent="0.55000000000000004">
      <c r="A5106" s="1">
        <v>43951</v>
      </c>
      <c r="B5106" t="s">
        <v>2</v>
      </c>
      <c r="C5106" t="s">
        <v>69</v>
      </c>
      <c r="D5106" t="str">
        <f>TRIM(COVID_STATE[[#This Row],[REGION_HOLD]])</f>
        <v>West</v>
      </c>
      <c r="E5106">
        <v>1566</v>
      </c>
      <c r="F5106">
        <v>96</v>
      </c>
      <c r="G5106">
        <v>2057</v>
      </c>
    </row>
    <row r="5107" spans="1:7" ht="18.5" x14ac:dyDescent="0.55000000000000004">
      <c r="A5107" s="1">
        <v>43951</v>
      </c>
      <c r="B5107" t="s">
        <v>17</v>
      </c>
      <c r="C5107" t="s">
        <v>69</v>
      </c>
      <c r="D5107" t="str">
        <f>TRIM(COVID_STATE[[#This Row],[REGION_HOLD]])</f>
        <v>West</v>
      </c>
      <c r="E5107">
        <v>527</v>
      </c>
      <c r="F5107">
        <v>11</v>
      </c>
      <c r="G5107">
        <v>775</v>
      </c>
    </row>
    <row r="5108" spans="1:7" ht="18.5" x14ac:dyDescent="0.55000000000000004">
      <c r="A5108" s="1">
        <v>43951</v>
      </c>
      <c r="B5108" t="s">
        <v>33</v>
      </c>
      <c r="C5108" t="s">
        <v>70</v>
      </c>
      <c r="D5108" t="str">
        <f>TRIM(COVID_STATE[[#This Row],[REGION_HOLD]])</f>
        <v>Northeast</v>
      </c>
      <c r="E5108">
        <v>933</v>
      </c>
      <c r="F5108">
        <v>89</v>
      </c>
      <c r="G5108">
        <v>2257</v>
      </c>
    </row>
    <row r="5109" spans="1:7" ht="18.5" x14ac:dyDescent="0.55000000000000004">
      <c r="A5109" s="1">
        <v>43951</v>
      </c>
      <c r="B5109" t="s">
        <v>40</v>
      </c>
      <c r="C5109" t="s">
        <v>68</v>
      </c>
      <c r="D5109" t="str">
        <f>TRIM(COVID_STATE[[#This Row],[REGION_HOLD]])</f>
        <v>South</v>
      </c>
      <c r="E5109">
        <v>79</v>
      </c>
      <c r="F5109">
        <v>8</v>
      </c>
      <c r="G5109">
        <v>152</v>
      </c>
    </row>
    <row r="5110" spans="1:7" ht="18.5" x14ac:dyDescent="0.55000000000000004">
      <c r="A5110" s="1">
        <v>43951</v>
      </c>
      <c r="B5110" t="s">
        <v>28</v>
      </c>
      <c r="C5110" t="s">
        <v>68</v>
      </c>
      <c r="D5110" t="str">
        <f>TRIM(COVID_STATE[[#This Row],[REGION_HOLD]])</f>
        <v>South</v>
      </c>
      <c r="E5110">
        <v>217</v>
      </c>
      <c r="F5110">
        <v>19</v>
      </c>
      <c r="G5110">
        <v>224</v>
      </c>
    </row>
    <row r="5111" spans="1:7" ht="18.5" x14ac:dyDescent="0.55000000000000004">
      <c r="A5111" s="1">
        <v>43951</v>
      </c>
      <c r="B5111" t="s">
        <v>10</v>
      </c>
      <c r="C5111" t="s">
        <v>68</v>
      </c>
      <c r="D5111" t="str">
        <f>TRIM(COVID_STATE[[#This Row],[REGION_HOLD]])</f>
        <v>South</v>
      </c>
      <c r="E5111">
        <v>498</v>
      </c>
      <c r="F5111">
        <v>51</v>
      </c>
      <c r="G5111">
        <v>1267</v>
      </c>
    </row>
    <row r="5112" spans="1:7" ht="18.5" x14ac:dyDescent="0.55000000000000004">
      <c r="A5112" s="1">
        <v>43951</v>
      </c>
      <c r="B5112" t="s">
        <v>13</v>
      </c>
      <c r="C5112" t="s">
        <v>68</v>
      </c>
      <c r="D5112" t="str">
        <f>TRIM(COVID_STATE[[#This Row],[REGION_HOLD]])</f>
        <v>South</v>
      </c>
      <c r="E5112">
        <v>1131</v>
      </c>
      <c r="F5112">
        <v>35</v>
      </c>
      <c r="G5112">
        <v>1121</v>
      </c>
    </row>
    <row r="5113" spans="1:7" ht="18.5" x14ac:dyDescent="0.55000000000000004">
      <c r="A5113" s="1">
        <v>43951</v>
      </c>
      <c r="B5113" t="s">
        <v>21</v>
      </c>
      <c r="C5113" t="s">
        <v>69</v>
      </c>
      <c r="D5113" t="str">
        <f>TRIM(COVID_STATE[[#This Row],[REGION_HOLD]])</f>
        <v>West</v>
      </c>
      <c r="E5113">
        <v>4</v>
      </c>
      <c r="F5113">
        <v>0</v>
      </c>
      <c r="G5113">
        <v>16</v>
      </c>
    </row>
    <row r="5114" spans="1:7" ht="18.5" x14ac:dyDescent="0.55000000000000004">
      <c r="A5114" s="1">
        <v>43951</v>
      </c>
      <c r="B5114" t="s">
        <v>48</v>
      </c>
      <c r="C5114" t="s">
        <v>69</v>
      </c>
      <c r="D5114" t="str">
        <f>TRIM(COVID_STATE[[#This Row],[REGION_HOLD]])</f>
        <v>West</v>
      </c>
      <c r="E5114">
        <v>32</v>
      </c>
      <c r="F5114">
        <v>3</v>
      </c>
      <c r="G5114">
        <v>63</v>
      </c>
    </row>
    <row r="5115" spans="1:7" ht="18.5" x14ac:dyDescent="0.55000000000000004">
      <c r="A5115" s="1">
        <v>43951</v>
      </c>
      <c r="B5115" t="s">
        <v>1</v>
      </c>
      <c r="C5115" t="s">
        <v>71</v>
      </c>
      <c r="D5115" t="str">
        <f>TRIM(COVID_STATE[[#This Row],[REGION_HOLD]])</f>
        <v>Midwest</v>
      </c>
      <c r="E5115">
        <v>2563</v>
      </c>
      <c r="F5115">
        <v>140</v>
      </c>
      <c r="G5115">
        <v>2361</v>
      </c>
    </row>
    <row r="5116" spans="1:7" ht="18.5" x14ac:dyDescent="0.55000000000000004">
      <c r="A5116" s="1">
        <v>43951</v>
      </c>
      <c r="B5116" t="s">
        <v>22</v>
      </c>
      <c r="C5116" t="s">
        <v>71</v>
      </c>
      <c r="D5116" t="str">
        <f>TRIM(COVID_STATE[[#This Row],[REGION_HOLD]])</f>
        <v>Midwest</v>
      </c>
      <c r="E5116">
        <v>690</v>
      </c>
      <c r="F5116">
        <v>49</v>
      </c>
      <c r="G5116">
        <v>1114</v>
      </c>
    </row>
    <row r="5117" spans="1:7" ht="18.5" x14ac:dyDescent="0.55000000000000004">
      <c r="A5117" s="1">
        <v>43951</v>
      </c>
      <c r="B5117" t="s">
        <v>34</v>
      </c>
      <c r="C5117" t="s">
        <v>71</v>
      </c>
      <c r="D5117" t="str">
        <f>TRIM(COVID_STATE[[#This Row],[REGION_HOLD]])</f>
        <v>Midwest</v>
      </c>
      <c r="E5117">
        <v>302</v>
      </c>
      <c r="F5117">
        <v>14</v>
      </c>
      <c r="G5117">
        <v>162</v>
      </c>
    </row>
    <row r="5118" spans="1:7" ht="18.5" x14ac:dyDescent="0.55000000000000004">
      <c r="A5118" s="1">
        <v>43951</v>
      </c>
      <c r="B5118" t="s">
        <v>29</v>
      </c>
      <c r="C5118" t="s">
        <v>71</v>
      </c>
      <c r="D5118" t="str">
        <f>TRIM(COVID_STATE[[#This Row],[REGION_HOLD]])</f>
        <v>Midwest</v>
      </c>
      <c r="E5118">
        <v>494</v>
      </c>
      <c r="F5118">
        <v>1</v>
      </c>
      <c r="G5118">
        <v>133</v>
      </c>
    </row>
    <row r="5119" spans="1:7" ht="18.5" x14ac:dyDescent="0.55000000000000004">
      <c r="A5119" s="1">
        <v>43951</v>
      </c>
      <c r="B5119" t="s">
        <v>23</v>
      </c>
      <c r="C5119" t="s">
        <v>68</v>
      </c>
      <c r="D5119" t="str">
        <f>TRIM(COVID_STATE[[#This Row],[REGION_HOLD]])</f>
        <v>South</v>
      </c>
      <c r="E5119">
        <v>170</v>
      </c>
      <c r="F5119">
        <v>5</v>
      </c>
      <c r="G5119">
        <v>240</v>
      </c>
    </row>
    <row r="5120" spans="1:7" ht="18.5" x14ac:dyDescent="0.55000000000000004">
      <c r="A5120" s="1">
        <v>43951</v>
      </c>
      <c r="B5120" t="s">
        <v>35</v>
      </c>
      <c r="C5120" t="s">
        <v>68</v>
      </c>
      <c r="D5120" t="str">
        <f>TRIM(COVID_STATE[[#This Row],[REGION_HOLD]])</f>
        <v>South</v>
      </c>
      <c r="E5120">
        <v>341</v>
      </c>
      <c r="F5120">
        <v>60</v>
      </c>
      <c r="G5120">
        <v>1905</v>
      </c>
    </row>
    <row r="5121" spans="1:7" ht="18.5" x14ac:dyDescent="0.55000000000000004">
      <c r="A5121" s="1">
        <v>43951</v>
      </c>
      <c r="B5121" t="s">
        <v>46</v>
      </c>
      <c r="C5121" t="s">
        <v>70</v>
      </c>
      <c r="D5121" t="str">
        <f>TRIM(COVID_STATE[[#This Row],[REGION_HOLD]])</f>
        <v>Northeast</v>
      </c>
      <c r="E5121">
        <v>39</v>
      </c>
      <c r="F5121">
        <v>1</v>
      </c>
      <c r="G5121">
        <v>53</v>
      </c>
    </row>
    <row r="5122" spans="1:7" ht="18.5" x14ac:dyDescent="0.55000000000000004">
      <c r="A5122" s="1">
        <v>43951</v>
      </c>
      <c r="B5122" t="s">
        <v>18</v>
      </c>
      <c r="C5122" t="s">
        <v>68</v>
      </c>
      <c r="D5122" t="str">
        <f>TRIM(COVID_STATE[[#This Row],[REGION_HOLD]])</f>
        <v>South</v>
      </c>
      <c r="E5122">
        <v>883</v>
      </c>
      <c r="F5122">
        <v>61</v>
      </c>
      <c r="G5122">
        <v>1139</v>
      </c>
    </row>
    <row r="5123" spans="1:7" ht="18.5" x14ac:dyDescent="0.55000000000000004">
      <c r="A5123" s="1">
        <v>43951</v>
      </c>
      <c r="B5123" t="s">
        <v>4</v>
      </c>
      <c r="C5123" t="s">
        <v>70</v>
      </c>
      <c r="D5123" t="str">
        <f>TRIM(COVID_STATE[[#This Row],[REGION_HOLD]])</f>
        <v>Northeast</v>
      </c>
      <c r="E5123">
        <v>1940</v>
      </c>
      <c r="F5123">
        <v>157</v>
      </c>
      <c r="G5123">
        <v>3562</v>
      </c>
    </row>
    <row r="5124" spans="1:7" ht="18.5" x14ac:dyDescent="0.55000000000000004">
      <c r="A5124" s="1">
        <v>43951</v>
      </c>
      <c r="B5124" t="s">
        <v>37</v>
      </c>
      <c r="C5124" t="s">
        <v>71</v>
      </c>
      <c r="D5124" t="str">
        <f>TRIM(COVID_STATE[[#This Row],[REGION_HOLD]])</f>
        <v>Midwest</v>
      </c>
      <c r="E5124">
        <v>905</v>
      </c>
      <c r="F5124">
        <v>118</v>
      </c>
      <c r="G5124">
        <v>3788</v>
      </c>
    </row>
    <row r="5125" spans="1:7" ht="18.5" x14ac:dyDescent="0.55000000000000004">
      <c r="A5125" s="1">
        <v>43951</v>
      </c>
      <c r="B5125" t="s">
        <v>24</v>
      </c>
      <c r="C5125" t="s">
        <v>71</v>
      </c>
      <c r="D5125" t="str">
        <f>TRIM(COVID_STATE[[#This Row],[REGION_HOLD]])</f>
        <v>Midwest</v>
      </c>
      <c r="E5125">
        <v>492</v>
      </c>
      <c r="F5125">
        <v>24</v>
      </c>
      <c r="G5125">
        <v>343</v>
      </c>
    </row>
    <row r="5126" spans="1:7" ht="18.5" x14ac:dyDescent="0.55000000000000004">
      <c r="A5126" s="1">
        <v>43951</v>
      </c>
      <c r="B5126" t="s">
        <v>41</v>
      </c>
      <c r="C5126" t="s">
        <v>68</v>
      </c>
      <c r="D5126" t="str">
        <f>TRIM(COVID_STATE[[#This Row],[REGION_HOLD]])</f>
        <v>South</v>
      </c>
      <c r="E5126">
        <v>246</v>
      </c>
      <c r="F5126">
        <v>11</v>
      </c>
      <c r="G5126">
        <v>261</v>
      </c>
    </row>
    <row r="5127" spans="1:7" ht="18.5" x14ac:dyDescent="0.55000000000000004">
      <c r="A5127" s="1">
        <v>43951</v>
      </c>
      <c r="B5127" t="s">
        <v>30</v>
      </c>
      <c r="C5127" t="s">
        <v>71</v>
      </c>
      <c r="D5127" t="str">
        <f>TRIM(COVID_STATE[[#This Row],[REGION_HOLD]])</f>
        <v>Midwest</v>
      </c>
      <c r="E5127">
        <v>137</v>
      </c>
      <c r="F5127">
        <v>10</v>
      </c>
      <c r="G5127">
        <v>341</v>
      </c>
    </row>
    <row r="5128" spans="1:7" ht="18.5" x14ac:dyDescent="0.55000000000000004">
      <c r="A5128" s="1">
        <v>43951</v>
      </c>
      <c r="B5128" t="s">
        <v>49</v>
      </c>
      <c r="C5128" t="s">
        <v>69</v>
      </c>
      <c r="D5128" t="str">
        <f>TRIM(COVID_STATE[[#This Row],[REGION_HOLD]])</f>
        <v>West</v>
      </c>
      <c r="E5128">
        <v>1</v>
      </c>
      <c r="F5128">
        <v>0</v>
      </c>
      <c r="G5128">
        <v>16</v>
      </c>
    </row>
    <row r="5129" spans="1:7" ht="18.5" x14ac:dyDescent="0.55000000000000004">
      <c r="A5129" s="1">
        <v>43951</v>
      </c>
      <c r="B5129" t="s">
        <v>7</v>
      </c>
      <c r="C5129" t="s">
        <v>71</v>
      </c>
      <c r="D5129" t="str">
        <f>TRIM(COVID_STATE[[#This Row],[REGION_HOLD]])</f>
        <v>Midwest</v>
      </c>
      <c r="E5129">
        <v>456</v>
      </c>
      <c r="F5129">
        <v>3</v>
      </c>
      <c r="G5129">
        <v>70</v>
      </c>
    </row>
    <row r="5130" spans="1:7" ht="18.5" x14ac:dyDescent="0.55000000000000004">
      <c r="A5130" s="1">
        <v>43951</v>
      </c>
      <c r="B5130" t="s">
        <v>19</v>
      </c>
      <c r="C5130" t="s">
        <v>69</v>
      </c>
      <c r="D5130" t="str">
        <f>TRIM(COVID_STATE[[#This Row],[REGION_HOLD]])</f>
        <v>West</v>
      </c>
      <c r="E5130">
        <v>119</v>
      </c>
      <c r="F5130">
        <v>6</v>
      </c>
      <c r="G5130">
        <v>243</v>
      </c>
    </row>
    <row r="5131" spans="1:7" ht="18.5" x14ac:dyDescent="0.55000000000000004">
      <c r="A5131" s="1">
        <v>43951</v>
      </c>
      <c r="B5131" t="s">
        <v>14</v>
      </c>
      <c r="C5131" t="s">
        <v>70</v>
      </c>
      <c r="D5131" t="str">
        <f>TRIM(COVID_STATE[[#This Row],[REGION_HOLD]])</f>
        <v>Northeast</v>
      </c>
      <c r="E5131">
        <v>92</v>
      </c>
      <c r="F5131">
        <v>6</v>
      </c>
      <c r="G5131">
        <v>72</v>
      </c>
    </row>
    <row r="5132" spans="1:7" ht="18.5" x14ac:dyDescent="0.55000000000000004">
      <c r="A5132" s="1">
        <v>43951</v>
      </c>
      <c r="B5132" t="s">
        <v>16</v>
      </c>
      <c r="C5132" t="s">
        <v>70</v>
      </c>
      <c r="D5132" t="str">
        <f>TRIM(COVID_STATE[[#This Row],[REGION_HOLD]])</f>
        <v>Northeast</v>
      </c>
      <c r="E5132">
        <v>2388</v>
      </c>
      <c r="F5132">
        <v>458</v>
      </c>
      <c r="G5132">
        <v>7228</v>
      </c>
    </row>
    <row r="5133" spans="1:7" ht="18.5" x14ac:dyDescent="0.55000000000000004">
      <c r="A5133" s="1">
        <v>43951</v>
      </c>
      <c r="B5133" t="s">
        <v>42</v>
      </c>
      <c r="C5133" t="s">
        <v>69</v>
      </c>
      <c r="D5133" t="str">
        <f>TRIM(COVID_STATE[[#This Row],[REGION_HOLD]])</f>
        <v>West</v>
      </c>
      <c r="E5133">
        <v>198</v>
      </c>
      <c r="F5133">
        <v>11</v>
      </c>
      <c r="G5133">
        <v>123</v>
      </c>
    </row>
    <row r="5134" spans="1:7" ht="18.5" x14ac:dyDescent="0.55000000000000004">
      <c r="A5134" s="1">
        <v>43951</v>
      </c>
      <c r="B5134" t="s">
        <v>11</v>
      </c>
      <c r="C5134" t="s">
        <v>70</v>
      </c>
      <c r="D5134" t="str">
        <f>TRIM(COVID_STATE[[#This Row],[REGION_HOLD]])</f>
        <v>Northeast</v>
      </c>
      <c r="E5134">
        <v>4702</v>
      </c>
      <c r="F5134">
        <v>329</v>
      </c>
      <c r="G5134">
        <v>23616</v>
      </c>
    </row>
    <row r="5135" spans="1:7" ht="18.5" x14ac:dyDescent="0.55000000000000004">
      <c r="A5135" s="1">
        <v>43951</v>
      </c>
      <c r="B5135" t="s">
        <v>15</v>
      </c>
      <c r="C5135" t="s">
        <v>68</v>
      </c>
      <c r="D5135" t="str">
        <f>TRIM(COVID_STATE[[#This Row],[REGION_HOLD]])</f>
        <v>South</v>
      </c>
      <c r="E5135">
        <v>560</v>
      </c>
      <c r="F5135">
        <v>19</v>
      </c>
      <c r="G5135">
        <v>385</v>
      </c>
    </row>
    <row r="5136" spans="1:7" ht="18.5" x14ac:dyDescent="0.55000000000000004">
      <c r="A5136" s="1">
        <v>43951</v>
      </c>
      <c r="B5136" t="s">
        <v>43</v>
      </c>
      <c r="C5136" t="s">
        <v>71</v>
      </c>
      <c r="D5136" t="str">
        <f>TRIM(COVID_STATE[[#This Row],[REGION_HOLD]])</f>
        <v>Midwest</v>
      </c>
      <c r="E5136">
        <v>34</v>
      </c>
      <c r="F5136">
        <v>0</v>
      </c>
      <c r="G5136">
        <v>19</v>
      </c>
    </row>
    <row r="5137" spans="1:7" ht="18.5" x14ac:dyDescent="0.55000000000000004">
      <c r="A5137" s="1">
        <v>43951</v>
      </c>
      <c r="B5137" t="s">
        <v>36</v>
      </c>
      <c r="C5137" t="s">
        <v>71</v>
      </c>
      <c r="D5137" t="str">
        <f>TRIM(COVID_STATE[[#This Row],[REGION_HOLD]])</f>
        <v>Midwest</v>
      </c>
      <c r="E5137">
        <v>724</v>
      </c>
      <c r="F5137">
        <v>38</v>
      </c>
      <c r="G5137">
        <v>975</v>
      </c>
    </row>
    <row r="5138" spans="1:7" ht="18.5" x14ac:dyDescent="0.55000000000000004">
      <c r="A5138" s="1">
        <v>43951</v>
      </c>
      <c r="B5138" t="s">
        <v>25</v>
      </c>
      <c r="C5138" t="s">
        <v>68</v>
      </c>
      <c r="D5138" t="str">
        <f>TRIM(COVID_STATE[[#This Row],[REGION_HOLD]])</f>
        <v>South</v>
      </c>
      <c r="E5138">
        <v>145</v>
      </c>
      <c r="F5138">
        <v>8</v>
      </c>
      <c r="G5138">
        <v>222</v>
      </c>
    </row>
    <row r="5139" spans="1:7" ht="18.5" x14ac:dyDescent="0.55000000000000004">
      <c r="A5139" s="1">
        <v>43951</v>
      </c>
      <c r="B5139" t="s">
        <v>9</v>
      </c>
      <c r="C5139" t="s">
        <v>69</v>
      </c>
      <c r="D5139" t="str">
        <f>TRIM(COVID_STATE[[#This Row],[REGION_HOLD]])</f>
        <v>West</v>
      </c>
      <c r="E5139">
        <v>64</v>
      </c>
      <c r="F5139">
        <v>2</v>
      </c>
      <c r="G5139">
        <v>103</v>
      </c>
    </row>
    <row r="5140" spans="1:7" ht="18.5" x14ac:dyDescent="0.55000000000000004">
      <c r="A5140" s="1">
        <v>43951</v>
      </c>
      <c r="B5140" t="s">
        <v>26</v>
      </c>
      <c r="C5140" t="s">
        <v>70</v>
      </c>
      <c r="D5140" t="str">
        <f>TRIM(COVID_STATE[[#This Row],[REGION_HOLD]])</f>
        <v>Northeast</v>
      </c>
      <c r="E5140">
        <v>2033</v>
      </c>
      <c r="F5140">
        <v>188</v>
      </c>
      <c r="G5140">
        <v>2580</v>
      </c>
    </row>
    <row r="5141" spans="1:7" ht="18.5" x14ac:dyDescent="0.55000000000000004">
      <c r="A5141" s="1">
        <v>43951</v>
      </c>
      <c r="B5141" t="s">
        <v>12</v>
      </c>
      <c r="C5141" t="s">
        <v>70</v>
      </c>
      <c r="D5141" t="str">
        <f>TRIM(COVID_STATE[[#This Row],[REGION_HOLD]])</f>
        <v>Northeast</v>
      </c>
      <c r="E5141">
        <v>374</v>
      </c>
      <c r="F5141">
        <v>15</v>
      </c>
      <c r="G5141">
        <v>266</v>
      </c>
    </row>
    <row r="5142" spans="1:7" ht="18.5" x14ac:dyDescent="0.55000000000000004">
      <c r="A5142" s="1">
        <v>43951</v>
      </c>
      <c r="B5142" t="s">
        <v>27</v>
      </c>
      <c r="C5142" t="s">
        <v>68</v>
      </c>
      <c r="D5142" t="str">
        <f>TRIM(COVID_STATE[[#This Row],[REGION_HOLD]])</f>
        <v>South</v>
      </c>
      <c r="E5142">
        <v>214</v>
      </c>
      <c r="F5142">
        <v>12</v>
      </c>
      <c r="G5142">
        <v>244</v>
      </c>
    </row>
    <row r="5143" spans="1:7" ht="18.5" x14ac:dyDescent="0.55000000000000004">
      <c r="A5143" s="1">
        <v>43951</v>
      </c>
      <c r="B5143" t="s">
        <v>38</v>
      </c>
      <c r="C5143" t="s">
        <v>71</v>
      </c>
      <c r="D5143" t="str">
        <f>TRIM(COVID_STATE[[#This Row],[REGION_HOLD]])</f>
        <v>Midwest</v>
      </c>
      <c r="E5143">
        <v>75</v>
      </c>
      <c r="F5143">
        <v>4</v>
      </c>
      <c r="G5143">
        <v>17</v>
      </c>
    </row>
    <row r="5144" spans="1:7" ht="18.5" x14ac:dyDescent="0.55000000000000004">
      <c r="A5144" s="1">
        <v>43951</v>
      </c>
      <c r="B5144" t="s">
        <v>20</v>
      </c>
      <c r="C5144" t="s">
        <v>68</v>
      </c>
      <c r="D5144" t="str">
        <f>TRIM(COVID_STATE[[#This Row],[REGION_HOLD]])</f>
        <v>South</v>
      </c>
      <c r="E5144">
        <v>251</v>
      </c>
      <c r="F5144">
        <v>4</v>
      </c>
      <c r="G5144">
        <v>200</v>
      </c>
    </row>
    <row r="5145" spans="1:7" ht="18.5" x14ac:dyDescent="0.55000000000000004">
      <c r="A5145" s="1">
        <v>43951</v>
      </c>
      <c r="B5145" t="s">
        <v>6</v>
      </c>
      <c r="C5145" t="s">
        <v>68</v>
      </c>
      <c r="D5145" t="str">
        <f>TRIM(COVID_STATE[[#This Row],[REGION_HOLD]])</f>
        <v>South</v>
      </c>
      <c r="E5145">
        <v>1233</v>
      </c>
      <c r="F5145">
        <v>52</v>
      </c>
      <c r="G5145">
        <v>828</v>
      </c>
    </row>
    <row r="5146" spans="1:7" ht="18.5" x14ac:dyDescent="0.55000000000000004">
      <c r="A5146" s="1">
        <v>43951</v>
      </c>
      <c r="B5146" t="s">
        <v>8</v>
      </c>
      <c r="C5146" t="s">
        <v>69</v>
      </c>
      <c r="D5146" t="str">
        <f>TRIM(COVID_STATE[[#This Row],[REGION_HOLD]])</f>
        <v>West</v>
      </c>
      <c r="E5146">
        <v>173</v>
      </c>
      <c r="F5146">
        <v>1</v>
      </c>
      <c r="G5146">
        <v>46</v>
      </c>
    </row>
    <row r="5147" spans="1:7" ht="18.5" x14ac:dyDescent="0.55000000000000004">
      <c r="A5147" s="1">
        <v>43951</v>
      </c>
      <c r="B5147" t="s">
        <v>31</v>
      </c>
      <c r="C5147" t="s">
        <v>70</v>
      </c>
      <c r="D5147" t="str">
        <f>TRIM(COVID_STATE[[#This Row],[REGION_HOLD]])</f>
        <v>Northeast</v>
      </c>
      <c r="E5147">
        <v>4</v>
      </c>
      <c r="F5147">
        <v>2</v>
      </c>
      <c r="G5147">
        <v>48</v>
      </c>
    </row>
    <row r="5148" spans="1:7" ht="18.5" x14ac:dyDescent="0.55000000000000004">
      <c r="A5148" s="1">
        <v>43951</v>
      </c>
      <c r="B5148" t="s">
        <v>32</v>
      </c>
      <c r="C5148" t="s">
        <v>68</v>
      </c>
      <c r="D5148" t="str">
        <f>TRIM(COVID_STATE[[#This Row],[REGION_HOLD]])</f>
        <v>South</v>
      </c>
      <c r="E5148">
        <v>885</v>
      </c>
      <c r="F5148">
        <v>30</v>
      </c>
      <c r="G5148">
        <v>552</v>
      </c>
    </row>
    <row r="5149" spans="1:7" ht="18.5" x14ac:dyDescent="0.55000000000000004">
      <c r="A5149" s="1">
        <v>43951</v>
      </c>
      <c r="B5149" t="s">
        <v>0</v>
      </c>
      <c r="C5149" t="s">
        <v>69</v>
      </c>
      <c r="D5149" t="str">
        <f>TRIM(COVID_STATE[[#This Row],[REGION_HOLD]])</f>
        <v>West</v>
      </c>
      <c r="E5149">
        <v>324</v>
      </c>
      <c r="F5149">
        <v>17</v>
      </c>
      <c r="G5149">
        <v>822</v>
      </c>
    </row>
    <row r="5150" spans="1:7" ht="18.5" x14ac:dyDescent="0.55000000000000004">
      <c r="A5150" s="1">
        <v>43951</v>
      </c>
      <c r="B5150" t="s">
        <v>50</v>
      </c>
      <c r="C5150" t="s">
        <v>68</v>
      </c>
      <c r="D5150" t="str">
        <f>TRIM(COVID_STATE[[#This Row],[REGION_HOLD]])</f>
        <v>South</v>
      </c>
      <c r="E5150">
        <v>16</v>
      </c>
      <c r="F5150">
        <v>4</v>
      </c>
      <c r="G5150">
        <v>44</v>
      </c>
    </row>
    <row r="5151" spans="1:7" ht="18.5" x14ac:dyDescent="0.55000000000000004">
      <c r="A5151" s="1">
        <v>43951</v>
      </c>
      <c r="B5151" t="s">
        <v>5</v>
      </c>
      <c r="C5151" t="s">
        <v>71</v>
      </c>
      <c r="D5151" t="str">
        <f>TRIM(COVID_STATE[[#This Row],[REGION_HOLD]])</f>
        <v>Midwest</v>
      </c>
      <c r="E5151">
        <v>334</v>
      </c>
      <c r="F5151">
        <v>8</v>
      </c>
      <c r="G5151">
        <v>316</v>
      </c>
    </row>
    <row r="5152" spans="1:7" ht="18.5" x14ac:dyDescent="0.55000000000000004">
      <c r="A5152" s="1">
        <v>43951</v>
      </c>
      <c r="B5152" t="s">
        <v>44</v>
      </c>
      <c r="C5152" t="s">
        <v>69</v>
      </c>
      <c r="D5152" t="str">
        <f>TRIM(COVID_STATE[[#This Row],[REGION_HOLD]])</f>
        <v>West</v>
      </c>
      <c r="E5152">
        <v>15</v>
      </c>
      <c r="F5152">
        <v>0</v>
      </c>
      <c r="G5152">
        <v>7</v>
      </c>
    </row>
    <row r="5153" spans="1:7" ht="18.5" x14ac:dyDescent="0.55000000000000004">
      <c r="A5153" s="1">
        <v>43952</v>
      </c>
      <c r="B5153" t="s">
        <v>47</v>
      </c>
      <c r="C5153" t="s">
        <v>68</v>
      </c>
      <c r="D5153" t="str">
        <f>TRIM(COVID_STATE[[#This Row],[REGION_HOLD]])</f>
        <v>South</v>
      </c>
      <c r="E5153">
        <v>226</v>
      </c>
      <c r="F5153">
        <v>17</v>
      </c>
      <c r="G5153">
        <v>289</v>
      </c>
    </row>
    <row r="5154" spans="1:7" ht="18.5" x14ac:dyDescent="0.55000000000000004">
      <c r="A5154" s="1">
        <v>43952</v>
      </c>
      <c r="B5154" t="s">
        <v>45</v>
      </c>
      <c r="C5154" t="s">
        <v>69</v>
      </c>
      <c r="D5154" t="str">
        <f>TRIM(COVID_STATE[[#This Row],[REGION_HOLD]])</f>
        <v>West</v>
      </c>
      <c r="E5154">
        <v>9</v>
      </c>
      <c r="F5154">
        <v>0</v>
      </c>
      <c r="G5154">
        <v>7</v>
      </c>
    </row>
    <row r="5155" spans="1:7" ht="18.5" x14ac:dyDescent="0.55000000000000004">
      <c r="A5155" s="1">
        <v>43952</v>
      </c>
      <c r="B5155" t="s">
        <v>3</v>
      </c>
      <c r="C5155" t="s">
        <v>69</v>
      </c>
      <c r="D5155" t="str">
        <f>TRIM(COVID_STATE[[#This Row],[REGION_HOLD]])</f>
        <v>West</v>
      </c>
      <c r="E5155">
        <v>314</v>
      </c>
      <c r="F5155">
        <v>10</v>
      </c>
      <c r="G5155">
        <v>330</v>
      </c>
    </row>
    <row r="5156" spans="1:7" ht="18.5" x14ac:dyDescent="0.55000000000000004">
      <c r="A5156" s="1">
        <v>43952</v>
      </c>
      <c r="B5156" t="s">
        <v>39</v>
      </c>
      <c r="C5156" t="s">
        <v>68</v>
      </c>
      <c r="D5156" t="str">
        <f>TRIM(COVID_STATE[[#This Row],[REGION_HOLD]])</f>
        <v>South</v>
      </c>
      <c r="E5156">
        <v>29</v>
      </c>
      <c r="F5156">
        <v>3</v>
      </c>
      <c r="G5156">
        <v>64</v>
      </c>
    </row>
    <row r="5157" spans="1:7" ht="18.5" x14ac:dyDescent="0.55000000000000004">
      <c r="A5157" s="1">
        <v>43952</v>
      </c>
      <c r="B5157" t="s">
        <v>2</v>
      </c>
      <c r="C5157" t="s">
        <v>69</v>
      </c>
      <c r="D5157" t="str">
        <f>TRIM(COVID_STATE[[#This Row],[REGION_HOLD]])</f>
        <v>West</v>
      </c>
      <c r="E5157">
        <v>1848</v>
      </c>
      <c r="F5157">
        <v>90</v>
      </c>
      <c r="G5157">
        <v>2147</v>
      </c>
    </row>
    <row r="5158" spans="1:7" ht="18.5" x14ac:dyDescent="0.55000000000000004">
      <c r="A5158" s="1">
        <v>43952</v>
      </c>
      <c r="B5158" t="s">
        <v>17</v>
      </c>
      <c r="C5158" t="s">
        <v>69</v>
      </c>
      <c r="D5158" t="str">
        <f>TRIM(COVID_STATE[[#This Row],[REGION_HOLD]])</f>
        <v>West</v>
      </c>
      <c r="E5158">
        <v>454</v>
      </c>
      <c r="F5158">
        <v>43</v>
      </c>
      <c r="G5158">
        <v>818</v>
      </c>
    </row>
    <row r="5159" spans="1:7" ht="18.5" x14ac:dyDescent="0.55000000000000004">
      <c r="A5159" s="1">
        <v>43952</v>
      </c>
      <c r="B5159" t="s">
        <v>33</v>
      </c>
      <c r="C5159" t="s">
        <v>70</v>
      </c>
      <c r="D5159" t="str">
        <f>TRIM(COVID_STATE[[#This Row],[REGION_HOLD]])</f>
        <v>Northeast</v>
      </c>
      <c r="E5159">
        <v>1064</v>
      </c>
      <c r="F5159">
        <v>82</v>
      </c>
      <c r="G5159">
        <v>2339</v>
      </c>
    </row>
    <row r="5160" spans="1:7" ht="18.5" x14ac:dyDescent="0.55000000000000004">
      <c r="A5160" s="1">
        <v>43952</v>
      </c>
      <c r="B5160" t="s">
        <v>40</v>
      </c>
      <c r="C5160" t="s">
        <v>68</v>
      </c>
      <c r="D5160" t="str">
        <f>TRIM(COVID_STATE[[#This Row],[REGION_HOLD]])</f>
        <v>South</v>
      </c>
      <c r="E5160">
        <v>184</v>
      </c>
      <c r="F5160">
        <v>7</v>
      </c>
      <c r="G5160">
        <v>159</v>
      </c>
    </row>
    <row r="5161" spans="1:7" ht="18.5" x14ac:dyDescent="0.55000000000000004">
      <c r="A5161" s="1">
        <v>43952</v>
      </c>
      <c r="B5161" t="s">
        <v>28</v>
      </c>
      <c r="C5161" t="s">
        <v>68</v>
      </c>
      <c r="D5161" t="str">
        <f>TRIM(COVID_STATE[[#This Row],[REGION_HOLD]])</f>
        <v>South</v>
      </c>
      <c r="E5161">
        <v>335</v>
      </c>
      <c r="F5161">
        <v>7</v>
      </c>
      <c r="G5161">
        <v>231</v>
      </c>
    </row>
    <row r="5162" spans="1:7" ht="18.5" x14ac:dyDescent="0.55000000000000004">
      <c r="A5162" s="1">
        <v>43952</v>
      </c>
      <c r="B5162" t="s">
        <v>10</v>
      </c>
      <c r="C5162" t="s">
        <v>68</v>
      </c>
      <c r="D5162" t="str">
        <f>TRIM(COVID_STATE[[#This Row],[REGION_HOLD]])</f>
        <v>South</v>
      </c>
      <c r="E5162">
        <v>1037</v>
      </c>
      <c r="F5162">
        <v>46</v>
      </c>
      <c r="G5162">
        <v>1313</v>
      </c>
    </row>
    <row r="5163" spans="1:7" ht="18.5" x14ac:dyDescent="0.55000000000000004">
      <c r="A5163" s="1">
        <v>43952</v>
      </c>
      <c r="B5163" t="s">
        <v>13</v>
      </c>
      <c r="C5163" t="s">
        <v>68</v>
      </c>
      <c r="D5163" t="str">
        <f>TRIM(COVID_STATE[[#This Row],[REGION_HOLD]])</f>
        <v>South</v>
      </c>
      <c r="E5163">
        <v>1005</v>
      </c>
      <c r="F5163">
        <v>32</v>
      </c>
      <c r="G5163">
        <v>1153</v>
      </c>
    </row>
    <row r="5164" spans="1:7" ht="18.5" x14ac:dyDescent="0.55000000000000004">
      <c r="A5164" s="1">
        <v>43952</v>
      </c>
      <c r="B5164" t="s">
        <v>21</v>
      </c>
      <c r="C5164" t="s">
        <v>69</v>
      </c>
      <c r="D5164" t="str">
        <f>TRIM(COVID_STATE[[#This Row],[REGION_HOLD]])</f>
        <v>West</v>
      </c>
      <c r="E5164">
        <v>1</v>
      </c>
      <c r="F5164">
        <v>0</v>
      </c>
      <c r="G5164">
        <v>16</v>
      </c>
    </row>
    <row r="5165" spans="1:7" ht="18.5" x14ac:dyDescent="0.55000000000000004">
      <c r="A5165" s="1">
        <v>43952</v>
      </c>
      <c r="B5165" t="s">
        <v>48</v>
      </c>
      <c r="C5165" t="s">
        <v>69</v>
      </c>
      <c r="D5165" t="str">
        <f>TRIM(COVID_STATE[[#This Row],[REGION_HOLD]])</f>
        <v>West</v>
      </c>
      <c r="E5165">
        <v>19</v>
      </c>
      <c r="F5165">
        <v>0</v>
      </c>
      <c r="G5165">
        <v>63</v>
      </c>
    </row>
    <row r="5166" spans="1:7" ht="18.5" x14ac:dyDescent="0.55000000000000004">
      <c r="A5166" s="1">
        <v>43952</v>
      </c>
      <c r="B5166" t="s">
        <v>1</v>
      </c>
      <c r="C5166" t="s">
        <v>71</v>
      </c>
      <c r="D5166" t="str">
        <f>TRIM(COVID_STATE[[#This Row],[REGION_HOLD]])</f>
        <v>Midwest</v>
      </c>
      <c r="E5166">
        <v>3137</v>
      </c>
      <c r="F5166">
        <v>103</v>
      </c>
      <c r="G5166">
        <v>2464</v>
      </c>
    </row>
    <row r="5167" spans="1:7" ht="18.5" x14ac:dyDescent="0.55000000000000004">
      <c r="A5167" s="1">
        <v>43952</v>
      </c>
      <c r="B5167" t="s">
        <v>22</v>
      </c>
      <c r="C5167" t="s">
        <v>71</v>
      </c>
      <c r="D5167" t="str">
        <f>TRIM(COVID_STATE[[#This Row],[REGION_HOLD]])</f>
        <v>Midwest</v>
      </c>
      <c r="E5167">
        <v>842</v>
      </c>
      <c r="F5167">
        <v>61</v>
      </c>
      <c r="G5167">
        <v>1175</v>
      </c>
    </row>
    <row r="5168" spans="1:7" ht="18.5" x14ac:dyDescent="0.55000000000000004">
      <c r="A5168" s="1">
        <v>43952</v>
      </c>
      <c r="B5168" t="s">
        <v>34</v>
      </c>
      <c r="C5168" t="s">
        <v>71</v>
      </c>
      <c r="D5168" t="str">
        <f>TRIM(COVID_STATE[[#This Row],[REGION_HOLD]])</f>
        <v>Midwest</v>
      </c>
      <c r="E5168">
        <v>738</v>
      </c>
      <c r="F5168">
        <v>8</v>
      </c>
      <c r="G5168">
        <v>170</v>
      </c>
    </row>
    <row r="5169" spans="1:7" ht="18.5" x14ac:dyDescent="0.55000000000000004">
      <c r="A5169" s="1">
        <v>43952</v>
      </c>
      <c r="B5169" t="s">
        <v>29</v>
      </c>
      <c r="C5169" t="s">
        <v>71</v>
      </c>
      <c r="D5169" t="str">
        <f>TRIM(COVID_STATE[[#This Row],[REGION_HOLD]])</f>
        <v>Midwest</v>
      </c>
      <c r="E5169">
        <v>205</v>
      </c>
      <c r="F5169">
        <v>3</v>
      </c>
      <c r="G5169">
        <v>136</v>
      </c>
    </row>
    <row r="5170" spans="1:7" ht="18.5" x14ac:dyDescent="0.55000000000000004">
      <c r="A5170" s="1">
        <v>43952</v>
      </c>
      <c r="B5170" t="s">
        <v>23</v>
      </c>
      <c r="C5170" t="s">
        <v>68</v>
      </c>
      <c r="D5170" t="str">
        <f>TRIM(COVID_STATE[[#This Row],[REGION_HOLD]])</f>
        <v>South</v>
      </c>
      <c r="E5170">
        <v>171</v>
      </c>
      <c r="F5170">
        <v>8</v>
      </c>
      <c r="G5170">
        <v>248</v>
      </c>
    </row>
    <row r="5171" spans="1:7" ht="18.5" x14ac:dyDescent="0.55000000000000004">
      <c r="A5171" s="1">
        <v>43952</v>
      </c>
      <c r="B5171" t="s">
        <v>35</v>
      </c>
      <c r="C5171" t="s">
        <v>68</v>
      </c>
      <c r="D5171" t="str">
        <f>TRIM(COVID_STATE[[#This Row],[REGION_HOLD]])</f>
        <v>South</v>
      </c>
      <c r="E5171">
        <v>710</v>
      </c>
      <c r="F5171">
        <v>65</v>
      </c>
      <c r="G5171">
        <v>1970</v>
      </c>
    </row>
    <row r="5172" spans="1:7" ht="18.5" x14ac:dyDescent="0.55000000000000004">
      <c r="A5172" s="1">
        <v>43952</v>
      </c>
      <c r="B5172" t="s">
        <v>46</v>
      </c>
      <c r="C5172" t="s">
        <v>70</v>
      </c>
      <c r="D5172" t="str">
        <f>TRIM(COVID_STATE[[#This Row],[REGION_HOLD]])</f>
        <v>Northeast</v>
      </c>
      <c r="E5172">
        <v>28</v>
      </c>
      <c r="F5172">
        <v>2</v>
      </c>
      <c r="G5172">
        <v>55</v>
      </c>
    </row>
    <row r="5173" spans="1:7" ht="18.5" x14ac:dyDescent="0.55000000000000004">
      <c r="A5173" s="1">
        <v>43952</v>
      </c>
      <c r="B5173" t="s">
        <v>18</v>
      </c>
      <c r="C5173" t="s">
        <v>68</v>
      </c>
      <c r="D5173" t="str">
        <f>TRIM(COVID_STATE[[#This Row],[REGION_HOLD]])</f>
        <v>South</v>
      </c>
      <c r="E5173">
        <v>1741</v>
      </c>
      <c r="F5173">
        <v>53</v>
      </c>
      <c r="G5173">
        <v>1192</v>
      </c>
    </row>
    <row r="5174" spans="1:7" ht="18.5" x14ac:dyDescent="0.55000000000000004">
      <c r="A5174" s="1">
        <v>43952</v>
      </c>
      <c r="B5174" t="s">
        <v>4</v>
      </c>
      <c r="C5174" t="s">
        <v>70</v>
      </c>
      <c r="D5174" t="str">
        <f>TRIM(COVID_STATE[[#This Row],[REGION_HOLD]])</f>
        <v>Northeast</v>
      </c>
      <c r="E5174">
        <v>2106</v>
      </c>
      <c r="F5174">
        <v>154</v>
      </c>
      <c r="G5174">
        <v>3716</v>
      </c>
    </row>
    <row r="5175" spans="1:7" ht="18.5" x14ac:dyDescent="0.55000000000000004">
      <c r="A5175" s="1">
        <v>43952</v>
      </c>
      <c r="B5175" t="s">
        <v>37</v>
      </c>
      <c r="C5175" t="s">
        <v>71</v>
      </c>
      <c r="D5175" t="str">
        <f>TRIM(COVID_STATE[[#This Row],[REGION_HOLD]])</f>
        <v>Midwest</v>
      </c>
      <c r="E5175">
        <v>1000</v>
      </c>
      <c r="F5175">
        <v>78</v>
      </c>
      <c r="G5175">
        <v>3866</v>
      </c>
    </row>
    <row r="5176" spans="1:7" ht="18.5" x14ac:dyDescent="0.55000000000000004">
      <c r="A5176" s="1">
        <v>43952</v>
      </c>
      <c r="B5176" t="s">
        <v>24</v>
      </c>
      <c r="C5176" t="s">
        <v>71</v>
      </c>
      <c r="D5176" t="str">
        <f>TRIM(COVID_STATE[[#This Row],[REGION_HOLD]])</f>
        <v>Midwest</v>
      </c>
      <c r="E5176">
        <v>594</v>
      </c>
      <c r="F5176">
        <v>28</v>
      </c>
      <c r="G5176">
        <v>371</v>
      </c>
    </row>
    <row r="5177" spans="1:7" ht="18.5" x14ac:dyDescent="0.55000000000000004">
      <c r="A5177" s="1">
        <v>43952</v>
      </c>
      <c r="B5177" t="s">
        <v>41</v>
      </c>
      <c r="C5177" t="s">
        <v>68</v>
      </c>
      <c r="D5177" t="str">
        <f>TRIM(COVID_STATE[[#This Row],[REGION_HOLD]])</f>
        <v>South</v>
      </c>
      <c r="E5177">
        <v>397</v>
      </c>
      <c r="F5177">
        <v>20</v>
      </c>
      <c r="G5177">
        <v>281</v>
      </c>
    </row>
    <row r="5178" spans="1:7" ht="18.5" x14ac:dyDescent="0.55000000000000004">
      <c r="A5178" s="1">
        <v>43952</v>
      </c>
      <c r="B5178" t="s">
        <v>30</v>
      </c>
      <c r="C5178" t="s">
        <v>71</v>
      </c>
      <c r="D5178" t="str">
        <f>TRIM(COVID_STATE[[#This Row],[REGION_HOLD]])</f>
        <v>Midwest</v>
      </c>
      <c r="E5178">
        <v>277</v>
      </c>
      <c r="F5178">
        <v>14</v>
      </c>
      <c r="G5178">
        <v>355</v>
      </c>
    </row>
    <row r="5179" spans="1:7" ht="18.5" x14ac:dyDescent="0.55000000000000004">
      <c r="A5179" s="1">
        <v>43952</v>
      </c>
      <c r="B5179" t="s">
        <v>49</v>
      </c>
      <c r="C5179" t="s">
        <v>69</v>
      </c>
      <c r="D5179" t="str">
        <f>TRIM(COVID_STATE[[#This Row],[REGION_HOLD]])</f>
        <v>West</v>
      </c>
      <c r="E5179">
        <v>0</v>
      </c>
      <c r="F5179">
        <v>0</v>
      </c>
      <c r="G5179">
        <v>16</v>
      </c>
    </row>
    <row r="5180" spans="1:7" ht="18.5" x14ac:dyDescent="0.55000000000000004">
      <c r="A5180" s="1">
        <v>43952</v>
      </c>
      <c r="B5180" t="s">
        <v>7</v>
      </c>
      <c r="C5180" t="s">
        <v>71</v>
      </c>
      <c r="D5180" t="str">
        <f>TRIM(COVID_STATE[[#This Row],[REGION_HOLD]])</f>
        <v>Midwest</v>
      </c>
      <c r="E5180">
        <v>506</v>
      </c>
      <c r="F5180">
        <v>2</v>
      </c>
      <c r="G5180">
        <v>72</v>
      </c>
    </row>
    <row r="5181" spans="1:7" ht="18.5" x14ac:dyDescent="0.55000000000000004">
      <c r="A5181" s="1">
        <v>43952</v>
      </c>
      <c r="B5181" t="s">
        <v>19</v>
      </c>
      <c r="C5181" t="s">
        <v>69</v>
      </c>
      <c r="D5181" t="str">
        <f>TRIM(COVID_STATE[[#This Row],[REGION_HOLD]])</f>
        <v>West</v>
      </c>
      <c r="E5181">
        <v>196</v>
      </c>
      <c r="F5181">
        <v>11</v>
      </c>
      <c r="G5181">
        <v>254</v>
      </c>
    </row>
    <row r="5182" spans="1:7" ht="18.5" x14ac:dyDescent="0.55000000000000004">
      <c r="A5182" s="1">
        <v>43952</v>
      </c>
      <c r="B5182" t="s">
        <v>14</v>
      </c>
      <c r="C5182" t="s">
        <v>70</v>
      </c>
      <c r="D5182" t="str">
        <f>TRIM(COVID_STATE[[#This Row],[REGION_HOLD]])</f>
        <v>Northeast</v>
      </c>
      <c r="E5182">
        <v>164</v>
      </c>
      <c r="F5182">
        <v>9</v>
      </c>
      <c r="G5182">
        <v>81</v>
      </c>
    </row>
    <row r="5183" spans="1:7" ht="18.5" x14ac:dyDescent="0.55000000000000004">
      <c r="A5183" s="1">
        <v>43952</v>
      </c>
      <c r="B5183" t="s">
        <v>16</v>
      </c>
      <c r="C5183" t="s">
        <v>70</v>
      </c>
      <c r="D5183" t="str">
        <f>TRIM(COVID_STATE[[#This Row],[REGION_HOLD]])</f>
        <v>Northeast</v>
      </c>
      <c r="E5183">
        <v>2538</v>
      </c>
      <c r="F5183">
        <v>310</v>
      </c>
      <c r="G5183">
        <v>7538</v>
      </c>
    </row>
    <row r="5184" spans="1:7" ht="18.5" x14ac:dyDescent="0.55000000000000004">
      <c r="A5184" s="1">
        <v>43952</v>
      </c>
      <c r="B5184" t="s">
        <v>42</v>
      </c>
      <c r="C5184" t="s">
        <v>69</v>
      </c>
      <c r="D5184" t="str">
        <f>TRIM(COVID_STATE[[#This Row],[REGION_HOLD]])</f>
        <v>West</v>
      </c>
      <c r="E5184">
        <v>102</v>
      </c>
      <c r="F5184">
        <v>8</v>
      </c>
      <c r="G5184">
        <v>131</v>
      </c>
    </row>
    <row r="5185" spans="1:7" ht="18.5" x14ac:dyDescent="0.55000000000000004">
      <c r="A5185" s="1">
        <v>43952</v>
      </c>
      <c r="B5185" t="s">
        <v>11</v>
      </c>
      <c r="C5185" t="s">
        <v>70</v>
      </c>
      <c r="D5185" t="str">
        <f>TRIM(COVID_STATE[[#This Row],[REGION_HOLD]])</f>
        <v>Northeast</v>
      </c>
      <c r="E5185">
        <v>3879</v>
      </c>
      <c r="F5185">
        <v>225</v>
      </c>
      <c r="G5185">
        <v>23841</v>
      </c>
    </row>
    <row r="5186" spans="1:7" ht="18.5" x14ac:dyDescent="0.55000000000000004">
      <c r="A5186" s="1">
        <v>43952</v>
      </c>
      <c r="B5186" t="s">
        <v>15</v>
      </c>
      <c r="C5186" t="s">
        <v>68</v>
      </c>
      <c r="D5186" t="str">
        <f>TRIM(COVID_STATE[[#This Row],[REGION_HOLD]])</f>
        <v>South</v>
      </c>
      <c r="E5186">
        <v>415</v>
      </c>
      <c r="F5186">
        <v>20</v>
      </c>
      <c r="G5186">
        <v>405</v>
      </c>
    </row>
    <row r="5187" spans="1:7" ht="18.5" x14ac:dyDescent="0.55000000000000004">
      <c r="A5187" s="1">
        <v>43952</v>
      </c>
      <c r="B5187" t="s">
        <v>43</v>
      </c>
      <c r="C5187" t="s">
        <v>71</v>
      </c>
      <c r="D5187" t="str">
        <f>TRIM(COVID_STATE[[#This Row],[REGION_HOLD]])</f>
        <v>Midwest</v>
      </c>
      <c r="E5187">
        <v>40</v>
      </c>
      <c r="F5187">
        <v>4</v>
      </c>
      <c r="G5187">
        <v>23</v>
      </c>
    </row>
    <row r="5188" spans="1:7" ht="18.5" x14ac:dyDescent="0.55000000000000004">
      <c r="A5188" s="1">
        <v>43952</v>
      </c>
      <c r="B5188" t="s">
        <v>36</v>
      </c>
      <c r="C5188" t="s">
        <v>71</v>
      </c>
      <c r="D5188" t="str">
        <f>TRIM(COVID_STATE[[#This Row],[REGION_HOLD]])</f>
        <v>Midwest</v>
      </c>
      <c r="E5188">
        <v>716</v>
      </c>
      <c r="F5188">
        <v>27</v>
      </c>
      <c r="G5188">
        <v>1002</v>
      </c>
    </row>
    <row r="5189" spans="1:7" ht="18.5" x14ac:dyDescent="0.55000000000000004">
      <c r="A5189" s="1">
        <v>43952</v>
      </c>
      <c r="B5189" t="s">
        <v>25</v>
      </c>
      <c r="C5189" t="s">
        <v>68</v>
      </c>
      <c r="D5189" t="str">
        <f>TRIM(COVID_STATE[[#This Row],[REGION_HOLD]])</f>
        <v>South</v>
      </c>
      <c r="E5189">
        <v>130</v>
      </c>
      <c r="F5189">
        <v>8</v>
      </c>
      <c r="G5189">
        <v>230</v>
      </c>
    </row>
    <row r="5190" spans="1:7" ht="18.5" x14ac:dyDescent="0.55000000000000004">
      <c r="A5190" s="1">
        <v>43952</v>
      </c>
      <c r="B5190" t="s">
        <v>9</v>
      </c>
      <c r="C5190" t="s">
        <v>69</v>
      </c>
      <c r="D5190" t="str">
        <f>TRIM(COVID_STATE[[#This Row],[REGION_HOLD]])</f>
        <v>West</v>
      </c>
      <c r="E5190">
        <v>69</v>
      </c>
      <c r="F5190">
        <v>1</v>
      </c>
      <c r="G5190">
        <v>104</v>
      </c>
    </row>
    <row r="5191" spans="1:7" ht="18.5" x14ac:dyDescent="0.55000000000000004">
      <c r="A5191" s="1">
        <v>43952</v>
      </c>
      <c r="B5191" t="s">
        <v>26</v>
      </c>
      <c r="C5191" t="s">
        <v>70</v>
      </c>
      <c r="D5191" t="str">
        <f>TRIM(COVID_STATE[[#This Row],[REGION_HOLD]])</f>
        <v>Northeast</v>
      </c>
      <c r="E5191">
        <v>1540</v>
      </c>
      <c r="F5191">
        <v>91</v>
      </c>
      <c r="G5191">
        <v>2671</v>
      </c>
    </row>
    <row r="5192" spans="1:7" ht="18.5" x14ac:dyDescent="0.55000000000000004">
      <c r="A5192" s="1">
        <v>43952</v>
      </c>
      <c r="B5192" t="s">
        <v>12</v>
      </c>
      <c r="C5192" t="s">
        <v>70</v>
      </c>
      <c r="D5192" t="str">
        <f>TRIM(COVID_STATE[[#This Row],[REGION_HOLD]])</f>
        <v>Northeast</v>
      </c>
      <c r="E5192">
        <v>341</v>
      </c>
      <c r="F5192">
        <v>13</v>
      </c>
      <c r="G5192">
        <v>279</v>
      </c>
    </row>
    <row r="5193" spans="1:7" ht="18.5" x14ac:dyDescent="0.55000000000000004">
      <c r="A5193" s="1">
        <v>43952</v>
      </c>
      <c r="B5193" t="s">
        <v>27</v>
      </c>
      <c r="C5193" t="s">
        <v>68</v>
      </c>
      <c r="D5193" t="str">
        <f>TRIM(COVID_STATE[[#This Row],[REGION_HOLD]])</f>
        <v>South</v>
      </c>
      <c r="E5193">
        <v>163</v>
      </c>
      <c r="F5193">
        <v>12</v>
      </c>
      <c r="G5193">
        <v>256</v>
      </c>
    </row>
    <row r="5194" spans="1:7" ht="18.5" x14ac:dyDescent="0.55000000000000004">
      <c r="A5194" s="1">
        <v>43952</v>
      </c>
      <c r="B5194" t="s">
        <v>38</v>
      </c>
      <c r="C5194" t="s">
        <v>71</v>
      </c>
      <c r="D5194" t="str">
        <f>TRIM(COVID_STATE[[#This Row],[REGION_HOLD]])</f>
        <v>Midwest</v>
      </c>
      <c r="E5194">
        <v>75</v>
      </c>
      <c r="F5194">
        <v>4</v>
      </c>
      <c r="G5194">
        <v>21</v>
      </c>
    </row>
    <row r="5195" spans="1:7" ht="18.5" x14ac:dyDescent="0.55000000000000004">
      <c r="A5195" s="1">
        <v>43952</v>
      </c>
      <c r="B5195" t="s">
        <v>20</v>
      </c>
      <c r="C5195" t="s">
        <v>68</v>
      </c>
      <c r="D5195" t="str">
        <f>TRIM(COVID_STATE[[#This Row],[REGION_HOLD]])</f>
        <v>South</v>
      </c>
      <c r="E5195">
        <v>1275</v>
      </c>
      <c r="F5195">
        <v>5</v>
      </c>
      <c r="G5195">
        <v>205</v>
      </c>
    </row>
    <row r="5196" spans="1:7" ht="18.5" x14ac:dyDescent="0.55000000000000004">
      <c r="A5196" s="1">
        <v>43952</v>
      </c>
      <c r="B5196" t="s">
        <v>6</v>
      </c>
      <c r="C5196" t="s">
        <v>68</v>
      </c>
      <c r="D5196" t="str">
        <f>TRIM(COVID_STATE[[#This Row],[REGION_HOLD]])</f>
        <v>South</v>
      </c>
      <c r="E5196">
        <v>1270</v>
      </c>
      <c r="F5196">
        <v>25</v>
      </c>
      <c r="G5196">
        <v>853</v>
      </c>
    </row>
    <row r="5197" spans="1:7" ht="18.5" x14ac:dyDescent="0.55000000000000004">
      <c r="A5197" s="1">
        <v>43952</v>
      </c>
      <c r="B5197" t="s">
        <v>8</v>
      </c>
      <c r="C5197" t="s">
        <v>69</v>
      </c>
      <c r="D5197" t="str">
        <f>TRIM(COVID_STATE[[#This Row],[REGION_HOLD]])</f>
        <v>West</v>
      </c>
      <c r="E5197">
        <v>157</v>
      </c>
      <c r="F5197">
        <v>0</v>
      </c>
      <c r="G5197">
        <v>46</v>
      </c>
    </row>
    <row r="5198" spans="1:7" ht="18.5" x14ac:dyDescent="0.55000000000000004">
      <c r="A5198" s="1">
        <v>43952</v>
      </c>
      <c r="B5198" t="s">
        <v>31</v>
      </c>
      <c r="C5198" t="s">
        <v>70</v>
      </c>
      <c r="D5198" t="str">
        <f>TRIM(COVID_STATE[[#This Row],[REGION_HOLD]])</f>
        <v>Northeast</v>
      </c>
      <c r="E5198">
        <v>13</v>
      </c>
      <c r="F5198">
        <v>1</v>
      </c>
      <c r="G5198">
        <v>49</v>
      </c>
    </row>
    <row r="5199" spans="1:7" ht="18.5" x14ac:dyDescent="0.55000000000000004">
      <c r="A5199" s="1">
        <v>43952</v>
      </c>
      <c r="B5199" t="s">
        <v>32</v>
      </c>
      <c r="C5199" t="s">
        <v>68</v>
      </c>
      <c r="D5199" t="str">
        <f>TRIM(COVID_STATE[[#This Row],[REGION_HOLD]])</f>
        <v>South</v>
      </c>
      <c r="E5199">
        <v>1055</v>
      </c>
      <c r="F5199">
        <v>29</v>
      </c>
      <c r="G5199">
        <v>581</v>
      </c>
    </row>
    <row r="5200" spans="1:7" ht="18.5" x14ac:dyDescent="0.55000000000000004">
      <c r="A5200" s="1">
        <v>43952</v>
      </c>
      <c r="B5200" t="s">
        <v>0</v>
      </c>
      <c r="C5200" t="s">
        <v>69</v>
      </c>
      <c r="D5200" t="str">
        <f>TRIM(COVID_STATE[[#This Row],[REGION_HOLD]])</f>
        <v>West</v>
      </c>
      <c r="E5200">
        <v>320</v>
      </c>
      <c r="F5200">
        <v>7</v>
      </c>
      <c r="G5200">
        <v>829</v>
      </c>
    </row>
    <row r="5201" spans="1:7" ht="18.5" x14ac:dyDescent="0.55000000000000004">
      <c r="A5201" s="1">
        <v>43952</v>
      </c>
      <c r="B5201" t="s">
        <v>50</v>
      </c>
      <c r="C5201" t="s">
        <v>68</v>
      </c>
      <c r="D5201" t="str">
        <f>TRIM(COVID_STATE[[#This Row],[REGION_HOLD]])</f>
        <v>South</v>
      </c>
      <c r="E5201">
        <v>26</v>
      </c>
      <c r="F5201">
        <v>3</v>
      </c>
      <c r="G5201">
        <v>47</v>
      </c>
    </row>
    <row r="5202" spans="1:7" ht="18.5" x14ac:dyDescent="0.55000000000000004">
      <c r="A5202" s="1">
        <v>43952</v>
      </c>
      <c r="B5202" t="s">
        <v>5</v>
      </c>
      <c r="C5202" t="s">
        <v>71</v>
      </c>
      <c r="D5202" t="str">
        <f>TRIM(COVID_STATE[[#This Row],[REGION_HOLD]])</f>
        <v>Midwest</v>
      </c>
      <c r="E5202">
        <v>460</v>
      </c>
      <c r="F5202">
        <v>11</v>
      </c>
      <c r="G5202">
        <v>327</v>
      </c>
    </row>
    <row r="5203" spans="1:7" ht="18.5" x14ac:dyDescent="0.55000000000000004">
      <c r="A5203" s="1">
        <v>43952</v>
      </c>
      <c r="B5203" t="s">
        <v>44</v>
      </c>
      <c r="C5203" t="s">
        <v>69</v>
      </c>
      <c r="D5203" t="str">
        <f>TRIM(COVID_STATE[[#This Row],[REGION_HOLD]])</f>
        <v>West</v>
      </c>
      <c r="E5203">
        <v>7</v>
      </c>
      <c r="F5203">
        <v>0</v>
      </c>
      <c r="G5203">
        <v>7</v>
      </c>
    </row>
    <row r="5204" spans="1:7" ht="18.5" x14ac:dyDescent="0.55000000000000004">
      <c r="A5204" s="1">
        <v>43953</v>
      </c>
      <c r="B5204" t="s">
        <v>47</v>
      </c>
      <c r="C5204" t="s">
        <v>68</v>
      </c>
      <c r="D5204" t="str">
        <f>TRIM(COVID_STATE[[#This Row],[REGION_HOLD]])</f>
        <v>South</v>
      </c>
      <c r="E5204">
        <v>317</v>
      </c>
      <c r="F5204">
        <v>-1</v>
      </c>
      <c r="G5204">
        <v>288</v>
      </c>
    </row>
    <row r="5205" spans="1:7" ht="18.5" x14ac:dyDescent="0.55000000000000004">
      <c r="A5205" s="1">
        <v>43953</v>
      </c>
      <c r="B5205" t="s">
        <v>45</v>
      </c>
      <c r="C5205" t="s">
        <v>69</v>
      </c>
      <c r="D5205" t="str">
        <f>TRIM(COVID_STATE[[#This Row],[REGION_HOLD]])</f>
        <v>West</v>
      </c>
      <c r="E5205">
        <v>1</v>
      </c>
      <c r="F5205">
        <v>0</v>
      </c>
      <c r="G5205">
        <v>7</v>
      </c>
    </row>
    <row r="5206" spans="1:7" ht="18.5" x14ac:dyDescent="0.55000000000000004">
      <c r="A5206" s="1">
        <v>43953</v>
      </c>
      <c r="B5206" t="s">
        <v>3</v>
      </c>
      <c r="C5206" t="s">
        <v>69</v>
      </c>
      <c r="D5206" t="str">
        <f>TRIM(COVID_STATE[[#This Row],[REGION_HOLD]])</f>
        <v>West</v>
      </c>
      <c r="E5206">
        <v>402</v>
      </c>
      <c r="F5206">
        <v>23</v>
      </c>
      <c r="G5206">
        <v>353</v>
      </c>
    </row>
    <row r="5207" spans="1:7" ht="18.5" x14ac:dyDescent="0.55000000000000004">
      <c r="A5207" s="1">
        <v>43953</v>
      </c>
      <c r="B5207" t="s">
        <v>39</v>
      </c>
      <c r="C5207" t="s">
        <v>68</v>
      </c>
      <c r="D5207" t="str">
        <f>TRIM(COVID_STATE[[#This Row],[REGION_HOLD]])</f>
        <v>South</v>
      </c>
      <c r="E5207">
        <v>62</v>
      </c>
      <c r="F5207">
        <v>8</v>
      </c>
      <c r="G5207">
        <v>72</v>
      </c>
    </row>
    <row r="5208" spans="1:7" ht="18.5" x14ac:dyDescent="0.55000000000000004">
      <c r="A5208" s="1">
        <v>43953</v>
      </c>
      <c r="B5208" t="s">
        <v>2</v>
      </c>
      <c r="C5208" t="s">
        <v>69</v>
      </c>
      <c r="D5208" t="str">
        <f>TRIM(COVID_STATE[[#This Row],[REGION_HOLD]])</f>
        <v>West</v>
      </c>
      <c r="E5208">
        <v>1435</v>
      </c>
      <c r="F5208">
        <v>66</v>
      </c>
      <c r="G5208">
        <v>2213</v>
      </c>
    </row>
    <row r="5209" spans="1:7" ht="18.5" x14ac:dyDescent="0.55000000000000004">
      <c r="A5209" s="1">
        <v>43953</v>
      </c>
      <c r="B5209" t="s">
        <v>17</v>
      </c>
      <c r="C5209" t="s">
        <v>69</v>
      </c>
      <c r="D5209" t="str">
        <f>TRIM(COVID_STATE[[#This Row],[REGION_HOLD]])</f>
        <v>West</v>
      </c>
      <c r="E5209">
        <v>457</v>
      </c>
      <c r="F5209">
        <v>12</v>
      </c>
      <c r="G5209">
        <v>830</v>
      </c>
    </row>
    <row r="5210" spans="1:7" ht="18.5" x14ac:dyDescent="0.55000000000000004">
      <c r="A5210" s="1">
        <v>43953</v>
      </c>
      <c r="B5210" t="s">
        <v>33</v>
      </c>
      <c r="C5210" t="s">
        <v>70</v>
      </c>
      <c r="D5210" t="str">
        <f>TRIM(COVID_STATE[[#This Row],[REGION_HOLD]])</f>
        <v>Northeast</v>
      </c>
      <c r="E5210">
        <v>523</v>
      </c>
      <c r="F5210">
        <v>97</v>
      </c>
      <c r="G5210">
        <v>2436</v>
      </c>
    </row>
    <row r="5211" spans="1:7" ht="18.5" x14ac:dyDescent="0.55000000000000004">
      <c r="A5211" s="1">
        <v>43953</v>
      </c>
      <c r="B5211" t="s">
        <v>40</v>
      </c>
      <c r="C5211" t="s">
        <v>68</v>
      </c>
      <c r="D5211" t="str">
        <f>TRIM(COVID_STATE[[#This Row],[REGION_HOLD]])</f>
        <v>South</v>
      </c>
      <c r="E5211">
        <v>120</v>
      </c>
      <c r="F5211">
        <v>9</v>
      </c>
      <c r="G5211">
        <v>168</v>
      </c>
    </row>
    <row r="5212" spans="1:7" ht="18.5" x14ac:dyDescent="0.55000000000000004">
      <c r="A5212" s="1">
        <v>43953</v>
      </c>
      <c r="B5212" t="s">
        <v>28</v>
      </c>
      <c r="C5212" t="s">
        <v>68</v>
      </c>
      <c r="D5212" t="str">
        <f>TRIM(COVID_STATE[[#This Row],[REGION_HOLD]])</f>
        <v>South</v>
      </c>
      <c r="E5212">
        <v>139</v>
      </c>
      <c r="F5212">
        <v>9</v>
      </c>
      <c r="G5212">
        <v>240</v>
      </c>
    </row>
    <row r="5213" spans="1:7" ht="18.5" x14ac:dyDescent="0.55000000000000004">
      <c r="A5213" s="1">
        <v>43953</v>
      </c>
      <c r="B5213" t="s">
        <v>10</v>
      </c>
      <c r="C5213" t="s">
        <v>68</v>
      </c>
      <c r="D5213" t="str">
        <f>TRIM(COVID_STATE[[#This Row],[REGION_HOLD]])</f>
        <v>South</v>
      </c>
      <c r="E5213">
        <v>735</v>
      </c>
      <c r="F5213">
        <v>50</v>
      </c>
      <c r="G5213">
        <v>1363</v>
      </c>
    </row>
    <row r="5214" spans="1:7" ht="18.5" x14ac:dyDescent="0.55000000000000004">
      <c r="A5214" s="1">
        <v>43953</v>
      </c>
      <c r="B5214" t="s">
        <v>13</v>
      </c>
      <c r="C5214" t="s">
        <v>68</v>
      </c>
      <c r="D5214" t="str">
        <f>TRIM(COVID_STATE[[#This Row],[REGION_HOLD]])</f>
        <v>South</v>
      </c>
      <c r="E5214">
        <v>832</v>
      </c>
      <c r="F5214">
        <v>8</v>
      </c>
      <c r="G5214">
        <v>1161</v>
      </c>
    </row>
    <row r="5215" spans="1:7" ht="18.5" x14ac:dyDescent="0.55000000000000004">
      <c r="A5215" s="1">
        <v>43953</v>
      </c>
      <c r="B5215" t="s">
        <v>21</v>
      </c>
      <c r="C5215" t="s">
        <v>69</v>
      </c>
      <c r="D5215" t="str">
        <f>TRIM(COVID_STATE[[#This Row],[REGION_HOLD]])</f>
        <v>West</v>
      </c>
      <c r="E5215">
        <v>1</v>
      </c>
      <c r="F5215">
        <v>0</v>
      </c>
      <c r="G5215">
        <v>16</v>
      </c>
    </row>
    <row r="5216" spans="1:7" ht="18.5" x14ac:dyDescent="0.55000000000000004">
      <c r="A5216" s="1">
        <v>43953</v>
      </c>
      <c r="B5216" t="s">
        <v>48</v>
      </c>
      <c r="C5216" t="s">
        <v>69</v>
      </c>
      <c r="D5216" t="str">
        <f>TRIM(COVID_STATE[[#This Row],[REGION_HOLD]])</f>
        <v>West</v>
      </c>
      <c r="E5216">
        <v>26</v>
      </c>
      <c r="F5216">
        <v>1</v>
      </c>
      <c r="G5216">
        <v>64</v>
      </c>
    </row>
    <row r="5217" spans="1:7" ht="18.5" x14ac:dyDescent="0.55000000000000004">
      <c r="A5217" s="1">
        <v>43953</v>
      </c>
      <c r="B5217" t="s">
        <v>1</v>
      </c>
      <c r="C5217" t="s">
        <v>71</v>
      </c>
      <c r="D5217" t="str">
        <f>TRIM(COVID_STATE[[#This Row],[REGION_HOLD]])</f>
        <v>Midwest</v>
      </c>
      <c r="E5217">
        <v>2450</v>
      </c>
      <c r="F5217">
        <v>112</v>
      </c>
      <c r="G5217">
        <v>2576</v>
      </c>
    </row>
    <row r="5218" spans="1:7" ht="18.5" x14ac:dyDescent="0.55000000000000004">
      <c r="A5218" s="1">
        <v>43953</v>
      </c>
      <c r="B5218" t="s">
        <v>22</v>
      </c>
      <c r="C5218" t="s">
        <v>71</v>
      </c>
      <c r="D5218" t="str">
        <f>TRIM(COVID_STATE[[#This Row],[REGION_HOLD]])</f>
        <v>Midwest</v>
      </c>
      <c r="E5218">
        <v>688</v>
      </c>
      <c r="F5218">
        <v>54</v>
      </c>
      <c r="G5218">
        <v>1229</v>
      </c>
    </row>
    <row r="5219" spans="1:7" ht="18.5" x14ac:dyDescent="0.55000000000000004">
      <c r="A5219" s="1">
        <v>43953</v>
      </c>
      <c r="B5219" t="s">
        <v>34</v>
      </c>
      <c r="C5219" t="s">
        <v>71</v>
      </c>
      <c r="D5219" t="str">
        <f>TRIM(COVID_STATE[[#This Row],[REGION_HOLD]])</f>
        <v>Midwest</v>
      </c>
      <c r="E5219">
        <v>758</v>
      </c>
      <c r="F5219">
        <v>5</v>
      </c>
      <c r="G5219">
        <v>175</v>
      </c>
    </row>
    <row r="5220" spans="1:7" ht="18.5" x14ac:dyDescent="0.55000000000000004">
      <c r="A5220" s="1">
        <v>43953</v>
      </c>
      <c r="B5220" t="s">
        <v>29</v>
      </c>
      <c r="C5220" t="s">
        <v>71</v>
      </c>
      <c r="D5220" t="str">
        <f>TRIM(COVID_STATE[[#This Row],[REGION_HOLD]])</f>
        <v>Midwest</v>
      </c>
      <c r="E5220">
        <v>353</v>
      </c>
      <c r="F5220">
        <v>4</v>
      </c>
      <c r="G5220">
        <v>140</v>
      </c>
    </row>
    <row r="5221" spans="1:7" ht="18.5" x14ac:dyDescent="0.55000000000000004">
      <c r="A5221" s="1">
        <v>43953</v>
      </c>
      <c r="B5221" t="s">
        <v>23</v>
      </c>
      <c r="C5221" t="s">
        <v>68</v>
      </c>
      <c r="D5221" t="str">
        <f>TRIM(COVID_STATE[[#This Row],[REGION_HOLD]])</f>
        <v>South</v>
      </c>
      <c r="E5221">
        <v>2</v>
      </c>
      <c r="F5221">
        <v>4</v>
      </c>
      <c r="G5221">
        <v>252</v>
      </c>
    </row>
    <row r="5222" spans="1:7" ht="18.5" x14ac:dyDescent="0.55000000000000004">
      <c r="A5222" s="1">
        <v>43953</v>
      </c>
      <c r="B5222" t="s">
        <v>35</v>
      </c>
      <c r="C5222" t="s">
        <v>68</v>
      </c>
      <c r="D5222" t="str">
        <f>TRIM(COVID_STATE[[#This Row],[REGION_HOLD]])</f>
        <v>South</v>
      </c>
      <c r="E5222">
        <v>429</v>
      </c>
      <c r="F5222">
        <v>23</v>
      </c>
      <c r="G5222">
        <v>1993</v>
      </c>
    </row>
    <row r="5223" spans="1:7" ht="18.5" x14ac:dyDescent="0.55000000000000004">
      <c r="A5223" s="1">
        <v>43953</v>
      </c>
      <c r="B5223" t="s">
        <v>46</v>
      </c>
      <c r="C5223" t="s">
        <v>70</v>
      </c>
      <c r="D5223" t="str">
        <f>TRIM(COVID_STATE[[#This Row],[REGION_HOLD]])</f>
        <v>Northeast</v>
      </c>
      <c r="E5223">
        <v>29</v>
      </c>
      <c r="F5223">
        <v>1</v>
      </c>
      <c r="G5223">
        <v>56</v>
      </c>
    </row>
    <row r="5224" spans="1:7" ht="18.5" x14ac:dyDescent="0.55000000000000004">
      <c r="A5224" s="1">
        <v>43953</v>
      </c>
      <c r="B5224" t="s">
        <v>18</v>
      </c>
      <c r="C5224" t="s">
        <v>68</v>
      </c>
      <c r="D5224" t="str">
        <f>TRIM(COVID_STATE[[#This Row],[REGION_HOLD]])</f>
        <v>South</v>
      </c>
      <c r="E5224">
        <v>1002</v>
      </c>
      <c r="F5224">
        <v>59</v>
      </c>
      <c r="G5224">
        <v>1251</v>
      </c>
    </row>
    <row r="5225" spans="1:7" ht="18.5" x14ac:dyDescent="0.55000000000000004">
      <c r="A5225" s="1">
        <v>43953</v>
      </c>
      <c r="B5225" t="s">
        <v>4</v>
      </c>
      <c r="C5225" t="s">
        <v>70</v>
      </c>
      <c r="D5225" t="str">
        <f>TRIM(COVID_STATE[[#This Row],[REGION_HOLD]])</f>
        <v>Northeast</v>
      </c>
      <c r="E5225">
        <v>1952</v>
      </c>
      <c r="F5225">
        <v>130</v>
      </c>
      <c r="G5225">
        <v>3846</v>
      </c>
    </row>
    <row r="5226" spans="1:7" ht="18.5" x14ac:dyDescent="0.55000000000000004">
      <c r="A5226" s="1">
        <v>43953</v>
      </c>
      <c r="B5226" t="s">
        <v>37</v>
      </c>
      <c r="C5226" t="s">
        <v>71</v>
      </c>
      <c r="D5226" t="str">
        <f>TRIM(COVID_STATE[[#This Row],[REGION_HOLD]])</f>
        <v>Midwest</v>
      </c>
      <c r="E5226">
        <v>843</v>
      </c>
      <c r="F5226">
        <v>154</v>
      </c>
      <c r="G5226">
        <v>4020</v>
      </c>
    </row>
    <row r="5227" spans="1:7" ht="18.5" x14ac:dyDescent="0.55000000000000004">
      <c r="A5227" s="1">
        <v>43953</v>
      </c>
      <c r="B5227" t="s">
        <v>24</v>
      </c>
      <c r="C5227" t="s">
        <v>71</v>
      </c>
      <c r="D5227" t="str">
        <f>TRIM(COVID_STATE[[#This Row],[REGION_HOLD]])</f>
        <v>Midwest</v>
      </c>
      <c r="E5227">
        <v>498</v>
      </c>
      <c r="F5227">
        <v>24</v>
      </c>
      <c r="G5227">
        <v>395</v>
      </c>
    </row>
    <row r="5228" spans="1:7" ht="18.5" x14ac:dyDescent="0.55000000000000004">
      <c r="A5228" s="1">
        <v>43953</v>
      </c>
      <c r="B5228" t="s">
        <v>41</v>
      </c>
      <c r="C5228" t="s">
        <v>68</v>
      </c>
      <c r="D5228" t="str">
        <f>TRIM(COVID_STATE[[#This Row],[REGION_HOLD]])</f>
        <v>South</v>
      </c>
      <c r="E5228">
        <v>229</v>
      </c>
      <c r="F5228">
        <v>10</v>
      </c>
      <c r="G5228">
        <v>291</v>
      </c>
    </row>
    <row r="5229" spans="1:7" ht="18.5" x14ac:dyDescent="0.55000000000000004">
      <c r="A5229" s="1">
        <v>43953</v>
      </c>
      <c r="B5229" t="s">
        <v>30</v>
      </c>
      <c r="C5229" t="s">
        <v>71</v>
      </c>
      <c r="D5229" t="str">
        <f>TRIM(COVID_STATE[[#This Row],[REGION_HOLD]])</f>
        <v>Midwest</v>
      </c>
      <c r="E5229">
        <v>314</v>
      </c>
      <c r="F5229">
        <v>18</v>
      </c>
      <c r="G5229">
        <v>373</v>
      </c>
    </row>
    <row r="5230" spans="1:7" ht="18.5" x14ac:dyDescent="0.55000000000000004">
      <c r="A5230" s="1">
        <v>43953</v>
      </c>
      <c r="B5230" t="s">
        <v>49</v>
      </c>
      <c r="C5230" t="s">
        <v>69</v>
      </c>
      <c r="D5230" t="str">
        <f>TRIM(COVID_STATE[[#This Row],[REGION_HOLD]])</f>
        <v>West</v>
      </c>
      <c r="E5230">
        <v>2</v>
      </c>
      <c r="F5230">
        <v>0</v>
      </c>
      <c r="G5230">
        <v>16</v>
      </c>
    </row>
    <row r="5231" spans="1:7" ht="18.5" x14ac:dyDescent="0.55000000000000004">
      <c r="A5231" s="1">
        <v>43953</v>
      </c>
      <c r="B5231" t="s">
        <v>7</v>
      </c>
      <c r="C5231" t="s">
        <v>71</v>
      </c>
      <c r="D5231" t="str">
        <f>TRIM(COVID_STATE[[#This Row],[REGION_HOLD]])</f>
        <v>Midwest</v>
      </c>
      <c r="E5231">
        <v>494</v>
      </c>
      <c r="F5231">
        <v>3</v>
      </c>
      <c r="G5231">
        <v>75</v>
      </c>
    </row>
    <row r="5232" spans="1:7" ht="18.5" x14ac:dyDescent="0.55000000000000004">
      <c r="A5232" s="1">
        <v>43953</v>
      </c>
      <c r="B5232" t="s">
        <v>19</v>
      </c>
      <c r="C5232" t="s">
        <v>69</v>
      </c>
      <c r="D5232" t="str">
        <f>TRIM(COVID_STATE[[#This Row],[REGION_HOLD]])</f>
        <v>West</v>
      </c>
      <c r="E5232">
        <v>141</v>
      </c>
      <c r="F5232">
        <v>3</v>
      </c>
      <c r="G5232">
        <v>257</v>
      </c>
    </row>
    <row r="5233" spans="1:7" ht="18.5" x14ac:dyDescent="0.55000000000000004">
      <c r="A5233" s="1">
        <v>43953</v>
      </c>
      <c r="B5233" t="s">
        <v>14</v>
      </c>
      <c r="C5233" t="s">
        <v>70</v>
      </c>
      <c r="D5233" t="str">
        <f>TRIM(COVID_STATE[[#This Row],[REGION_HOLD]])</f>
        <v>Northeast</v>
      </c>
      <c r="E5233">
        <v>119</v>
      </c>
      <c r="F5233">
        <v>3</v>
      </c>
      <c r="G5233">
        <v>84</v>
      </c>
    </row>
    <row r="5234" spans="1:7" ht="18.5" x14ac:dyDescent="0.55000000000000004">
      <c r="A5234" s="1">
        <v>43953</v>
      </c>
      <c r="B5234" t="s">
        <v>16</v>
      </c>
      <c r="C5234" t="s">
        <v>70</v>
      </c>
      <c r="D5234" t="str">
        <f>TRIM(COVID_STATE[[#This Row],[REGION_HOLD]])</f>
        <v>Northeast</v>
      </c>
      <c r="E5234">
        <v>2527</v>
      </c>
      <c r="F5234">
        <v>204</v>
      </c>
      <c r="G5234">
        <v>7742</v>
      </c>
    </row>
    <row r="5235" spans="1:7" ht="18.5" x14ac:dyDescent="0.55000000000000004">
      <c r="A5235" s="1">
        <v>43953</v>
      </c>
      <c r="B5235" t="s">
        <v>42</v>
      </c>
      <c r="C5235" t="s">
        <v>69</v>
      </c>
      <c r="D5235" t="str">
        <f>TRIM(COVID_STATE[[#This Row],[REGION_HOLD]])</f>
        <v>West</v>
      </c>
      <c r="E5235">
        <v>219</v>
      </c>
      <c r="F5235">
        <v>8</v>
      </c>
      <c r="G5235">
        <v>139</v>
      </c>
    </row>
    <row r="5236" spans="1:7" ht="18.5" x14ac:dyDescent="0.55000000000000004">
      <c r="A5236" s="1">
        <v>43953</v>
      </c>
      <c r="B5236" t="s">
        <v>11</v>
      </c>
      <c r="C5236" t="s">
        <v>70</v>
      </c>
      <c r="D5236" t="str">
        <f>TRIM(COVID_STATE[[#This Row],[REGION_HOLD]])</f>
        <v>Northeast</v>
      </c>
      <c r="E5236">
        <v>4559</v>
      </c>
      <c r="F5236">
        <v>194</v>
      </c>
      <c r="G5236">
        <v>24035</v>
      </c>
    </row>
    <row r="5237" spans="1:7" ht="18.5" x14ac:dyDescent="0.55000000000000004">
      <c r="A5237" s="1">
        <v>43953</v>
      </c>
      <c r="B5237" t="s">
        <v>15</v>
      </c>
      <c r="C5237" t="s">
        <v>68</v>
      </c>
      <c r="D5237" t="str">
        <f>TRIM(COVID_STATE[[#This Row],[REGION_HOLD]])</f>
        <v>South</v>
      </c>
      <c r="E5237">
        <v>592</v>
      </c>
      <c r="F5237">
        <v>23</v>
      </c>
      <c r="G5237">
        <v>428</v>
      </c>
    </row>
    <row r="5238" spans="1:7" ht="18.5" x14ac:dyDescent="0.55000000000000004">
      <c r="A5238" s="1">
        <v>43953</v>
      </c>
      <c r="B5238" t="s">
        <v>43</v>
      </c>
      <c r="C5238" t="s">
        <v>71</v>
      </c>
      <c r="D5238" t="str">
        <f>TRIM(COVID_STATE[[#This Row],[REGION_HOLD]])</f>
        <v>Midwest</v>
      </c>
      <c r="E5238">
        <v>46</v>
      </c>
      <c r="F5238">
        <v>1</v>
      </c>
      <c r="G5238">
        <v>24</v>
      </c>
    </row>
    <row r="5239" spans="1:7" ht="18.5" x14ac:dyDescent="0.55000000000000004">
      <c r="A5239" s="1">
        <v>43953</v>
      </c>
      <c r="B5239" t="s">
        <v>36</v>
      </c>
      <c r="C5239" t="s">
        <v>71</v>
      </c>
      <c r="D5239" t="str">
        <f>TRIM(COVID_STATE[[#This Row],[REGION_HOLD]])</f>
        <v>Midwest</v>
      </c>
      <c r="E5239">
        <v>592</v>
      </c>
      <c r="F5239">
        <v>19</v>
      </c>
      <c r="G5239">
        <v>1021</v>
      </c>
    </row>
    <row r="5240" spans="1:7" ht="18.5" x14ac:dyDescent="0.55000000000000004">
      <c r="A5240" s="1">
        <v>43953</v>
      </c>
      <c r="B5240" t="s">
        <v>25</v>
      </c>
      <c r="C5240" t="s">
        <v>68</v>
      </c>
      <c r="D5240" t="str">
        <f>TRIM(COVID_STATE[[#This Row],[REGION_HOLD]])</f>
        <v>South</v>
      </c>
      <c r="E5240">
        <v>103</v>
      </c>
      <c r="F5240">
        <v>8</v>
      </c>
      <c r="G5240">
        <v>238</v>
      </c>
    </row>
    <row r="5241" spans="1:7" ht="18.5" x14ac:dyDescent="0.55000000000000004">
      <c r="A5241" s="1">
        <v>43953</v>
      </c>
      <c r="B5241" t="s">
        <v>9</v>
      </c>
      <c r="C5241" t="s">
        <v>69</v>
      </c>
      <c r="D5241" t="str">
        <f>TRIM(COVID_STATE[[#This Row],[REGION_HOLD]])</f>
        <v>West</v>
      </c>
      <c r="E5241">
        <v>56</v>
      </c>
      <c r="F5241">
        <v>5</v>
      </c>
      <c r="G5241">
        <v>109</v>
      </c>
    </row>
    <row r="5242" spans="1:7" ht="18.5" x14ac:dyDescent="0.55000000000000004">
      <c r="A5242" s="1">
        <v>43953</v>
      </c>
      <c r="B5242" t="s">
        <v>26</v>
      </c>
      <c r="C5242" t="s">
        <v>70</v>
      </c>
      <c r="D5242" t="str">
        <f>TRIM(COVID_STATE[[#This Row],[REGION_HOLD]])</f>
        <v>Northeast</v>
      </c>
      <c r="E5242">
        <v>1307</v>
      </c>
      <c r="F5242">
        <v>123</v>
      </c>
      <c r="G5242">
        <v>2794</v>
      </c>
    </row>
    <row r="5243" spans="1:7" ht="18.5" x14ac:dyDescent="0.55000000000000004">
      <c r="A5243" s="1">
        <v>43953</v>
      </c>
      <c r="B5243" t="s">
        <v>12</v>
      </c>
      <c r="C5243" t="s">
        <v>70</v>
      </c>
      <c r="D5243" t="str">
        <f>TRIM(COVID_STATE[[#This Row],[REGION_HOLD]])</f>
        <v>Northeast</v>
      </c>
      <c r="E5243">
        <v>327</v>
      </c>
      <c r="F5243">
        <v>17</v>
      </c>
      <c r="G5243">
        <v>296</v>
      </c>
    </row>
    <row r="5244" spans="1:7" ht="18.5" x14ac:dyDescent="0.55000000000000004">
      <c r="A5244" s="1">
        <v>43953</v>
      </c>
      <c r="B5244" t="s">
        <v>27</v>
      </c>
      <c r="C5244" t="s">
        <v>68</v>
      </c>
      <c r="D5244" t="str">
        <f>TRIM(COVID_STATE[[#This Row],[REGION_HOLD]])</f>
        <v>South</v>
      </c>
      <c r="E5244">
        <v>231</v>
      </c>
      <c r="F5244">
        <v>11</v>
      </c>
      <c r="G5244">
        <v>267</v>
      </c>
    </row>
    <row r="5245" spans="1:7" ht="18.5" x14ac:dyDescent="0.55000000000000004">
      <c r="A5245" s="1">
        <v>43953</v>
      </c>
      <c r="B5245" t="s">
        <v>38</v>
      </c>
      <c r="C5245" t="s">
        <v>71</v>
      </c>
      <c r="D5245" t="str">
        <f>TRIM(COVID_STATE[[#This Row],[REGION_HOLD]])</f>
        <v>Midwest</v>
      </c>
      <c r="E5245">
        <v>62</v>
      </c>
      <c r="F5245">
        <v>0</v>
      </c>
      <c r="G5245">
        <v>21</v>
      </c>
    </row>
    <row r="5246" spans="1:7" ht="18.5" x14ac:dyDescent="0.55000000000000004">
      <c r="A5246" s="1">
        <v>43953</v>
      </c>
      <c r="B5246" t="s">
        <v>20</v>
      </c>
      <c r="C5246" t="s">
        <v>68</v>
      </c>
      <c r="D5246" t="str">
        <f>TRIM(COVID_STATE[[#This Row],[REGION_HOLD]])</f>
        <v>South</v>
      </c>
      <c r="E5246">
        <v>595</v>
      </c>
      <c r="F5246">
        <v>5</v>
      </c>
      <c r="G5246">
        <v>210</v>
      </c>
    </row>
    <row r="5247" spans="1:7" ht="18.5" x14ac:dyDescent="0.55000000000000004">
      <c r="A5247" s="1">
        <v>43953</v>
      </c>
      <c r="B5247" t="s">
        <v>6</v>
      </c>
      <c r="C5247" t="s">
        <v>68</v>
      </c>
      <c r="D5247" t="str">
        <f>TRIM(COVID_STATE[[#This Row],[REGION_HOLD]])</f>
        <v>South</v>
      </c>
      <c r="E5247">
        <v>1091</v>
      </c>
      <c r="F5247">
        <v>22</v>
      </c>
      <c r="G5247">
        <v>875</v>
      </c>
    </row>
    <row r="5248" spans="1:7" ht="18.5" x14ac:dyDescent="0.55000000000000004">
      <c r="A5248" s="1">
        <v>43953</v>
      </c>
      <c r="B5248" t="s">
        <v>8</v>
      </c>
      <c r="C5248" t="s">
        <v>69</v>
      </c>
      <c r="D5248" t="str">
        <f>TRIM(COVID_STATE[[#This Row],[REGION_HOLD]])</f>
        <v>West</v>
      </c>
      <c r="E5248">
        <v>152</v>
      </c>
      <c r="F5248">
        <v>3</v>
      </c>
      <c r="G5248">
        <v>49</v>
      </c>
    </row>
    <row r="5249" spans="1:7" ht="18.5" x14ac:dyDescent="0.55000000000000004">
      <c r="A5249" s="1">
        <v>43953</v>
      </c>
      <c r="B5249" t="s">
        <v>31</v>
      </c>
      <c r="C5249" t="s">
        <v>70</v>
      </c>
      <c r="D5249" t="str">
        <f>TRIM(COVID_STATE[[#This Row],[REGION_HOLD]])</f>
        <v>Northeast</v>
      </c>
      <c r="E5249">
        <v>7</v>
      </c>
      <c r="F5249">
        <v>1</v>
      </c>
      <c r="G5249">
        <v>50</v>
      </c>
    </row>
    <row r="5250" spans="1:7" ht="18.5" x14ac:dyDescent="0.55000000000000004">
      <c r="A5250" s="1">
        <v>43953</v>
      </c>
      <c r="B5250" t="s">
        <v>32</v>
      </c>
      <c r="C5250" t="s">
        <v>68</v>
      </c>
      <c r="D5250" t="str">
        <f>TRIM(COVID_STATE[[#This Row],[REGION_HOLD]])</f>
        <v>South</v>
      </c>
      <c r="E5250">
        <v>830</v>
      </c>
      <c r="F5250">
        <v>35</v>
      </c>
      <c r="G5250">
        <v>616</v>
      </c>
    </row>
    <row r="5251" spans="1:7" ht="18.5" x14ac:dyDescent="0.55000000000000004">
      <c r="A5251" s="1">
        <v>43953</v>
      </c>
      <c r="B5251" t="s">
        <v>0</v>
      </c>
      <c r="C5251" t="s">
        <v>69</v>
      </c>
      <c r="D5251" t="str">
        <f>TRIM(COVID_STATE[[#This Row],[REGION_HOLD]])</f>
        <v>West</v>
      </c>
      <c r="E5251">
        <v>249</v>
      </c>
      <c r="F5251">
        <v>4</v>
      </c>
      <c r="G5251">
        <v>833</v>
      </c>
    </row>
    <row r="5252" spans="1:7" ht="18.5" x14ac:dyDescent="0.55000000000000004">
      <c r="A5252" s="1">
        <v>43953</v>
      </c>
      <c r="B5252" t="s">
        <v>50</v>
      </c>
      <c r="C5252" t="s">
        <v>68</v>
      </c>
      <c r="D5252" t="str">
        <f>TRIM(COVID_STATE[[#This Row],[REGION_HOLD]])</f>
        <v>South</v>
      </c>
      <c r="E5252">
        <v>33</v>
      </c>
      <c r="F5252">
        <v>3</v>
      </c>
      <c r="G5252">
        <v>50</v>
      </c>
    </row>
    <row r="5253" spans="1:7" ht="18.5" x14ac:dyDescent="0.55000000000000004">
      <c r="A5253" s="1">
        <v>43953</v>
      </c>
      <c r="B5253" t="s">
        <v>5</v>
      </c>
      <c r="C5253" t="s">
        <v>71</v>
      </c>
      <c r="D5253" t="str">
        <f>TRIM(COVID_STATE[[#This Row],[REGION_HOLD]])</f>
        <v>Midwest</v>
      </c>
      <c r="E5253">
        <v>346</v>
      </c>
      <c r="F5253">
        <v>7</v>
      </c>
      <c r="G5253">
        <v>334</v>
      </c>
    </row>
    <row r="5254" spans="1:7" ht="18.5" x14ac:dyDescent="0.55000000000000004">
      <c r="A5254" s="1">
        <v>43953</v>
      </c>
      <c r="B5254" t="s">
        <v>44</v>
      </c>
      <c r="C5254" t="s">
        <v>69</v>
      </c>
      <c r="D5254" t="str">
        <f>TRIM(COVID_STATE[[#This Row],[REGION_HOLD]])</f>
        <v>West</v>
      </c>
      <c r="E5254">
        <v>13</v>
      </c>
      <c r="F5254">
        <v>0</v>
      </c>
      <c r="G5254">
        <v>7</v>
      </c>
    </row>
    <row r="5255" spans="1:7" ht="18.5" x14ac:dyDescent="0.55000000000000004">
      <c r="A5255" s="1">
        <v>43954</v>
      </c>
      <c r="B5255" t="s">
        <v>47</v>
      </c>
      <c r="C5255" t="s">
        <v>68</v>
      </c>
      <c r="D5255" t="str">
        <f>TRIM(COVID_STATE[[#This Row],[REGION_HOLD]])</f>
        <v>South</v>
      </c>
      <c r="E5255">
        <v>277</v>
      </c>
      <c r="F5255">
        <v>2</v>
      </c>
      <c r="G5255">
        <v>290</v>
      </c>
    </row>
    <row r="5256" spans="1:7" ht="18.5" x14ac:dyDescent="0.55000000000000004">
      <c r="A5256" s="1">
        <v>43954</v>
      </c>
      <c r="B5256" t="s">
        <v>45</v>
      </c>
      <c r="C5256" t="s">
        <v>69</v>
      </c>
      <c r="D5256" t="str">
        <f>TRIM(COVID_STATE[[#This Row],[REGION_HOLD]])</f>
        <v>West</v>
      </c>
      <c r="E5256">
        <v>3</v>
      </c>
      <c r="F5256">
        <v>0</v>
      </c>
      <c r="G5256">
        <v>7</v>
      </c>
    </row>
    <row r="5257" spans="1:7" ht="18.5" x14ac:dyDescent="0.55000000000000004">
      <c r="A5257" s="1">
        <v>43954</v>
      </c>
      <c r="B5257" t="s">
        <v>3</v>
      </c>
      <c r="C5257" t="s">
        <v>69</v>
      </c>
      <c r="D5257" t="str">
        <f>TRIM(COVID_STATE[[#This Row],[REGION_HOLD]])</f>
        <v>West</v>
      </c>
      <c r="E5257">
        <v>276</v>
      </c>
      <c r="F5257">
        <v>9</v>
      </c>
      <c r="G5257">
        <v>362</v>
      </c>
    </row>
    <row r="5258" spans="1:7" ht="18.5" x14ac:dyDescent="0.55000000000000004">
      <c r="A5258" s="1">
        <v>43954</v>
      </c>
      <c r="B5258" t="s">
        <v>39</v>
      </c>
      <c r="C5258" t="s">
        <v>68</v>
      </c>
      <c r="D5258" t="str">
        <f>TRIM(COVID_STATE[[#This Row],[REGION_HOLD]])</f>
        <v>South</v>
      </c>
      <c r="E5258">
        <v>59</v>
      </c>
      <c r="F5258">
        <v>4</v>
      </c>
      <c r="G5258">
        <v>76</v>
      </c>
    </row>
    <row r="5259" spans="1:7" ht="18.5" x14ac:dyDescent="0.55000000000000004">
      <c r="A5259" s="1">
        <v>43954</v>
      </c>
      <c r="B5259" t="s">
        <v>2</v>
      </c>
      <c r="C5259" t="s">
        <v>69</v>
      </c>
      <c r="D5259" t="str">
        <f>TRIM(COVID_STATE[[#This Row],[REGION_HOLD]])</f>
        <v>West</v>
      </c>
      <c r="E5259">
        <v>1319</v>
      </c>
      <c r="F5259">
        <v>22</v>
      </c>
      <c r="G5259">
        <v>2235</v>
      </c>
    </row>
    <row r="5260" spans="1:7" ht="18.5" x14ac:dyDescent="0.55000000000000004">
      <c r="A5260" s="1">
        <v>43954</v>
      </c>
      <c r="B5260" t="s">
        <v>17</v>
      </c>
      <c r="C5260" t="s">
        <v>69</v>
      </c>
      <c r="D5260" t="str">
        <f>TRIM(COVID_STATE[[#This Row],[REGION_HOLD]])</f>
        <v>West</v>
      </c>
      <c r="E5260">
        <v>409</v>
      </c>
      <c r="F5260">
        <v>10</v>
      </c>
      <c r="G5260">
        <v>840</v>
      </c>
    </row>
    <row r="5261" spans="1:7" ht="18.5" x14ac:dyDescent="0.55000000000000004">
      <c r="A5261" s="1">
        <v>43954</v>
      </c>
      <c r="B5261" t="s">
        <v>33</v>
      </c>
      <c r="C5261" t="s">
        <v>70</v>
      </c>
      <c r="D5261" t="str">
        <f>TRIM(COVID_STATE[[#This Row],[REGION_HOLD]])</f>
        <v>Northeast</v>
      </c>
      <c r="E5261">
        <v>0</v>
      </c>
      <c r="F5261">
        <v>0</v>
      </c>
      <c r="G5261">
        <v>2436</v>
      </c>
    </row>
    <row r="5262" spans="1:7" ht="18.5" x14ac:dyDescent="0.55000000000000004">
      <c r="A5262" s="1">
        <v>43954</v>
      </c>
      <c r="B5262" t="s">
        <v>40</v>
      </c>
      <c r="C5262" t="s">
        <v>68</v>
      </c>
      <c r="D5262" t="str">
        <f>TRIM(COVID_STATE[[#This Row],[REGION_HOLD]])</f>
        <v>South</v>
      </c>
      <c r="E5262">
        <v>170</v>
      </c>
      <c r="F5262">
        <v>9</v>
      </c>
      <c r="G5262">
        <v>177</v>
      </c>
    </row>
    <row r="5263" spans="1:7" ht="18.5" x14ac:dyDescent="0.55000000000000004">
      <c r="A5263" s="1">
        <v>43954</v>
      </c>
      <c r="B5263" t="s">
        <v>28</v>
      </c>
      <c r="C5263" t="s">
        <v>68</v>
      </c>
      <c r="D5263" t="str">
        <f>TRIM(COVID_STATE[[#This Row],[REGION_HOLD]])</f>
        <v>South</v>
      </c>
      <c r="E5263">
        <v>219</v>
      </c>
      <c r="F5263">
        <v>11</v>
      </c>
      <c r="G5263">
        <v>251</v>
      </c>
    </row>
    <row r="5264" spans="1:7" ht="18.5" x14ac:dyDescent="0.55000000000000004">
      <c r="A5264" s="1">
        <v>43954</v>
      </c>
      <c r="B5264" t="s">
        <v>10</v>
      </c>
      <c r="C5264" t="s">
        <v>68</v>
      </c>
      <c r="D5264" t="str">
        <f>TRIM(COVID_STATE[[#This Row],[REGION_HOLD]])</f>
        <v>South</v>
      </c>
      <c r="E5264">
        <v>615</v>
      </c>
      <c r="F5264">
        <v>15</v>
      </c>
      <c r="G5264">
        <v>1378</v>
      </c>
    </row>
    <row r="5265" spans="1:7" ht="18.5" x14ac:dyDescent="0.55000000000000004">
      <c r="A5265" s="1">
        <v>43954</v>
      </c>
      <c r="B5265" t="s">
        <v>13</v>
      </c>
      <c r="C5265" t="s">
        <v>68</v>
      </c>
      <c r="D5265" t="str">
        <f>TRIM(COVID_STATE[[#This Row],[REGION_HOLD]])</f>
        <v>South</v>
      </c>
      <c r="E5265">
        <v>350</v>
      </c>
      <c r="F5265">
        <v>7</v>
      </c>
      <c r="G5265">
        <v>1168</v>
      </c>
    </row>
    <row r="5266" spans="1:7" ht="18.5" x14ac:dyDescent="0.55000000000000004">
      <c r="A5266" s="1">
        <v>43954</v>
      </c>
      <c r="B5266" t="s">
        <v>21</v>
      </c>
      <c r="C5266" t="s">
        <v>69</v>
      </c>
      <c r="D5266" t="str">
        <f>TRIM(COVID_STATE[[#This Row],[REGION_HOLD]])</f>
        <v>West</v>
      </c>
      <c r="E5266">
        <v>0</v>
      </c>
      <c r="F5266">
        <v>1</v>
      </c>
      <c r="G5266">
        <v>17</v>
      </c>
    </row>
    <row r="5267" spans="1:7" ht="18.5" x14ac:dyDescent="0.55000000000000004">
      <c r="A5267" s="1">
        <v>43954</v>
      </c>
      <c r="B5267" t="s">
        <v>48</v>
      </c>
      <c r="C5267" t="s">
        <v>69</v>
      </c>
      <c r="D5267" t="str">
        <f>TRIM(COVID_STATE[[#This Row],[REGION_HOLD]])</f>
        <v>West</v>
      </c>
      <c r="E5267">
        <v>-2</v>
      </c>
      <c r="F5267">
        <v>0</v>
      </c>
      <c r="G5267">
        <v>64</v>
      </c>
    </row>
    <row r="5268" spans="1:7" ht="18.5" x14ac:dyDescent="0.55000000000000004">
      <c r="A5268" s="1">
        <v>43954</v>
      </c>
      <c r="B5268" t="s">
        <v>1</v>
      </c>
      <c r="C5268" t="s">
        <v>71</v>
      </c>
      <c r="D5268" t="str">
        <f>TRIM(COVID_STATE[[#This Row],[REGION_HOLD]])</f>
        <v>Midwest</v>
      </c>
      <c r="E5268">
        <v>2994</v>
      </c>
      <c r="F5268">
        <v>56</v>
      </c>
      <c r="G5268">
        <v>2632</v>
      </c>
    </row>
    <row r="5269" spans="1:7" ht="18.5" x14ac:dyDescent="0.55000000000000004">
      <c r="A5269" s="1">
        <v>43954</v>
      </c>
      <c r="B5269" t="s">
        <v>22</v>
      </c>
      <c r="C5269" t="s">
        <v>71</v>
      </c>
      <c r="D5269" t="str">
        <f>TRIM(COVID_STATE[[#This Row],[REGION_HOLD]])</f>
        <v>Midwest</v>
      </c>
      <c r="E5269">
        <v>638</v>
      </c>
      <c r="F5269">
        <v>17</v>
      </c>
      <c r="G5269">
        <v>1246</v>
      </c>
    </row>
    <row r="5270" spans="1:7" ht="18.5" x14ac:dyDescent="0.55000000000000004">
      <c r="A5270" s="1">
        <v>43954</v>
      </c>
      <c r="B5270" t="s">
        <v>34</v>
      </c>
      <c r="C5270" t="s">
        <v>71</v>
      </c>
      <c r="D5270" t="str">
        <f>TRIM(COVID_STATE[[#This Row],[REGION_HOLD]])</f>
        <v>Midwest</v>
      </c>
      <c r="E5270">
        <v>528</v>
      </c>
      <c r="F5270">
        <v>9</v>
      </c>
      <c r="G5270">
        <v>184</v>
      </c>
    </row>
    <row r="5271" spans="1:7" ht="18.5" x14ac:dyDescent="0.55000000000000004">
      <c r="A5271" s="1">
        <v>43954</v>
      </c>
      <c r="B5271" t="s">
        <v>29</v>
      </c>
      <c r="C5271" t="s">
        <v>71</v>
      </c>
      <c r="D5271" t="str">
        <f>TRIM(COVID_STATE[[#This Row],[REGION_HOLD]])</f>
        <v>Midwest</v>
      </c>
      <c r="E5271">
        <v>314</v>
      </c>
      <c r="F5271">
        <v>2</v>
      </c>
      <c r="G5271">
        <v>142</v>
      </c>
    </row>
    <row r="5272" spans="1:7" ht="18.5" x14ac:dyDescent="0.55000000000000004">
      <c r="A5272" s="1">
        <v>43954</v>
      </c>
      <c r="B5272" t="s">
        <v>23</v>
      </c>
      <c r="C5272" t="s">
        <v>68</v>
      </c>
      <c r="D5272" t="str">
        <f>TRIM(COVID_STATE[[#This Row],[REGION_HOLD]])</f>
        <v>South</v>
      </c>
      <c r="E5272">
        <v>342</v>
      </c>
      <c r="F5272">
        <v>4</v>
      </c>
      <c r="G5272">
        <v>256</v>
      </c>
    </row>
    <row r="5273" spans="1:7" ht="18.5" x14ac:dyDescent="0.55000000000000004">
      <c r="A5273" s="1">
        <v>43954</v>
      </c>
      <c r="B5273" t="s">
        <v>35</v>
      </c>
      <c r="C5273" t="s">
        <v>68</v>
      </c>
      <c r="D5273" t="str">
        <f>TRIM(COVID_STATE[[#This Row],[REGION_HOLD]])</f>
        <v>South</v>
      </c>
      <c r="E5273">
        <v>200</v>
      </c>
      <c r="F5273">
        <v>19</v>
      </c>
      <c r="G5273">
        <v>2012</v>
      </c>
    </row>
    <row r="5274" spans="1:7" ht="18.5" x14ac:dyDescent="0.55000000000000004">
      <c r="A5274" s="1">
        <v>43954</v>
      </c>
      <c r="B5274" t="s">
        <v>46</v>
      </c>
      <c r="C5274" t="s">
        <v>70</v>
      </c>
      <c r="D5274" t="str">
        <f>TRIM(COVID_STATE[[#This Row],[REGION_HOLD]])</f>
        <v>Northeast</v>
      </c>
      <c r="E5274">
        <v>33</v>
      </c>
      <c r="F5274">
        <v>1</v>
      </c>
      <c r="G5274">
        <v>57</v>
      </c>
    </row>
    <row r="5275" spans="1:7" ht="18.5" x14ac:dyDescent="0.55000000000000004">
      <c r="A5275" s="1">
        <v>43954</v>
      </c>
      <c r="B5275" t="s">
        <v>18</v>
      </c>
      <c r="C5275" t="s">
        <v>68</v>
      </c>
      <c r="D5275" t="str">
        <f>TRIM(COVID_STATE[[#This Row],[REGION_HOLD]])</f>
        <v>South</v>
      </c>
      <c r="E5275">
        <v>993</v>
      </c>
      <c r="F5275">
        <v>30</v>
      </c>
      <c r="G5275">
        <v>1281</v>
      </c>
    </row>
    <row r="5276" spans="1:7" ht="18.5" x14ac:dyDescent="0.55000000000000004">
      <c r="A5276" s="1">
        <v>43954</v>
      </c>
      <c r="B5276" t="s">
        <v>4</v>
      </c>
      <c r="C5276" t="s">
        <v>70</v>
      </c>
      <c r="D5276" t="str">
        <f>TRIM(COVID_STATE[[#This Row],[REGION_HOLD]])</f>
        <v>Northeast</v>
      </c>
      <c r="E5276">
        <v>1824</v>
      </c>
      <c r="F5276">
        <v>158</v>
      </c>
      <c r="G5276">
        <v>4004</v>
      </c>
    </row>
    <row r="5277" spans="1:7" ht="18.5" x14ac:dyDescent="0.55000000000000004">
      <c r="A5277" s="1">
        <v>43954</v>
      </c>
      <c r="B5277" t="s">
        <v>37</v>
      </c>
      <c r="C5277" t="s">
        <v>71</v>
      </c>
      <c r="D5277" t="str">
        <f>TRIM(COVID_STATE[[#This Row],[REGION_HOLD]])</f>
        <v>Midwest</v>
      </c>
      <c r="E5277">
        <v>2561</v>
      </c>
      <c r="F5277">
        <v>73</v>
      </c>
      <c r="G5277">
        <v>4093</v>
      </c>
    </row>
    <row r="5278" spans="1:7" ht="18.5" x14ac:dyDescent="0.55000000000000004">
      <c r="A5278" s="1">
        <v>43954</v>
      </c>
      <c r="B5278" t="s">
        <v>24</v>
      </c>
      <c r="C5278" t="s">
        <v>71</v>
      </c>
      <c r="D5278" t="str">
        <f>TRIM(COVID_STATE[[#This Row],[REGION_HOLD]])</f>
        <v>Midwest</v>
      </c>
      <c r="E5278">
        <v>435</v>
      </c>
      <c r="F5278">
        <v>24</v>
      </c>
      <c r="G5278">
        <v>419</v>
      </c>
    </row>
    <row r="5279" spans="1:7" ht="18.5" x14ac:dyDescent="0.55000000000000004">
      <c r="A5279" s="1">
        <v>43954</v>
      </c>
      <c r="B5279" t="s">
        <v>41</v>
      </c>
      <c r="C5279" t="s">
        <v>68</v>
      </c>
      <c r="D5279" t="str">
        <f>TRIM(COVID_STATE[[#This Row],[REGION_HOLD]])</f>
        <v>South</v>
      </c>
      <c r="E5279">
        <v>109</v>
      </c>
      <c r="F5279">
        <v>12</v>
      </c>
      <c r="G5279">
        <v>303</v>
      </c>
    </row>
    <row r="5280" spans="1:7" ht="18.5" x14ac:dyDescent="0.55000000000000004">
      <c r="A5280" s="1">
        <v>43954</v>
      </c>
      <c r="B5280" t="s">
        <v>30</v>
      </c>
      <c r="C5280" t="s">
        <v>71</v>
      </c>
      <c r="D5280" t="str">
        <f>TRIM(COVID_STATE[[#This Row],[REGION_HOLD]])</f>
        <v>Midwest</v>
      </c>
      <c r="E5280">
        <v>300</v>
      </c>
      <c r="F5280">
        <v>5</v>
      </c>
      <c r="G5280">
        <v>378</v>
      </c>
    </row>
    <row r="5281" spans="1:7" ht="18.5" x14ac:dyDescent="0.55000000000000004">
      <c r="A5281" s="1">
        <v>43954</v>
      </c>
      <c r="B5281" t="s">
        <v>49</v>
      </c>
      <c r="C5281" t="s">
        <v>69</v>
      </c>
      <c r="D5281" t="str">
        <f>TRIM(COVID_STATE[[#This Row],[REGION_HOLD]])</f>
        <v>West</v>
      </c>
      <c r="E5281">
        <v>0</v>
      </c>
      <c r="F5281">
        <v>0</v>
      </c>
      <c r="G5281">
        <v>16</v>
      </c>
    </row>
    <row r="5282" spans="1:7" ht="18.5" x14ac:dyDescent="0.55000000000000004">
      <c r="A5282" s="1">
        <v>43954</v>
      </c>
      <c r="B5282" t="s">
        <v>7</v>
      </c>
      <c r="C5282" t="s">
        <v>71</v>
      </c>
      <c r="D5282" t="str">
        <f>TRIM(COVID_STATE[[#This Row],[REGION_HOLD]])</f>
        <v>Midwest</v>
      </c>
      <c r="E5282">
        <v>354</v>
      </c>
      <c r="F5282">
        <v>2</v>
      </c>
      <c r="G5282">
        <v>77</v>
      </c>
    </row>
    <row r="5283" spans="1:7" ht="18.5" x14ac:dyDescent="0.55000000000000004">
      <c r="A5283" s="1">
        <v>43954</v>
      </c>
      <c r="B5283" t="s">
        <v>19</v>
      </c>
      <c r="C5283" t="s">
        <v>69</v>
      </c>
      <c r="D5283" t="str">
        <f>TRIM(COVID_STATE[[#This Row],[REGION_HOLD]])</f>
        <v>West</v>
      </c>
      <c r="E5283">
        <v>83</v>
      </c>
      <c r="F5283">
        <v>5</v>
      </c>
      <c r="G5283">
        <v>262</v>
      </c>
    </row>
    <row r="5284" spans="1:7" ht="18.5" x14ac:dyDescent="0.55000000000000004">
      <c r="A5284" s="1">
        <v>43954</v>
      </c>
      <c r="B5284" t="s">
        <v>14</v>
      </c>
      <c r="C5284" t="s">
        <v>70</v>
      </c>
      <c r="D5284" t="str">
        <f>TRIM(COVID_STATE[[#This Row],[REGION_HOLD]])</f>
        <v>Northeast</v>
      </c>
      <c r="E5284">
        <v>89</v>
      </c>
      <c r="F5284">
        <v>2</v>
      </c>
      <c r="G5284">
        <v>86</v>
      </c>
    </row>
    <row r="5285" spans="1:7" ht="18.5" x14ac:dyDescent="0.55000000000000004">
      <c r="A5285" s="1">
        <v>43954</v>
      </c>
      <c r="B5285" t="s">
        <v>16</v>
      </c>
      <c r="C5285" t="s">
        <v>70</v>
      </c>
      <c r="D5285" t="str">
        <f>TRIM(COVID_STATE[[#This Row],[REGION_HOLD]])</f>
        <v>Northeast</v>
      </c>
      <c r="E5285">
        <v>3027</v>
      </c>
      <c r="F5285">
        <v>129</v>
      </c>
      <c r="G5285">
        <v>7871</v>
      </c>
    </row>
    <row r="5286" spans="1:7" ht="18.5" x14ac:dyDescent="0.55000000000000004">
      <c r="A5286" s="1">
        <v>43954</v>
      </c>
      <c r="B5286" t="s">
        <v>42</v>
      </c>
      <c r="C5286" t="s">
        <v>69</v>
      </c>
      <c r="D5286" t="str">
        <f>TRIM(COVID_STATE[[#This Row],[REGION_HOLD]])</f>
        <v>West</v>
      </c>
      <c r="E5286">
        <v>118</v>
      </c>
      <c r="F5286">
        <v>12</v>
      </c>
      <c r="G5286">
        <v>151</v>
      </c>
    </row>
    <row r="5287" spans="1:7" ht="18.5" x14ac:dyDescent="0.55000000000000004">
      <c r="A5287" s="1">
        <v>43954</v>
      </c>
      <c r="B5287" t="s">
        <v>11</v>
      </c>
      <c r="C5287" t="s">
        <v>70</v>
      </c>
      <c r="D5287" t="str">
        <f>TRIM(COVID_STATE[[#This Row],[REGION_HOLD]])</f>
        <v>Northeast</v>
      </c>
      <c r="E5287">
        <v>3699</v>
      </c>
      <c r="F5287">
        <v>541</v>
      </c>
      <c r="G5287">
        <v>24576</v>
      </c>
    </row>
    <row r="5288" spans="1:7" ht="18.5" x14ac:dyDescent="0.55000000000000004">
      <c r="A5288" s="1">
        <v>43954</v>
      </c>
      <c r="B5288" t="s">
        <v>15</v>
      </c>
      <c r="C5288" t="s">
        <v>68</v>
      </c>
      <c r="D5288" t="str">
        <f>TRIM(COVID_STATE[[#This Row],[REGION_HOLD]])</f>
        <v>South</v>
      </c>
      <c r="E5288">
        <v>154</v>
      </c>
      <c r="F5288">
        <v>8</v>
      </c>
      <c r="G5288">
        <v>436</v>
      </c>
    </row>
    <row r="5289" spans="1:7" ht="18.5" x14ac:dyDescent="0.55000000000000004">
      <c r="A5289" s="1">
        <v>43954</v>
      </c>
      <c r="B5289" t="s">
        <v>43</v>
      </c>
      <c r="C5289" t="s">
        <v>71</v>
      </c>
      <c r="D5289" t="str">
        <f>TRIM(COVID_STATE[[#This Row],[REGION_HOLD]])</f>
        <v>Midwest</v>
      </c>
      <c r="E5289">
        <v>38</v>
      </c>
      <c r="F5289">
        <v>1</v>
      </c>
      <c r="G5289">
        <v>25</v>
      </c>
    </row>
    <row r="5290" spans="1:7" ht="18.5" x14ac:dyDescent="0.55000000000000004">
      <c r="A5290" s="1">
        <v>43954</v>
      </c>
      <c r="B5290" t="s">
        <v>36</v>
      </c>
      <c r="C5290" t="s">
        <v>71</v>
      </c>
      <c r="D5290" t="str">
        <f>TRIM(COVID_STATE[[#This Row],[REGION_HOLD]])</f>
        <v>Midwest</v>
      </c>
      <c r="E5290">
        <v>579</v>
      </c>
      <c r="F5290">
        <v>17</v>
      </c>
      <c r="G5290">
        <v>1038</v>
      </c>
    </row>
    <row r="5291" spans="1:7" ht="18.5" x14ac:dyDescent="0.55000000000000004">
      <c r="A5291" s="1">
        <v>43954</v>
      </c>
      <c r="B5291" t="s">
        <v>25</v>
      </c>
      <c r="C5291" t="s">
        <v>68</v>
      </c>
      <c r="D5291" t="str">
        <f>TRIM(COVID_STATE[[#This Row],[REGION_HOLD]])</f>
        <v>South</v>
      </c>
      <c r="E5291">
        <v>121</v>
      </c>
      <c r="F5291">
        <v>0</v>
      </c>
      <c r="G5291">
        <v>238</v>
      </c>
    </row>
    <row r="5292" spans="1:7" ht="18.5" x14ac:dyDescent="0.55000000000000004">
      <c r="A5292" s="1">
        <v>43954</v>
      </c>
      <c r="B5292" t="s">
        <v>9</v>
      </c>
      <c r="C5292" t="s">
        <v>69</v>
      </c>
      <c r="D5292" t="str">
        <f>TRIM(COVID_STATE[[#This Row],[REGION_HOLD]])</f>
        <v>West</v>
      </c>
      <c r="E5292">
        <v>45</v>
      </c>
      <c r="F5292">
        <v>0</v>
      </c>
      <c r="G5292">
        <v>109</v>
      </c>
    </row>
    <row r="5293" spans="1:7" ht="18.5" x14ac:dyDescent="0.55000000000000004">
      <c r="A5293" s="1">
        <v>43954</v>
      </c>
      <c r="B5293" t="s">
        <v>26</v>
      </c>
      <c r="C5293" t="s">
        <v>70</v>
      </c>
      <c r="D5293" t="str">
        <f>TRIM(COVID_STATE[[#This Row],[REGION_HOLD]])</f>
        <v>Northeast</v>
      </c>
      <c r="E5293">
        <v>1008</v>
      </c>
      <c r="F5293">
        <v>49</v>
      </c>
      <c r="G5293">
        <v>2843</v>
      </c>
    </row>
    <row r="5294" spans="1:7" ht="18.5" x14ac:dyDescent="0.55000000000000004">
      <c r="A5294" s="1">
        <v>43954</v>
      </c>
      <c r="B5294" t="s">
        <v>12</v>
      </c>
      <c r="C5294" t="s">
        <v>70</v>
      </c>
      <c r="D5294" t="str">
        <f>TRIM(COVID_STATE[[#This Row],[REGION_HOLD]])</f>
        <v>Northeast</v>
      </c>
      <c r="E5294">
        <v>188</v>
      </c>
      <c r="F5294">
        <v>24</v>
      </c>
      <c r="G5294">
        <v>320</v>
      </c>
    </row>
    <row r="5295" spans="1:7" ht="18.5" x14ac:dyDescent="0.55000000000000004">
      <c r="A5295" s="1">
        <v>43954</v>
      </c>
      <c r="B5295" t="s">
        <v>27</v>
      </c>
      <c r="C5295" t="s">
        <v>68</v>
      </c>
      <c r="D5295" t="str">
        <f>TRIM(COVID_STATE[[#This Row],[REGION_HOLD]])</f>
        <v>South</v>
      </c>
      <c r="E5295">
        <v>137</v>
      </c>
      <c r="F5295">
        <v>8</v>
      </c>
      <c r="G5295">
        <v>275</v>
      </c>
    </row>
    <row r="5296" spans="1:7" ht="18.5" x14ac:dyDescent="0.55000000000000004">
      <c r="A5296" s="1">
        <v>43954</v>
      </c>
      <c r="B5296" t="s">
        <v>38</v>
      </c>
      <c r="C5296" t="s">
        <v>71</v>
      </c>
      <c r="D5296" t="str">
        <f>TRIM(COVID_STATE[[#This Row],[REGION_HOLD]])</f>
        <v>Midwest</v>
      </c>
      <c r="E5296">
        <v>43</v>
      </c>
      <c r="F5296">
        <v>0</v>
      </c>
      <c r="G5296">
        <v>21</v>
      </c>
    </row>
    <row r="5297" spans="1:7" ht="18.5" x14ac:dyDescent="0.55000000000000004">
      <c r="A5297" s="1">
        <v>43954</v>
      </c>
      <c r="B5297" t="s">
        <v>20</v>
      </c>
      <c r="C5297" t="s">
        <v>68</v>
      </c>
      <c r="D5297" t="str">
        <f>TRIM(COVID_STATE[[#This Row],[REGION_HOLD]])</f>
        <v>South</v>
      </c>
      <c r="E5297">
        <v>495</v>
      </c>
      <c r="F5297">
        <v>1</v>
      </c>
      <c r="G5297">
        <v>211</v>
      </c>
    </row>
    <row r="5298" spans="1:7" ht="18.5" x14ac:dyDescent="0.55000000000000004">
      <c r="A5298" s="1">
        <v>43954</v>
      </c>
      <c r="B5298" t="s">
        <v>6</v>
      </c>
      <c r="C5298" t="s">
        <v>68</v>
      </c>
      <c r="D5298" t="str">
        <f>TRIM(COVID_STATE[[#This Row],[REGION_HOLD]])</f>
        <v>South</v>
      </c>
      <c r="E5298">
        <v>866</v>
      </c>
      <c r="F5298">
        <v>15</v>
      </c>
      <c r="G5298">
        <v>890</v>
      </c>
    </row>
    <row r="5299" spans="1:7" ht="18.5" x14ac:dyDescent="0.55000000000000004">
      <c r="A5299" s="1">
        <v>43954</v>
      </c>
      <c r="B5299" t="s">
        <v>8</v>
      </c>
      <c r="C5299" t="s">
        <v>69</v>
      </c>
      <c r="D5299" t="str">
        <f>TRIM(COVID_STATE[[#This Row],[REGION_HOLD]])</f>
        <v>West</v>
      </c>
      <c r="E5299">
        <v>194</v>
      </c>
      <c r="F5299">
        <v>1</v>
      </c>
      <c r="G5299">
        <v>50</v>
      </c>
    </row>
    <row r="5300" spans="1:7" ht="18.5" x14ac:dyDescent="0.55000000000000004">
      <c r="A5300" s="1">
        <v>43954</v>
      </c>
      <c r="B5300" t="s">
        <v>31</v>
      </c>
      <c r="C5300" t="s">
        <v>70</v>
      </c>
      <c r="D5300" t="str">
        <f>TRIM(COVID_STATE[[#This Row],[REGION_HOLD]])</f>
        <v>Northeast</v>
      </c>
      <c r="E5300">
        <v>11</v>
      </c>
      <c r="F5300">
        <v>2</v>
      </c>
      <c r="G5300">
        <v>52</v>
      </c>
    </row>
    <row r="5301" spans="1:7" ht="18.5" x14ac:dyDescent="0.55000000000000004">
      <c r="A5301" s="1">
        <v>43954</v>
      </c>
      <c r="B5301" t="s">
        <v>32</v>
      </c>
      <c r="C5301" t="s">
        <v>68</v>
      </c>
      <c r="D5301" t="str">
        <f>TRIM(COVID_STATE[[#This Row],[REGION_HOLD]])</f>
        <v>South</v>
      </c>
      <c r="E5301">
        <v>940</v>
      </c>
      <c r="F5301">
        <v>44</v>
      </c>
      <c r="G5301">
        <v>660</v>
      </c>
    </row>
    <row r="5302" spans="1:7" ht="18.5" x14ac:dyDescent="0.55000000000000004">
      <c r="A5302" s="1">
        <v>43954</v>
      </c>
      <c r="B5302" t="s">
        <v>0</v>
      </c>
      <c r="C5302" t="s">
        <v>69</v>
      </c>
      <c r="D5302" t="str">
        <f>TRIM(COVID_STATE[[#This Row],[REGION_HOLD]])</f>
        <v>West</v>
      </c>
      <c r="E5302">
        <v>560</v>
      </c>
      <c r="F5302">
        <v>7</v>
      </c>
      <c r="G5302">
        <v>840</v>
      </c>
    </row>
    <row r="5303" spans="1:7" ht="18.5" x14ac:dyDescent="0.55000000000000004">
      <c r="A5303" s="1">
        <v>43954</v>
      </c>
      <c r="B5303" t="s">
        <v>50</v>
      </c>
      <c r="C5303" t="s">
        <v>68</v>
      </c>
      <c r="D5303" t="str">
        <f>TRIM(COVID_STATE[[#This Row],[REGION_HOLD]])</f>
        <v>South</v>
      </c>
      <c r="E5303">
        <v>11</v>
      </c>
      <c r="F5303">
        <v>0</v>
      </c>
      <c r="G5303">
        <v>50</v>
      </c>
    </row>
    <row r="5304" spans="1:7" ht="18.5" x14ac:dyDescent="0.55000000000000004">
      <c r="A5304" s="1">
        <v>43954</v>
      </c>
      <c r="B5304" t="s">
        <v>5</v>
      </c>
      <c r="C5304" t="s">
        <v>71</v>
      </c>
      <c r="D5304" t="str">
        <f>TRIM(COVID_STATE[[#This Row],[REGION_HOLD]])</f>
        <v>Midwest</v>
      </c>
      <c r="E5304">
        <v>304</v>
      </c>
      <c r="F5304">
        <v>5</v>
      </c>
      <c r="G5304">
        <v>339</v>
      </c>
    </row>
    <row r="5305" spans="1:7" ht="18.5" x14ac:dyDescent="0.55000000000000004">
      <c r="A5305" s="1">
        <v>43954</v>
      </c>
      <c r="B5305" t="s">
        <v>44</v>
      </c>
      <c r="C5305" t="s">
        <v>69</v>
      </c>
      <c r="D5305" t="str">
        <f>TRIM(COVID_STATE[[#This Row],[REGION_HOLD]])</f>
        <v>West</v>
      </c>
      <c r="E5305">
        <v>7</v>
      </c>
      <c r="F5305">
        <v>0</v>
      </c>
      <c r="G5305">
        <v>7</v>
      </c>
    </row>
    <row r="5306" spans="1:7" ht="18.5" x14ac:dyDescent="0.55000000000000004">
      <c r="A5306" s="1">
        <v>43955</v>
      </c>
      <c r="B5306" t="s">
        <v>47</v>
      </c>
      <c r="C5306" t="s">
        <v>68</v>
      </c>
      <c r="D5306" t="str">
        <f>TRIM(COVID_STATE[[#This Row],[REGION_HOLD]])</f>
        <v>South</v>
      </c>
      <c r="E5306">
        <v>224</v>
      </c>
      <c r="F5306">
        <v>8</v>
      </c>
      <c r="G5306">
        <v>298</v>
      </c>
    </row>
    <row r="5307" spans="1:7" ht="18.5" x14ac:dyDescent="0.55000000000000004">
      <c r="A5307" s="1">
        <v>43955</v>
      </c>
      <c r="B5307" t="s">
        <v>45</v>
      </c>
      <c r="C5307" t="s">
        <v>69</v>
      </c>
      <c r="D5307" t="str">
        <f>TRIM(COVID_STATE[[#This Row],[REGION_HOLD]])</f>
        <v>West</v>
      </c>
      <c r="E5307">
        <v>2</v>
      </c>
      <c r="F5307">
        <v>0</v>
      </c>
      <c r="G5307">
        <v>7</v>
      </c>
    </row>
    <row r="5308" spans="1:7" ht="18.5" x14ac:dyDescent="0.55000000000000004">
      <c r="A5308" s="1">
        <v>43955</v>
      </c>
      <c r="B5308" t="s">
        <v>3</v>
      </c>
      <c r="C5308" t="s">
        <v>69</v>
      </c>
      <c r="D5308" t="str">
        <f>TRIM(COVID_STATE[[#This Row],[REGION_HOLD]])</f>
        <v>West</v>
      </c>
      <c r="E5308">
        <v>279</v>
      </c>
      <c r="F5308">
        <v>0</v>
      </c>
      <c r="G5308">
        <v>362</v>
      </c>
    </row>
    <row r="5309" spans="1:7" ht="18.5" x14ac:dyDescent="0.55000000000000004">
      <c r="A5309" s="1">
        <v>43955</v>
      </c>
      <c r="B5309" t="s">
        <v>39</v>
      </c>
      <c r="C5309" t="s">
        <v>68</v>
      </c>
      <c r="D5309" t="str">
        <f>TRIM(COVID_STATE[[#This Row],[REGION_HOLD]])</f>
        <v>South</v>
      </c>
      <c r="E5309">
        <v>38</v>
      </c>
      <c r="F5309">
        <v>4</v>
      </c>
      <c r="G5309">
        <v>80</v>
      </c>
    </row>
    <row r="5310" spans="1:7" ht="18.5" x14ac:dyDescent="0.55000000000000004">
      <c r="A5310" s="1">
        <v>43955</v>
      </c>
      <c r="B5310" t="s">
        <v>2</v>
      </c>
      <c r="C5310" t="s">
        <v>69</v>
      </c>
      <c r="D5310" t="str">
        <f>TRIM(COVID_STATE[[#This Row],[REGION_HOLD]])</f>
        <v>West</v>
      </c>
      <c r="E5310">
        <v>1261</v>
      </c>
      <c r="F5310">
        <v>62</v>
      </c>
      <c r="G5310">
        <v>2297</v>
      </c>
    </row>
    <row r="5311" spans="1:7" ht="18.5" x14ac:dyDescent="0.55000000000000004">
      <c r="A5311" s="1">
        <v>43955</v>
      </c>
      <c r="B5311" t="s">
        <v>17</v>
      </c>
      <c r="C5311" t="s">
        <v>69</v>
      </c>
      <c r="D5311" t="str">
        <f>TRIM(COVID_STATE[[#This Row],[REGION_HOLD]])</f>
        <v>West</v>
      </c>
      <c r="E5311">
        <v>272</v>
      </c>
      <c r="F5311">
        <v>9</v>
      </c>
      <c r="G5311">
        <v>849</v>
      </c>
    </row>
    <row r="5312" spans="1:7" ht="18.5" x14ac:dyDescent="0.55000000000000004">
      <c r="A5312" s="1">
        <v>43955</v>
      </c>
      <c r="B5312" t="s">
        <v>33</v>
      </c>
      <c r="C5312" t="s">
        <v>70</v>
      </c>
      <c r="D5312" t="str">
        <f>TRIM(COVID_STATE[[#This Row],[REGION_HOLD]])</f>
        <v>Northeast</v>
      </c>
      <c r="E5312">
        <v>686</v>
      </c>
      <c r="F5312">
        <v>120</v>
      </c>
      <c r="G5312">
        <v>2556</v>
      </c>
    </row>
    <row r="5313" spans="1:7" ht="18.5" x14ac:dyDescent="0.55000000000000004">
      <c r="A5313" s="1">
        <v>43955</v>
      </c>
      <c r="B5313" t="s">
        <v>40</v>
      </c>
      <c r="C5313" t="s">
        <v>68</v>
      </c>
      <c r="D5313" t="str">
        <f>TRIM(COVID_STATE[[#This Row],[REGION_HOLD]])</f>
        <v>South</v>
      </c>
      <c r="E5313">
        <v>80</v>
      </c>
      <c r="F5313">
        <v>5</v>
      </c>
      <c r="G5313">
        <v>182</v>
      </c>
    </row>
    <row r="5314" spans="1:7" ht="18.5" x14ac:dyDescent="0.55000000000000004">
      <c r="A5314" s="1">
        <v>43955</v>
      </c>
      <c r="B5314" t="s">
        <v>28</v>
      </c>
      <c r="C5314" t="s">
        <v>68</v>
      </c>
      <c r="D5314" t="str">
        <f>TRIM(COVID_STATE[[#This Row],[REGION_HOLD]])</f>
        <v>South</v>
      </c>
      <c r="E5314">
        <v>154</v>
      </c>
      <c r="F5314">
        <v>7</v>
      </c>
      <c r="G5314">
        <v>258</v>
      </c>
    </row>
    <row r="5315" spans="1:7" ht="18.5" x14ac:dyDescent="0.55000000000000004">
      <c r="A5315" s="1">
        <v>43955</v>
      </c>
      <c r="B5315" t="s">
        <v>10</v>
      </c>
      <c r="C5315" t="s">
        <v>68</v>
      </c>
      <c r="D5315" t="str">
        <f>TRIM(COVID_STATE[[#This Row],[REGION_HOLD]])</f>
        <v>South</v>
      </c>
      <c r="E5315">
        <v>819</v>
      </c>
      <c r="F5315">
        <v>20</v>
      </c>
      <c r="G5315">
        <v>1398</v>
      </c>
    </row>
    <row r="5316" spans="1:7" ht="18.5" x14ac:dyDescent="0.55000000000000004">
      <c r="A5316" s="1">
        <v>43955</v>
      </c>
      <c r="B5316" t="s">
        <v>13</v>
      </c>
      <c r="C5316" t="s">
        <v>68</v>
      </c>
      <c r="D5316" t="str">
        <f>TRIM(COVID_STATE[[#This Row],[REGION_HOLD]])</f>
        <v>South</v>
      </c>
      <c r="E5316">
        <v>732</v>
      </c>
      <c r="F5316">
        <v>60</v>
      </c>
      <c r="G5316">
        <v>1228</v>
      </c>
    </row>
    <row r="5317" spans="1:7" ht="18.5" x14ac:dyDescent="0.55000000000000004">
      <c r="A5317" s="1">
        <v>43955</v>
      </c>
      <c r="B5317" t="s">
        <v>21</v>
      </c>
      <c r="C5317" t="s">
        <v>69</v>
      </c>
      <c r="D5317" t="str">
        <f>TRIM(COVID_STATE[[#This Row],[REGION_HOLD]])</f>
        <v>West</v>
      </c>
      <c r="E5317">
        <v>1</v>
      </c>
      <c r="F5317">
        <v>0</v>
      </c>
      <c r="G5317">
        <v>17</v>
      </c>
    </row>
    <row r="5318" spans="1:7" ht="18.5" x14ac:dyDescent="0.55000000000000004">
      <c r="A5318" s="1">
        <v>43955</v>
      </c>
      <c r="B5318" t="s">
        <v>48</v>
      </c>
      <c r="C5318" t="s">
        <v>69</v>
      </c>
      <c r="D5318" t="str">
        <f>TRIM(COVID_STATE[[#This Row],[REGION_HOLD]])</f>
        <v>West</v>
      </c>
      <c r="E5318">
        <v>47</v>
      </c>
      <c r="F5318">
        <v>0</v>
      </c>
      <c r="G5318">
        <v>64</v>
      </c>
    </row>
    <row r="5319" spans="1:7" ht="18.5" x14ac:dyDescent="0.55000000000000004">
      <c r="A5319" s="1">
        <v>43955</v>
      </c>
      <c r="B5319" t="s">
        <v>1</v>
      </c>
      <c r="C5319" t="s">
        <v>71</v>
      </c>
      <c r="D5319" t="str">
        <f>TRIM(COVID_STATE[[#This Row],[REGION_HOLD]])</f>
        <v>Midwest</v>
      </c>
      <c r="E5319">
        <v>2341</v>
      </c>
      <c r="F5319">
        <v>41</v>
      </c>
      <c r="G5319">
        <v>2673</v>
      </c>
    </row>
    <row r="5320" spans="1:7" ht="18.5" x14ac:dyDescent="0.55000000000000004">
      <c r="A5320" s="1">
        <v>43955</v>
      </c>
      <c r="B5320" t="s">
        <v>22</v>
      </c>
      <c r="C5320" t="s">
        <v>71</v>
      </c>
      <c r="D5320" t="str">
        <f>TRIM(COVID_STATE[[#This Row],[REGION_HOLD]])</f>
        <v>Midwest</v>
      </c>
      <c r="E5320">
        <v>588</v>
      </c>
      <c r="F5320">
        <v>18</v>
      </c>
      <c r="G5320">
        <v>1264</v>
      </c>
    </row>
    <row r="5321" spans="1:7" ht="18.5" x14ac:dyDescent="0.55000000000000004">
      <c r="A5321" s="1">
        <v>43955</v>
      </c>
      <c r="B5321" t="s">
        <v>34</v>
      </c>
      <c r="C5321" t="s">
        <v>71</v>
      </c>
      <c r="D5321" t="str">
        <f>TRIM(COVID_STATE[[#This Row],[REGION_HOLD]])</f>
        <v>Midwest</v>
      </c>
      <c r="E5321">
        <v>534</v>
      </c>
      <c r="F5321">
        <v>4</v>
      </c>
      <c r="G5321">
        <v>188</v>
      </c>
    </row>
    <row r="5322" spans="1:7" ht="18.5" x14ac:dyDescent="0.55000000000000004">
      <c r="A5322" s="1">
        <v>43955</v>
      </c>
      <c r="B5322" t="s">
        <v>29</v>
      </c>
      <c r="C5322" t="s">
        <v>71</v>
      </c>
      <c r="D5322" t="str">
        <f>TRIM(COVID_STATE[[#This Row],[REGION_HOLD]])</f>
        <v>Midwest</v>
      </c>
      <c r="E5322">
        <v>208</v>
      </c>
      <c r="F5322">
        <v>12</v>
      </c>
      <c r="G5322">
        <v>154</v>
      </c>
    </row>
    <row r="5323" spans="1:7" ht="18.5" x14ac:dyDescent="0.55000000000000004">
      <c r="A5323" s="1">
        <v>43955</v>
      </c>
      <c r="B5323" t="s">
        <v>23</v>
      </c>
      <c r="C5323" t="s">
        <v>68</v>
      </c>
      <c r="D5323" t="str">
        <f>TRIM(COVID_STATE[[#This Row],[REGION_HOLD]])</f>
        <v>South</v>
      </c>
      <c r="E5323">
        <v>147</v>
      </c>
      <c r="F5323">
        <v>11</v>
      </c>
      <c r="G5323">
        <v>267</v>
      </c>
    </row>
    <row r="5324" spans="1:7" ht="18.5" x14ac:dyDescent="0.55000000000000004">
      <c r="A5324" s="1">
        <v>43955</v>
      </c>
      <c r="B5324" t="s">
        <v>35</v>
      </c>
      <c r="C5324" t="s">
        <v>68</v>
      </c>
      <c r="D5324" t="str">
        <f>TRIM(COVID_STATE[[#This Row],[REGION_HOLD]])</f>
        <v>South</v>
      </c>
      <c r="E5324">
        <v>363</v>
      </c>
      <c r="F5324">
        <v>52</v>
      </c>
      <c r="G5324">
        <v>2064</v>
      </c>
    </row>
    <row r="5325" spans="1:7" ht="18.5" x14ac:dyDescent="0.55000000000000004">
      <c r="A5325" s="1">
        <v>43955</v>
      </c>
      <c r="B5325" t="s">
        <v>46</v>
      </c>
      <c r="C5325" t="s">
        <v>70</v>
      </c>
      <c r="D5325" t="str">
        <f>TRIM(COVID_STATE[[#This Row],[REGION_HOLD]])</f>
        <v>Northeast</v>
      </c>
      <c r="E5325">
        <v>20</v>
      </c>
      <c r="F5325">
        <v>0</v>
      </c>
      <c r="G5325">
        <v>57</v>
      </c>
    </row>
    <row r="5326" spans="1:7" ht="18.5" x14ac:dyDescent="0.55000000000000004">
      <c r="A5326" s="1">
        <v>43955</v>
      </c>
      <c r="B5326" t="s">
        <v>18</v>
      </c>
      <c r="C5326" t="s">
        <v>68</v>
      </c>
      <c r="D5326" t="str">
        <f>TRIM(COVID_STATE[[#This Row],[REGION_HOLD]])</f>
        <v>South</v>
      </c>
      <c r="E5326">
        <v>948</v>
      </c>
      <c r="F5326">
        <v>36</v>
      </c>
      <c r="G5326">
        <v>1317</v>
      </c>
    </row>
    <row r="5327" spans="1:7" ht="18.5" x14ac:dyDescent="0.55000000000000004">
      <c r="A5327" s="1">
        <v>43955</v>
      </c>
      <c r="B5327" t="s">
        <v>4</v>
      </c>
      <c r="C5327" t="s">
        <v>70</v>
      </c>
      <c r="D5327" t="str">
        <f>TRIM(COVID_STATE[[#This Row],[REGION_HOLD]])</f>
        <v>Northeast</v>
      </c>
      <c r="E5327">
        <v>1000</v>
      </c>
      <c r="F5327">
        <v>86</v>
      </c>
      <c r="G5327">
        <v>4090</v>
      </c>
    </row>
    <row r="5328" spans="1:7" ht="18.5" x14ac:dyDescent="0.55000000000000004">
      <c r="A5328" s="1">
        <v>43955</v>
      </c>
      <c r="B5328" t="s">
        <v>37</v>
      </c>
      <c r="C5328" t="s">
        <v>71</v>
      </c>
      <c r="D5328" t="str">
        <f>TRIM(COVID_STATE[[#This Row],[REGION_HOLD]])</f>
        <v>Midwest</v>
      </c>
      <c r="E5328">
        <v>-1756</v>
      </c>
      <c r="F5328">
        <v>42</v>
      </c>
      <c r="G5328">
        <v>4135</v>
      </c>
    </row>
    <row r="5329" spans="1:7" ht="18.5" x14ac:dyDescent="0.55000000000000004">
      <c r="A5329" s="1">
        <v>43955</v>
      </c>
      <c r="B5329" t="s">
        <v>24</v>
      </c>
      <c r="C5329" t="s">
        <v>71</v>
      </c>
      <c r="D5329" t="str">
        <f>TRIM(COVID_STATE[[#This Row],[REGION_HOLD]])</f>
        <v>Midwest</v>
      </c>
      <c r="E5329">
        <v>571</v>
      </c>
      <c r="F5329">
        <v>9</v>
      </c>
      <c r="G5329">
        <v>428</v>
      </c>
    </row>
    <row r="5330" spans="1:7" ht="18.5" x14ac:dyDescent="0.55000000000000004">
      <c r="A5330" s="1">
        <v>43955</v>
      </c>
      <c r="B5330" t="s">
        <v>41</v>
      </c>
      <c r="C5330" t="s">
        <v>68</v>
      </c>
      <c r="D5330" t="str">
        <f>TRIM(COVID_STATE[[#This Row],[REGION_HOLD]])</f>
        <v>South</v>
      </c>
      <c r="E5330">
        <v>327</v>
      </c>
      <c r="F5330">
        <v>7</v>
      </c>
      <c r="G5330">
        <v>310</v>
      </c>
    </row>
    <row r="5331" spans="1:7" ht="18.5" x14ac:dyDescent="0.55000000000000004">
      <c r="A5331" s="1">
        <v>43955</v>
      </c>
      <c r="B5331" t="s">
        <v>30</v>
      </c>
      <c r="C5331" t="s">
        <v>71</v>
      </c>
      <c r="D5331" t="str">
        <f>TRIM(COVID_STATE[[#This Row],[REGION_HOLD]])</f>
        <v>Midwest</v>
      </c>
      <c r="E5331">
        <v>322</v>
      </c>
      <c r="F5331">
        <v>9</v>
      </c>
      <c r="G5331">
        <v>387</v>
      </c>
    </row>
    <row r="5332" spans="1:7" ht="18.5" x14ac:dyDescent="0.55000000000000004">
      <c r="A5332" s="1">
        <v>43955</v>
      </c>
      <c r="B5332" t="s">
        <v>49</v>
      </c>
      <c r="C5332" t="s">
        <v>69</v>
      </c>
      <c r="D5332" t="str">
        <f>TRIM(COVID_STATE[[#This Row],[REGION_HOLD]])</f>
        <v>West</v>
      </c>
      <c r="E5332">
        <v>2</v>
      </c>
      <c r="F5332">
        <v>0</v>
      </c>
      <c r="G5332">
        <v>16</v>
      </c>
    </row>
    <row r="5333" spans="1:7" ht="18.5" x14ac:dyDescent="0.55000000000000004">
      <c r="A5333" s="1">
        <v>43955</v>
      </c>
      <c r="B5333" t="s">
        <v>7</v>
      </c>
      <c r="C5333" t="s">
        <v>71</v>
      </c>
      <c r="D5333" t="str">
        <f>TRIM(COVID_STATE[[#This Row],[REGION_HOLD]])</f>
        <v>Midwest</v>
      </c>
      <c r="E5333">
        <v>437</v>
      </c>
      <c r="F5333">
        <v>1</v>
      </c>
      <c r="G5333">
        <v>78</v>
      </c>
    </row>
    <row r="5334" spans="1:7" ht="18.5" x14ac:dyDescent="0.55000000000000004">
      <c r="A5334" s="1">
        <v>43955</v>
      </c>
      <c r="B5334" t="s">
        <v>19</v>
      </c>
      <c r="C5334" t="s">
        <v>69</v>
      </c>
      <c r="D5334" t="str">
        <f>TRIM(COVID_STATE[[#This Row],[REGION_HOLD]])</f>
        <v>West</v>
      </c>
      <c r="E5334">
        <v>154</v>
      </c>
      <c r="F5334">
        <v>4</v>
      </c>
      <c r="G5334">
        <v>266</v>
      </c>
    </row>
    <row r="5335" spans="1:7" ht="18.5" x14ac:dyDescent="0.55000000000000004">
      <c r="A5335" s="1">
        <v>43955</v>
      </c>
      <c r="B5335" t="s">
        <v>14</v>
      </c>
      <c r="C5335" t="s">
        <v>70</v>
      </c>
      <c r="D5335" t="str">
        <f>TRIM(COVID_STATE[[#This Row],[REGION_HOLD]])</f>
        <v>Northeast</v>
      </c>
      <c r="E5335">
        <v>70</v>
      </c>
      <c r="F5335">
        <v>0</v>
      </c>
      <c r="G5335">
        <v>86</v>
      </c>
    </row>
    <row r="5336" spans="1:7" ht="18.5" x14ac:dyDescent="0.55000000000000004">
      <c r="A5336" s="1">
        <v>43955</v>
      </c>
      <c r="B5336" t="s">
        <v>16</v>
      </c>
      <c r="C5336" t="s">
        <v>70</v>
      </c>
      <c r="D5336" t="str">
        <f>TRIM(COVID_STATE[[#This Row],[REGION_HOLD]])</f>
        <v>Northeast</v>
      </c>
      <c r="E5336">
        <v>1525</v>
      </c>
      <c r="F5336">
        <v>39</v>
      </c>
      <c r="G5336">
        <v>7910</v>
      </c>
    </row>
    <row r="5337" spans="1:7" ht="18.5" x14ac:dyDescent="0.55000000000000004">
      <c r="A5337" s="1">
        <v>43955</v>
      </c>
      <c r="B5337" t="s">
        <v>42</v>
      </c>
      <c r="C5337" t="s">
        <v>69</v>
      </c>
      <c r="D5337" t="str">
        <f>TRIM(COVID_STATE[[#This Row],[REGION_HOLD]])</f>
        <v>West</v>
      </c>
      <c r="E5337">
        <v>180</v>
      </c>
      <c r="F5337">
        <v>5</v>
      </c>
      <c r="G5337">
        <v>156</v>
      </c>
    </row>
    <row r="5338" spans="1:7" ht="18.5" x14ac:dyDescent="0.55000000000000004">
      <c r="A5338" s="1">
        <v>43955</v>
      </c>
      <c r="B5338" t="s">
        <v>11</v>
      </c>
      <c r="C5338" t="s">
        <v>70</v>
      </c>
      <c r="D5338" t="str">
        <f>TRIM(COVID_STATE[[#This Row],[REGION_HOLD]])</f>
        <v>Northeast</v>
      </c>
      <c r="E5338">
        <v>2524</v>
      </c>
      <c r="F5338">
        <v>212</v>
      </c>
      <c r="G5338">
        <v>24788</v>
      </c>
    </row>
    <row r="5339" spans="1:7" ht="18.5" x14ac:dyDescent="0.55000000000000004">
      <c r="A5339" s="1">
        <v>43955</v>
      </c>
      <c r="B5339" t="s">
        <v>15</v>
      </c>
      <c r="C5339" t="s">
        <v>68</v>
      </c>
      <c r="D5339" t="str">
        <f>TRIM(COVID_STATE[[#This Row],[REGION_HOLD]])</f>
        <v>South</v>
      </c>
      <c r="E5339">
        <v>203</v>
      </c>
      <c r="F5339">
        <v>18</v>
      </c>
      <c r="G5339">
        <v>454</v>
      </c>
    </row>
    <row r="5340" spans="1:7" ht="18.5" x14ac:dyDescent="0.55000000000000004">
      <c r="A5340" s="1">
        <v>43955</v>
      </c>
      <c r="B5340" t="s">
        <v>43</v>
      </c>
      <c r="C5340" t="s">
        <v>71</v>
      </c>
      <c r="D5340" t="str">
        <f>TRIM(COVID_STATE[[#This Row],[REGION_HOLD]])</f>
        <v>Midwest</v>
      </c>
      <c r="E5340">
        <v>34</v>
      </c>
      <c r="F5340">
        <v>0</v>
      </c>
      <c r="G5340">
        <v>25</v>
      </c>
    </row>
    <row r="5341" spans="1:7" ht="18.5" x14ac:dyDescent="0.55000000000000004">
      <c r="A5341" s="1">
        <v>43955</v>
      </c>
      <c r="B5341" t="s">
        <v>36</v>
      </c>
      <c r="C5341" t="s">
        <v>71</v>
      </c>
      <c r="D5341" t="str">
        <f>TRIM(COVID_STATE[[#This Row],[REGION_HOLD]])</f>
        <v>Midwest</v>
      </c>
      <c r="E5341">
        <v>560</v>
      </c>
      <c r="F5341">
        <v>18</v>
      </c>
      <c r="G5341">
        <v>1056</v>
      </c>
    </row>
    <row r="5342" spans="1:7" ht="18.5" x14ac:dyDescent="0.55000000000000004">
      <c r="A5342" s="1">
        <v>43955</v>
      </c>
      <c r="B5342" t="s">
        <v>25</v>
      </c>
      <c r="C5342" t="s">
        <v>68</v>
      </c>
      <c r="D5342" t="str">
        <f>TRIM(COVID_STATE[[#This Row],[REGION_HOLD]])</f>
        <v>South</v>
      </c>
      <c r="E5342">
        <v>72</v>
      </c>
      <c r="F5342">
        <v>0</v>
      </c>
      <c r="G5342">
        <v>238</v>
      </c>
    </row>
    <row r="5343" spans="1:7" ht="18.5" x14ac:dyDescent="0.55000000000000004">
      <c r="A5343" s="1">
        <v>43955</v>
      </c>
      <c r="B5343" t="s">
        <v>9</v>
      </c>
      <c r="C5343" t="s">
        <v>69</v>
      </c>
      <c r="D5343" t="str">
        <f>TRIM(COVID_STATE[[#This Row],[REGION_HOLD]])</f>
        <v>West</v>
      </c>
      <c r="E5343">
        <v>79</v>
      </c>
      <c r="F5343">
        <v>0</v>
      </c>
      <c r="G5343">
        <v>109</v>
      </c>
    </row>
    <row r="5344" spans="1:7" ht="18.5" x14ac:dyDescent="0.55000000000000004">
      <c r="A5344" s="1">
        <v>43955</v>
      </c>
      <c r="B5344" t="s">
        <v>26</v>
      </c>
      <c r="C5344" t="s">
        <v>70</v>
      </c>
      <c r="D5344" t="str">
        <f>TRIM(COVID_STATE[[#This Row],[REGION_HOLD]])</f>
        <v>Northeast</v>
      </c>
      <c r="E5344">
        <v>913</v>
      </c>
      <c r="F5344">
        <v>37</v>
      </c>
      <c r="G5344">
        <v>2880</v>
      </c>
    </row>
    <row r="5345" spans="1:7" ht="18.5" x14ac:dyDescent="0.55000000000000004">
      <c r="A5345" s="1">
        <v>43955</v>
      </c>
      <c r="B5345" t="s">
        <v>12</v>
      </c>
      <c r="C5345" t="s">
        <v>70</v>
      </c>
      <c r="D5345" t="str">
        <f>TRIM(COVID_STATE[[#This Row],[REGION_HOLD]])</f>
        <v>Northeast</v>
      </c>
      <c r="E5345">
        <v>175</v>
      </c>
      <c r="F5345">
        <v>21</v>
      </c>
      <c r="G5345">
        <v>341</v>
      </c>
    </row>
    <row r="5346" spans="1:7" ht="18.5" x14ac:dyDescent="0.55000000000000004">
      <c r="A5346" s="1">
        <v>43955</v>
      </c>
      <c r="B5346" t="s">
        <v>27</v>
      </c>
      <c r="C5346" t="s">
        <v>68</v>
      </c>
      <c r="D5346" t="str">
        <f>TRIM(COVID_STATE[[#This Row],[REGION_HOLD]])</f>
        <v>South</v>
      </c>
      <c r="E5346">
        <v>131</v>
      </c>
      <c r="F5346">
        <v>8</v>
      </c>
      <c r="G5346">
        <v>283</v>
      </c>
    </row>
    <row r="5347" spans="1:7" ht="18.5" x14ac:dyDescent="0.55000000000000004">
      <c r="A5347" s="1">
        <v>43955</v>
      </c>
      <c r="B5347" t="s">
        <v>38</v>
      </c>
      <c r="C5347" t="s">
        <v>71</v>
      </c>
      <c r="D5347" t="str">
        <f>TRIM(COVID_STATE[[#This Row],[REGION_HOLD]])</f>
        <v>Midwest</v>
      </c>
      <c r="E5347">
        <v>37</v>
      </c>
      <c r="F5347">
        <v>0</v>
      </c>
      <c r="G5347">
        <v>21</v>
      </c>
    </row>
    <row r="5348" spans="1:7" ht="18.5" x14ac:dyDescent="0.55000000000000004">
      <c r="A5348" s="1">
        <v>43955</v>
      </c>
      <c r="B5348" t="s">
        <v>20</v>
      </c>
      <c r="C5348" t="s">
        <v>68</v>
      </c>
      <c r="D5348" t="str">
        <f>TRIM(COVID_STATE[[#This Row],[REGION_HOLD]])</f>
        <v>South</v>
      </c>
      <c r="E5348">
        <v>412</v>
      </c>
      <c r="F5348">
        <v>5</v>
      </c>
      <c r="G5348">
        <v>216</v>
      </c>
    </row>
    <row r="5349" spans="1:7" ht="18.5" x14ac:dyDescent="0.55000000000000004">
      <c r="A5349" s="1">
        <v>43955</v>
      </c>
      <c r="B5349" t="s">
        <v>6</v>
      </c>
      <c r="C5349" t="s">
        <v>68</v>
      </c>
      <c r="D5349" t="str">
        <f>TRIM(COVID_STATE[[#This Row],[REGION_HOLD]])</f>
        <v>South</v>
      </c>
      <c r="E5349">
        <v>835</v>
      </c>
      <c r="F5349">
        <v>24</v>
      </c>
      <c r="G5349">
        <v>914</v>
      </c>
    </row>
    <row r="5350" spans="1:7" ht="18.5" x14ac:dyDescent="0.55000000000000004">
      <c r="A5350" s="1">
        <v>43955</v>
      </c>
      <c r="B5350" t="s">
        <v>8</v>
      </c>
      <c r="C5350" t="s">
        <v>69</v>
      </c>
      <c r="D5350" t="str">
        <f>TRIM(COVID_STATE[[#This Row],[REGION_HOLD]])</f>
        <v>West</v>
      </c>
      <c r="E5350">
        <v>151</v>
      </c>
      <c r="F5350">
        <v>0</v>
      </c>
      <c r="G5350">
        <v>50</v>
      </c>
    </row>
    <row r="5351" spans="1:7" ht="18.5" x14ac:dyDescent="0.55000000000000004">
      <c r="A5351" s="1">
        <v>43955</v>
      </c>
      <c r="B5351" t="s">
        <v>31</v>
      </c>
      <c r="C5351" t="s">
        <v>70</v>
      </c>
      <c r="D5351" t="str">
        <f>TRIM(COVID_STATE[[#This Row],[REGION_HOLD]])</f>
        <v>Northeast</v>
      </c>
      <c r="E5351">
        <v>5</v>
      </c>
      <c r="F5351">
        <v>0</v>
      </c>
      <c r="G5351">
        <v>52</v>
      </c>
    </row>
    <row r="5352" spans="1:7" ht="18.5" x14ac:dyDescent="0.55000000000000004">
      <c r="A5352" s="1">
        <v>43955</v>
      </c>
      <c r="B5352" t="s">
        <v>32</v>
      </c>
      <c r="C5352" t="s">
        <v>68</v>
      </c>
      <c r="D5352" t="str">
        <f>TRIM(COVID_STATE[[#This Row],[REGION_HOLD]])</f>
        <v>South</v>
      </c>
      <c r="E5352">
        <v>821</v>
      </c>
      <c r="F5352">
        <v>24</v>
      </c>
      <c r="G5352">
        <v>684</v>
      </c>
    </row>
    <row r="5353" spans="1:7" ht="18.5" x14ac:dyDescent="0.55000000000000004">
      <c r="A5353" s="1">
        <v>43955</v>
      </c>
      <c r="B5353" t="s">
        <v>0</v>
      </c>
      <c r="C5353" t="s">
        <v>69</v>
      </c>
      <c r="D5353" t="str">
        <f>TRIM(COVID_STATE[[#This Row],[REGION_HOLD]])</f>
        <v>West</v>
      </c>
      <c r="E5353">
        <v>104</v>
      </c>
      <c r="F5353">
        <v>6</v>
      </c>
      <c r="G5353">
        <v>846</v>
      </c>
    </row>
    <row r="5354" spans="1:7" ht="18.5" x14ac:dyDescent="0.55000000000000004">
      <c r="A5354" s="1">
        <v>43955</v>
      </c>
      <c r="B5354" t="s">
        <v>50</v>
      </c>
      <c r="C5354" t="s">
        <v>68</v>
      </c>
      <c r="D5354" t="str">
        <f>TRIM(COVID_STATE[[#This Row],[REGION_HOLD]])</f>
        <v>South</v>
      </c>
      <c r="E5354">
        <v>29</v>
      </c>
      <c r="F5354">
        <v>0</v>
      </c>
      <c r="G5354">
        <v>50</v>
      </c>
    </row>
    <row r="5355" spans="1:7" ht="18.5" x14ac:dyDescent="0.55000000000000004">
      <c r="A5355" s="1">
        <v>43955</v>
      </c>
      <c r="B5355" t="s">
        <v>5</v>
      </c>
      <c r="C5355" t="s">
        <v>71</v>
      </c>
      <c r="D5355" t="str">
        <f>TRIM(COVID_STATE[[#This Row],[REGION_HOLD]])</f>
        <v>Midwest</v>
      </c>
      <c r="E5355">
        <v>272</v>
      </c>
      <c r="F5355">
        <v>1</v>
      </c>
      <c r="G5355">
        <v>340</v>
      </c>
    </row>
    <row r="5356" spans="1:7" ht="18.5" x14ac:dyDescent="0.55000000000000004">
      <c r="A5356" s="1">
        <v>43955</v>
      </c>
      <c r="B5356" t="s">
        <v>44</v>
      </c>
      <c r="C5356" t="s">
        <v>69</v>
      </c>
      <c r="D5356" t="str">
        <f>TRIM(COVID_STATE[[#This Row],[REGION_HOLD]])</f>
        <v>West</v>
      </c>
      <c r="E5356">
        <v>10</v>
      </c>
      <c r="F5356">
        <v>0</v>
      </c>
      <c r="G5356">
        <v>7</v>
      </c>
    </row>
    <row r="5357" spans="1:7" ht="18.5" x14ac:dyDescent="0.55000000000000004">
      <c r="A5357" s="1">
        <v>43956</v>
      </c>
      <c r="B5357" t="s">
        <v>47</v>
      </c>
      <c r="C5357" t="s">
        <v>68</v>
      </c>
      <c r="D5357" t="str">
        <f>TRIM(COVID_STATE[[#This Row],[REGION_HOLD]])</f>
        <v>South</v>
      </c>
      <c r="E5357">
        <v>325</v>
      </c>
      <c r="F5357">
        <v>17</v>
      </c>
      <c r="G5357">
        <v>315</v>
      </c>
    </row>
    <row r="5358" spans="1:7" ht="18.5" x14ac:dyDescent="0.55000000000000004">
      <c r="A5358" s="1">
        <v>43956</v>
      </c>
      <c r="B5358" t="s">
        <v>45</v>
      </c>
      <c r="C5358" t="s">
        <v>69</v>
      </c>
      <c r="D5358" t="str">
        <f>TRIM(COVID_STATE[[#This Row],[REGION_HOLD]])</f>
        <v>West</v>
      </c>
      <c r="E5358">
        <v>1</v>
      </c>
      <c r="F5358">
        <v>0</v>
      </c>
      <c r="G5358">
        <v>7</v>
      </c>
    </row>
    <row r="5359" spans="1:7" ht="18.5" x14ac:dyDescent="0.55000000000000004">
      <c r="A5359" s="1">
        <v>43956</v>
      </c>
      <c r="B5359" t="s">
        <v>3</v>
      </c>
      <c r="C5359" t="s">
        <v>69</v>
      </c>
      <c r="D5359" t="str">
        <f>TRIM(COVID_STATE[[#This Row],[REGION_HOLD]])</f>
        <v>West</v>
      </c>
      <c r="E5359">
        <v>386</v>
      </c>
      <c r="F5359">
        <v>33</v>
      </c>
      <c r="G5359">
        <v>395</v>
      </c>
    </row>
    <row r="5360" spans="1:7" ht="18.5" x14ac:dyDescent="0.55000000000000004">
      <c r="A5360" s="1">
        <v>43956</v>
      </c>
      <c r="B5360" t="s">
        <v>39</v>
      </c>
      <c r="C5360" t="s">
        <v>68</v>
      </c>
      <c r="D5360" t="str">
        <f>TRIM(COVID_STATE[[#This Row],[REGION_HOLD]])</f>
        <v>South</v>
      </c>
      <c r="E5360">
        <v>56</v>
      </c>
      <c r="F5360">
        <v>3</v>
      </c>
      <c r="G5360">
        <v>83</v>
      </c>
    </row>
    <row r="5361" spans="1:7" ht="18.5" x14ac:dyDescent="0.55000000000000004">
      <c r="A5361" s="1">
        <v>43956</v>
      </c>
      <c r="B5361" t="s">
        <v>2</v>
      </c>
      <c r="C5361" t="s">
        <v>69</v>
      </c>
      <c r="D5361" t="str">
        <f>TRIM(COVID_STATE[[#This Row],[REGION_HOLD]])</f>
        <v>West</v>
      </c>
      <c r="E5361">
        <v>2515</v>
      </c>
      <c r="F5361">
        <v>89</v>
      </c>
      <c r="G5361">
        <v>2386</v>
      </c>
    </row>
    <row r="5362" spans="1:7" ht="18.5" x14ac:dyDescent="0.55000000000000004">
      <c r="A5362" s="1">
        <v>43956</v>
      </c>
      <c r="B5362" t="s">
        <v>17</v>
      </c>
      <c r="C5362" t="s">
        <v>69</v>
      </c>
      <c r="D5362" t="str">
        <f>TRIM(COVID_STATE[[#This Row],[REGION_HOLD]])</f>
        <v>West</v>
      </c>
      <c r="E5362">
        <v>457</v>
      </c>
      <c r="F5362">
        <v>52</v>
      </c>
      <c r="G5362">
        <v>901</v>
      </c>
    </row>
    <row r="5363" spans="1:7" ht="18.5" x14ac:dyDescent="0.55000000000000004">
      <c r="A5363" s="1">
        <v>43956</v>
      </c>
      <c r="B5363" t="s">
        <v>33</v>
      </c>
      <c r="C5363" t="s">
        <v>70</v>
      </c>
      <c r="D5363" t="str">
        <f>TRIM(COVID_STATE[[#This Row],[REGION_HOLD]])</f>
        <v>Northeast</v>
      </c>
      <c r="E5363">
        <v>648</v>
      </c>
      <c r="F5363">
        <v>77</v>
      </c>
      <c r="G5363">
        <v>2633</v>
      </c>
    </row>
    <row r="5364" spans="1:7" ht="18.5" x14ac:dyDescent="0.55000000000000004">
      <c r="A5364" s="1">
        <v>43956</v>
      </c>
      <c r="B5364" t="s">
        <v>40</v>
      </c>
      <c r="C5364" t="s">
        <v>68</v>
      </c>
      <c r="D5364" t="str">
        <f>TRIM(COVID_STATE[[#This Row],[REGION_HOLD]])</f>
        <v>South</v>
      </c>
      <c r="E5364">
        <v>83</v>
      </c>
      <c r="F5364">
        <v>5</v>
      </c>
      <c r="G5364">
        <v>187</v>
      </c>
    </row>
    <row r="5365" spans="1:7" ht="18.5" x14ac:dyDescent="0.55000000000000004">
      <c r="A5365" s="1">
        <v>43956</v>
      </c>
      <c r="B5365" t="s">
        <v>28</v>
      </c>
      <c r="C5365" t="s">
        <v>68</v>
      </c>
      <c r="D5365" t="str">
        <f>TRIM(COVID_STATE[[#This Row],[REGION_HOLD]])</f>
        <v>South</v>
      </c>
      <c r="E5365">
        <v>152</v>
      </c>
      <c r="F5365">
        <v>6</v>
      </c>
      <c r="G5365">
        <v>264</v>
      </c>
    </row>
    <row r="5366" spans="1:7" ht="18.5" x14ac:dyDescent="0.55000000000000004">
      <c r="A5366" s="1">
        <v>43956</v>
      </c>
      <c r="B5366" t="s">
        <v>10</v>
      </c>
      <c r="C5366" t="s">
        <v>68</v>
      </c>
      <c r="D5366" t="str">
        <f>TRIM(COVID_STATE[[#This Row],[REGION_HOLD]])</f>
        <v>South</v>
      </c>
      <c r="E5366">
        <v>542</v>
      </c>
      <c r="F5366">
        <v>72</v>
      </c>
      <c r="G5366">
        <v>1470</v>
      </c>
    </row>
    <row r="5367" spans="1:7" ht="18.5" x14ac:dyDescent="0.55000000000000004">
      <c r="A5367" s="1">
        <v>43956</v>
      </c>
      <c r="B5367" t="s">
        <v>13</v>
      </c>
      <c r="C5367" t="s">
        <v>68</v>
      </c>
      <c r="D5367" t="str">
        <f>TRIM(COVID_STATE[[#This Row],[REGION_HOLD]])</f>
        <v>South</v>
      </c>
      <c r="E5367">
        <v>526</v>
      </c>
      <c r="F5367">
        <v>49</v>
      </c>
      <c r="G5367">
        <v>1277</v>
      </c>
    </row>
    <row r="5368" spans="1:7" ht="18.5" x14ac:dyDescent="0.55000000000000004">
      <c r="A5368" s="1">
        <v>43956</v>
      </c>
      <c r="B5368" t="s">
        <v>21</v>
      </c>
      <c r="C5368" t="s">
        <v>69</v>
      </c>
      <c r="D5368" t="str">
        <f>TRIM(COVID_STATE[[#This Row],[REGION_HOLD]])</f>
        <v>West</v>
      </c>
      <c r="E5368">
        <v>3</v>
      </c>
      <c r="F5368">
        <v>0</v>
      </c>
      <c r="G5368">
        <v>17</v>
      </c>
    </row>
    <row r="5369" spans="1:7" ht="18.5" x14ac:dyDescent="0.55000000000000004">
      <c r="A5369" s="1">
        <v>43956</v>
      </c>
      <c r="B5369" t="s">
        <v>48</v>
      </c>
      <c r="C5369" t="s">
        <v>69</v>
      </c>
      <c r="D5369" t="str">
        <f>TRIM(COVID_STATE[[#This Row],[REGION_HOLD]])</f>
        <v>West</v>
      </c>
      <c r="E5369">
        <v>21</v>
      </c>
      <c r="F5369">
        <v>2</v>
      </c>
      <c r="G5369">
        <v>66</v>
      </c>
    </row>
    <row r="5370" spans="1:7" ht="18.5" x14ac:dyDescent="0.55000000000000004">
      <c r="A5370" s="1">
        <v>43956</v>
      </c>
      <c r="B5370" t="s">
        <v>1</v>
      </c>
      <c r="C5370" t="s">
        <v>71</v>
      </c>
      <c r="D5370" t="str">
        <f>TRIM(COVID_STATE[[#This Row],[REGION_HOLD]])</f>
        <v>Midwest</v>
      </c>
      <c r="E5370">
        <v>2049</v>
      </c>
      <c r="F5370">
        <v>170</v>
      </c>
      <c r="G5370">
        <v>2843</v>
      </c>
    </row>
    <row r="5371" spans="1:7" ht="18.5" x14ac:dyDescent="0.55000000000000004">
      <c r="A5371" s="1">
        <v>43956</v>
      </c>
      <c r="B5371" t="s">
        <v>22</v>
      </c>
      <c r="C5371" t="s">
        <v>71</v>
      </c>
      <c r="D5371" t="str">
        <f>TRIM(COVID_STATE[[#This Row],[REGION_HOLD]])</f>
        <v>Midwest</v>
      </c>
      <c r="E5371">
        <v>568</v>
      </c>
      <c r="F5371">
        <v>62</v>
      </c>
      <c r="G5371">
        <v>1326</v>
      </c>
    </row>
    <row r="5372" spans="1:7" ht="18.5" x14ac:dyDescent="0.55000000000000004">
      <c r="A5372" s="1">
        <v>43956</v>
      </c>
      <c r="B5372" t="s">
        <v>34</v>
      </c>
      <c r="C5372" t="s">
        <v>71</v>
      </c>
      <c r="D5372" t="str">
        <f>TRIM(COVID_STATE[[#This Row],[REGION_HOLD]])</f>
        <v>Midwest</v>
      </c>
      <c r="E5372">
        <v>408</v>
      </c>
      <c r="F5372">
        <v>19</v>
      </c>
      <c r="G5372">
        <v>207</v>
      </c>
    </row>
    <row r="5373" spans="1:7" ht="18.5" x14ac:dyDescent="0.55000000000000004">
      <c r="A5373" s="1">
        <v>43956</v>
      </c>
      <c r="B5373" t="s">
        <v>29</v>
      </c>
      <c r="C5373" t="s">
        <v>71</v>
      </c>
      <c r="D5373" t="str">
        <f>TRIM(COVID_STATE[[#This Row],[REGION_HOLD]])</f>
        <v>Midwest</v>
      </c>
      <c r="E5373">
        <v>242</v>
      </c>
      <c r="F5373">
        <v>6</v>
      </c>
      <c r="G5373">
        <v>160</v>
      </c>
    </row>
    <row r="5374" spans="1:7" ht="18.5" x14ac:dyDescent="0.55000000000000004">
      <c r="A5374" s="1">
        <v>43956</v>
      </c>
      <c r="B5374" t="s">
        <v>23</v>
      </c>
      <c r="C5374" t="s">
        <v>68</v>
      </c>
      <c r="D5374" t="str">
        <f>TRIM(COVID_STATE[[#This Row],[REGION_HOLD]])</f>
        <v>South</v>
      </c>
      <c r="E5374">
        <v>452</v>
      </c>
      <c r="F5374">
        <v>11</v>
      </c>
      <c r="G5374">
        <v>278</v>
      </c>
    </row>
    <row r="5375" spans="1:7" ht="18.5" x14ac:dyDescent="0.55000000000000004">
      <c r="A5375" s="1">
        <v>43956</v>
      </c>
      <c r="B5375" t="s">
        <v>35</v>
      </c>
      <c r="C5375" t="s">
        <v>68</v>
      </c>
      <c r="D5375" t="str">
        <f>TRIM(COVID_STATE[[#This Row],[REGION_HOLD]])</f>
        <v>South</v>
      </c>
      <c r="E5375">
        <v>323</v>
      </c>
      <c r="F5375">
        <v>51</v>
      </c>
      <c r="G5375">
        <v>2115</v>
      </c>
    </row>
    <row r="5376" spans="1:7" ht="18.5" x14ac:dyDescent="0.55000000000000004">
      <c r="A5376" s="1">
        <v>43956</v>
      </c>
      <c r="B5376" t="s">
        <v>46</v>
      </c>
      <c r="C5376" t="s">
        <v>70</v>
      </c>
      <c r="D5376" t="str">
        <f>TRIM(COVID_STATE[[#This Row],[REGION_HOLD]])</f>
        <v>Northeast</v>
      </c>
      <c r="E5376">
        <v>21</v>
      </c>
      <c r="F5376">
        <v>4</v>
      </c>
      <c r="G5376">
        <v>61</v>
      </c>
    </row>
    <row r="5377" spans="1:7" ht="18.5" x14ac:dyDescent="0.55000000000000004">
      <c r="A5377" s="1">
        <v>43956</v>
      </c>
      <c r="B5377" t="s">
        <v>18</v>
      </c>
      <c r="C5377" t="s">
        <v>68</v>
      </c>
      <c r="D5377" t="str">
        <f>TRIM(COVID_STATE[[#This Row],[REGION_HOLD]])</f>
        <v>South</v>
      </c>
      <c r="E5377">
        <v>708</v>
      </c>
      <c r="F5377">
        <v>73</v>
      </c>
      <c r="G5377">
        <v>1390</v>
      </c>
    </row>
    <row r="5378" spans="1:7" ht="18.5" x14ac:dyDescent="0.55000000000000004">
      <c r="A5378" s="1">
        <v>43956</v>
      </c>
      <c r="B5378" t="s">
        <v>4</v>
      </c>
      <c r="C5378" t="s">
        <v>70</v>
      </c>
      <c r="D5378" t="str">
        <f>TRIM(COVID_STATE[[#This Row],[REGION_HOLD]])</f>
        <v>Northeast</v>
      </c>
      <c r="E5378">
        <v>1184</v>
      </c>
      <c r="F5378">
        <v>122</v>
      </c>
      <c r="G5378">
        <v>4212</v>
      </c>
    </row>
    <row r="5379" spans="1:7" ht="18.5" x14ac:dyDescent="0.55000000000000004">
      <c r="A5379" s="1">
        <v>43956</v>
      </c>
      <c r="B5379" t="s">
        <v>37</v>
      </c>
      <c r="C5379" t="s">
        <v>71</v>
      </c>
      <c r="D5379" t="str">
        <f>TRIM(COVID_STATE[[#This Row],[REGION_HOLD]])</f>
        <v>Midwest</v>
      </c>
      <c r="E5379">
        <v>395</v>
      </c>
      <c r="F5379">
        <v>44</v>
      </c>
      <c r="G5379">
        <v>4179</v>
      </c>
    </row>
    <row r="5380" spans="1:7" ht="18.5" x14ac:dyDescent="0.55000000000000004">
      <c r="A5380" s="1">
        <v>43956</v>
      </c>
      <c r="B5380" t="s">
        <v>24</v>
      </c>
      <c r="C5380" t="s">
        <v>71</v>
      </c>
      <c r="D5380" t="str">
        <f>TRIM(COVID_STATE[[#This Row],[REGION_HOLD]])</f>
        <v>Midwest</v>
      </c>
      <c r="E5380">
        <v>617</v>
      </c>
      <c r="F5380">
        <v>27</v>
      </c>
      <c r="G5380">
        <v>455</v>
      </c>
    </row>
    <row r="5381" spans="1:7" ht="18.5" x14ac:dyDescent="0.55000000000000004">
      <c r="A5381" s="1">
        <v>43956</v>
      </c>
      <c r="B5381" t="s">
        <v>41</v>
      </c>
      <c r="C5381" t="s">
        <v>68</v>
      </c>
      <c r="D5381" t="str">
        <f>TRIM(COVID_STATE[[#This Row],[REGION_HOLD]])</f>
        <v>South</v>
      </c>
      <c r="E5381">
        <v>330</v>
      </c>
      <c r="F5381">
        <v>32</v>
      </c>
      <c r="G5381">
        <v>342</v>
      </c>
    </row>
    <row r="5382" spans="1:7" ht="18.5" x14ac:dyDescent="0.55000000000000004">
      <c r="A5382" s="1">
        <v>43956</v>
      </c>
      <c r="B5382" t="s">
        <v>30</v>
      </c>
      <c r="C5382" t="s">
        <v>71</v>
      </c>
      <c r="D5382" t="str">
        <f>TRIM(COVID_STATE[[#This Row],[REGION_HOLD]])</f>
        <v>Midwest</v>
      </c>
      <c r="E5382">
        <v>143</v>
      </c>
      <c r="F5382">
        <v>21</v>
      </c>
      <c r="G5382">
        <v>408</v>
      </c>
    </row>
    <row r="5383" spans="1:7" ht="18.5" x14ac:dyDescent="0.55000000000000004">
      <c r="A5383" s="1">
        <v>43956</v>
      </c>
      <c r="B5383" t="s">
        <v>49</v>
      </c>
      <c r="C5383" t="s">
        <v>69</v>
      </c>
      <c r="D5383" t="str">
        <f>TRIM(COVID_STATE[[#This Row],[REGION_HOLD]])</f>
        <v>West</v>
      </c>
      <c r="E5383">
        <v>0</v>
      </c>
      <c r="F5383">
        <v>0</v>
      </c>
      <c r="G5383">
        <v>16</v>
      </c>
    </row>
    <row r="5384" spans="1:7" ht="18.5" x14ac:dyDescent="0.55000000000000004">
      <c r="A5384" s="1">
        <v>43956</v>
      </c>
      <c r="B5384" t="s">
        <v>7</v>
      </c>
      <c r="C5384" t="s">
        <v>71</v>
      </c>
      <c r="D5384" t="str">
        <f>TRIM(COVID_STATE[[#This Row],[REGION_HOLD]])</f>
        <v>Midwest</v>
      </c>
      <c r="E5384">
        <v>319</v>
      </c>
      <c r="F5384">
        <v>3</v>
      </c>
      <c r="G5384">
        <v>81</v>
      </c>
    </row>
    <row r="5385" spans="1:7" ht="18.5" x14ac:dyDescent="0.55000000000000004">
      <c r="A5385" s="1">
        <v>43956</v>
      </c>
      <c r="B5385" t="s">
        <v>19</v>
      </c>
      <c r="C5385" t="s">
        <v>69</v>
      </c>
      <c r="D5385" t="str">
        <f>TRIM(COVID_STATE[[#This Row],[REGION_HOLD]])</f>
        <v>West</v>
      </c>
      <c r="E5385">
        <v>38</v>
      </c>
      <c r="F5385">
        <v>10</v>
      </c>
      <c r="G5385">
        <v>276</v>
      </c>
    </row>
    <row r="5386" spans="1:7" ht="18.5" x14ac:dyDescent="0.55000000000000004">
      <c r="A5386" s="1">
        <v>43956</v>
      </c>
      <c r="B5386" t="s">
        <v>14</v>
      </c>
      <c r="C5386" t="s">
        <v>70</v>
      </c>
      <c r="D5386" t="str">
        <f>TRIM(COVID_STATE[[#This Row],[REGION_HOLD]])</f>
        <v>Northeast</v>
      </c>
      <c r="E5386">
        <v>48</v>
      </c>
      <c r="F5386">
        <v>6</v>
      </c>
      <c r="G5386">
        <v>92</v>
      </c>
    </row>
    <row r="5387" spans="1:7" ht="18.5" x14ac:dyDescent="0.55000000000000004">
      <c r="A5387" s="1">
        <v>43956</v>
      </c>
      <c r="B5387" t="s">
        <v>16</v>
      </c>
      <c r="C5387" t="s">
        <v>70</v>
      </c>
      <c r="D5387" t="str">
        <f>TRIM(COVID_STATE[[#This Row],[REGION_HOLD]])</f>
        <v>Northeast</v>
      </c>
      <c r="E5387">
        <v>2324</v>
      </c>
      <c r="F5387">
        <v>334</v>
      </c>
      <c r="G5387">
        <v>8244</v>
      </c>
    </row>
    <row r="5388" spans="1:7" ht="18.5" x14ac:dyDescent="0.55000000000000004">
      <c r="A5388" s="1">
        <v>43956</v>
      </c>
      <c r="B5388" t="s">
        <v>42</v>
      </c>
      <c r="C5388" t="s">
        <v>69</v>
      </c>
      <c r="D5388" t="str">
        <f>TRIM(COVID_STATE[[#This Row],[REGION_HOLD]])</f>
        <v>West</v>
      </c>
      <c r="E5388">
        <v>107</v>
      </c>
      <c r="F5388">
        <v>6</v>
      </c>
      <c r="G5388">
        <v>162</v>
      </c>
    </row>
    <row r="5389" spans="1:7" ht="18.5" x14ac:dyDescent="0.55000000000000004">
      <c r="A5389" s="1">
        <v>43956</v>
      </c>
      <c r="B5389" t="s">
        <v>11</v>
      </c>
      <c r="C5389" t="s">
        <v>70</v>
      </c>
      <c r="D5389" t="str">
        <f>TRIM(COVID_STATE[[#This Row],[REGION_HOLD]])</f>
        <v>Northeast</v>
      </c>
      <c r="E5389">
        <v>2302</v>
      </c>
      <c r="F5389">
        <v>240</v>
      </c>
      <c r="G5389">
        <v>25028</v>
      </c>
    </row>
    <row r="5390" spans="1:7" ht="18.5" x14ac:dyDescent="0.55000000000000004">
      <c r="A5390" s="1">
        <v>43956</v>
      </c>
      <c r="B5390" t="s">
        <v>15</v>
      </c>
      <c r="C5390" t="s">
        <v>68</v>
      </c>
      <c r="D5390" t="str">
        <f>TRIM(COVID_STATE[[#This Row],[REGION_HOLD]])</f>
        <v>South</v>
      </c>
      <c r="E5390">
        <v>412</v>
      </c>
      <c r="F5390">
        <v>23</v>
      </c>
      <c r="G5390">
        <v>477</v>
      </c>
    </row>
    <row r="5391" spans="1:7" ht="18.5" x14ac:dyDescent="0.55000000000000004">
      <c r="A5391" s="1">
        <v>43956</v>
      </c>
      <c r="B5391" t="s">
        <v>43</v>
      </c>
      <c r="C5391" t="s">
        <v>71</v>
      </c>
      <c r="D5391" t="str">
        <f>TRIM(COVID_STATE[[#This Row],[REGION_HOLD]])</f>
        <v>Midwest</v>
      </c>
      <c r="E5391">
        <v>41</v>
      </c>
      <c r="F5391">
        <v>0</v>
      </c>
      <c r="G5391">
        <v>25</v>
      </c>
    </row>
    <row r="5392" spans="1:7" ht="18.5" x14ac:dyDescent="0.55000000000000004">
      <c r="A5392" s="1">
        <v>43956</v>
      </c>
      <c r="B5392" t="s">
        <v>36</v>
      </c>
      <c r="C5392" t="s">
        <v>71</v>
      </c>
      <c r="D5392" t="str">
        <f>TRIM(COVID_STATE[[#This Row],[REGION_HOLD]])</f>
        <v>Midwest</v>
      </c>
      <c r="E5392">
        <v>495</v>
      </c>
      <c r="F5392">
        <v>79</v>
      </c>
      <c r="G5392">
        <v>1135</v>
      </c>
    </row>
    <row r="5393" spans="1:7" ht="18.5" x14ac:dyDescent="0.55000000000000004">
      <c r="A5393" s="1">
        <v>43956</v>
      </c>
      <c r="B5393" t="s">
        <v>25</v>
      </c>
      <c r="C5393" t="s">
        <v>68</v>
      </c>
      <c r="D5393" t="str">
        <f>TRIM(COVID_STATE[[#This Row],[REGION_HOLD]])</f>
        <v>South</v>
      </c>
      <c r="E5393">
        <v>83</v>
      </c>
      <c r="F5393">
        <v>9</v>
      </c>
      <c r="G5393">
        <v>247</v>
      </c>
    </row>
    <row r="5394" spans="1:7" ht="18.5" x14ac:dyDescent="0.55000000000000004">
      <c r="A5394" s="1">
        <v>43956</v>
      </c>
      <c r="B5394" t="s">
        <v>9</v>
      </c>
      <c r="C5394" t="s">
        <v>69</v>
      </c>
      <c r="D5394" t="str">
        <f>TRIM(COVID_STATE[[#This Row],[REGION_HOLD]])</f>
        <v>West</v>
      </c>
      <c r="E5394">
        <v>80</v>
      </c>
      <c r="F5394">
        <v>4</v>
      </c>
      <c r="G5394">
        <v>113</v>
      </c>
    </row>
    <row r="5395" spans="1:7" ht="18.5" x14ac:dyDescent="0.55000000000000004">
      <c r="A5395" s="1">
        <v>43956</v>
      </c>
      <c r="B5395" t="s">
        <v>26</v>
      </c>
      <c r="C5395" t="s">
        <v>70</v>
      </c>
      <c r="D5395" t="str">
        <f>TRIM(COVID_STATE[[#This Row],[REGION_HOLD]])</f>
        <v>Northeast</v>
      </c>
      <c r="E5395">
        <v>975</v>
      </c>
      <c r="F5395">
        <v>326</v>
      </c>
      <c r="G5395">
        <v>3206</v>
      </c>
    </row>
    <row r="5396" spans="1:7" ht="18.5" x14ac:dyDescent="0.55000000000000004">
      <c r="A5396" s="1">
        <v>43956</v>
      </c>
      <c r="B5396" t="s">
        <v>12</v>
      </c>
      <c r="C5396" t="s">
        <v>70</v>
      </c>
      <c r="D5396" t="str">
        <f>TRIM(COVID_STATE[[#This Row],[REGION_HOLD]])</f>
        <v>Northeast</v>
      </c>
      <c r="E5396">
        <v>281</v>
      </c>
      <c r="F5396">
        <v>14</v>
      </c>
      <c r="G5396">
        <v>355</v>
      </c>
    </row>
    <row r="5397" spans="1:7" ht="18.5" x14ac:dyDescent="0.55000000000000004">
      <c r="A5397" s="1">
        <v>43956</v>
      </c>
      <c r="B5397" t="s">
        <v>27</v>
      </c>
      <c r="C5397" t="s">
        <v>68</v>
      </c>
      <c r="D5397" t="str">
        <f>TRIM(COVID_STATE[[#This Row],[REGION_HOLD]])</f>
        <v>South</v>
      </c>
      <c r="E5397">
        <v>84</v>
      </c>
      <c r="F5397">
        <v>13</v>
      </c>
      <c r="G5397">
        <v>296</v>
      </c>
    </row>
    <row r="5398" spans="1:7" ht="18.5" x14ac:dyDescent="0.55000000000000004">
      <c r="A5398" s="1">
        <v>43956</v>
      </c>
      <c r="B5398" t="s">
        <v>38</v>
      </c>
      <c r="C5398" t="s">
        <v>71</v>
      </c>
      <c r="D5398" t="str">
        <f>TRIM(COVID_STATE[[#This Row],[REGION_HOLD]])</f>
        <v>Midwest</v>
      </c>
      <c r="E5398">
        <v>53</v>
      </c>
      <c r="F5398">
        <v>3</v>
      </c>
      <c r="G5398">
        <v>24</v>
      </c>
    </row>
    <row r="5399" spans="1:7" ht="18.5" x14ac:dyDescent="0.55000000000000004">
      <c r="A5399" s="1">
        <v>43956</v>
      </c>
      <c r="B5399" t="s">
        <v>20</v>
      </c>
      <c r="C5399" t="s">
        <v>68</v>
      </c>
      <c r="D5399" t="str">
        <f>TRIM(COVID_STATE[[#This Row],[REGION_HOLD]])</f>
        <v>South</v>
      </c>
      <c r="E5399">
        <v>272</v>
      </c>
      <c r="F5399">
        <v>9</v>
      </c>
      <c r="G5399">
        <v>225</v>
      </c>
    </row>
    <row r="5400" spans="1:7" ht="18.5" x14ac:dyDescent="0.55000000000000004">
      <c r="A5400" s="1">
        <v>43956</v>
      </c>
      <c r="B5400" t="s">
        <v>6</v>
      </c>
      <c r="C5400" t="s">
        <v>68</v>
      </c>
      <c r="D5400" t="str">
        <f>TRIM(COVID_STATE[[#This Row],[REGION_HOLD]])</f>
        <v>South</v>
      </c>
      <c r="E5400">
        <v>1152</v>
      </c>
      <c r="F5400">
        <v>41</v>
      </c>
      <c r="G5400">
        <v>955</v>
      </c>
    </row>
    <row r="5401" spans="1:7" ht="18.5" x14ac:dyDescent="0.55000000000000004">
      <c r="A5401" s="1">
        <v>43956</v>
      </c>
      <c r="B5401" t="s">
        <v>8</v>
      </c>
      <c r="C5401" t="s">
        <v>69</v>
      </c>
      <c r="D5401" t="str">
        <f>TRIM(COVID_STATE[[#This Row],[REGION_HOLD]])</f>
        <v>West</v>
      </c>
      <c r="E5401">
        <v>123</v>
      </c>
      <c r="F5401">
        <v>6</v>
      </c>
      <c r="G5401">
        <v>56</v>
      </c>
    </row>
    <row r="5402" spans="1:7" ht="18.5" x14ac:dyDescent="0.55000000000000004">
      <c r="A5402" s="1">
        <v>43956</v>
      </c>
      <c r="B5402" t="s">
        <v>31</v>
      </c>
      <c r="C5402" t="s">
        <v>70</v>
      </c>
      <c r="D5402" t="str">
        <f>TRIM(COVID_STATE[[#This Row],[REGION_HOLD]])</f>
        <v>Northeast</v>
      </c>
      <c r="E5402">
        <v>5</v>
      </c>
      <c r="F5402">
        <v>0</v>
      </c>
      <c r="G5402">
        <v>52</v>
      </c>
    </row>
    <row r="5403" spans="1:7" ht="18.5" x14ac:dyDescent="0.55000000000000004">
      <c r="A5403" s="1">
        <v>43956</v>
      </c>
      <c r="B5403" t="s">
        <v>32</v>
      </c>
      <c r="C5403" t="s">
        <v>68</v>
      </c>
      <c r="D5403" t="str">
        <f>TRIM(COVID_STATE[[#This Row],[REGION_HOLD]])</f>
        <v>South</v>
      </c>
      <c r="E5403">
        <v>764</v>
      </c>
      <c r="F5403">
        <v>29</v>
      </c>
      <c r="G5403">
        <v>713</v>
      </c>
    </row>
    <row r="5404" spans="1:7" ht="18.5" x14ac:dyDescent="0.55000000000000004">
      <c r="A5404" s="1">
        <v>43956</v>
      </c>
      <c r="B5404" t="s">
        <v>0</v>
      </c>
      <c r="C5404" t="s">
        <v>69</v>
      </c>
      <c r="D5404" t="str">
        <f>TRIM(COVID_STATE[[#This Row],[REGION_HOLD]])</f>
        <v>West</v>
      </c>
      <c r="E5404">
        <v>187</v>
      </c>
      <c r="F5404">
        <v>17</v>
      </c>
      <c r="G5404">
        <v>863</v>
      </c>
    </row>
    <row r="5405" spans="1:7" ht="18.5" x14ac:dyDescent="0.55000000000000004">
      <c r="A5405" s="1">
        <v>43956</v>
      </c>
      <c r="B5405" t="s">
        <v>50</v>
      </c>
      <c r="C5405" t="s">
        <v>68</v>
      </c>
      <c r="D5405" t="str">
        <f>TRIM(COVID_STATE[[#This Row],[REGION_HOLD]])</f>
        <v>South</v>
      </c>
      <c r="E5405">
        <v>18</v>
      </c>
      <c r="F5405">
        <v>0</v>
      </c>
      <c r="G5405">
        <v>50</v>
      </c>
    </row>
    <row r="5406" spans="1:7" ht="18.5" x14ac:dyDescent="0.55000000000000004">
      <c r="A5406" s="1">
        <v>43956</v>
      </c>
      <c r="B5406" t="s">
        <v>5</v>
      </c>
      <c r="C5406" t="s">
        <v>71</v>
      </c>
      <c r="D5406" t="str">
        <f>TRIM(COVID_STATE[[#This Row],[REGION_HOLD]])</f>
        <v>Midwest</v>
      </c>
      <c r="E5406">
        <v>330</v>
      </c>
      <c r="F5406">
        <v>13</v>
      </c>
      <c r="G5406">
        <v>353</v>
      </c>
    </row>
    <row r="5407" spans="1:7" ht="18.5" x14ac:dyDescent="0.55000000000000004">
      <c r="A5407" s="1">
        <v>43956</v>
      </c>
      <c r="B5407" t="s">
        <v>44</v>
      </c>
      <c r="C5407" t="s">
        <v>69</v>
      </c>
      <c r="D5407" t="str">
        <f>TRIM(COVID_STATE[[#This Row],[REGION_HOLD]])</f>
        <v>West</v>
      </c>
      <c r="E5407">
        <v>8</v>
      </c>
      <c r="F5407">
        <v>0</v>
      </c>
      <c r="G5407">
        <v>7</v>
      </c>
    </row>
    <row r="5408" spans="1:7" ht="18.5" x14ac:dyDescent="0.55000000000000004">
      <c r="A5408" s="1">
        <v>43957</v>
      </c>
      <c r="B5408" t="s">
        <v>47</v>
      </c>
      <c r="C5408" t="s">
        <v>68</v>
      </c>
      <c r="D5408" t="str">
        <f>TRIM(COVID_STATE[[#This Row],[REGION_HOLD]])</f>
        <v>South</v>
      </c>
      <c r="E5408">
        <v>254</v>
      </c>
      <c r="F5408">
        <v>28</v>
      </c>
      <c r="G5408">
        <v>343</v>
      </c>
    </row>
    <row r="5409" spans="1:7" ht="18.5" x14ac:dyDescent="0.55000000000000004">
      <c r="A5409" s="1">
        <v>43957</v>
      </c>
      <c r="B5409" t="s">
        <v>45</v>
      </c>
      <c r="C5409" t="s">
        <v>69</v>
      </c>
      <c r="D5409" t="str">
        <f>TRIM(COVID_STATE[[#This Row],[REGION_HOLD]])</f>
        <v>West</v>
      </c>
      <c r="E5409">
        <v>1</v>
      </c>
      <c r="F5409">
        <v>1</v>
      </c>
      <c r="G5409">
        <v>8</v>
      </c>
    </row>
    <row r="5410" spans="1:7" ht="18.5" x14ac:dyDescent="0.55000000000000004">
      <c r="A5410" s="1">
        <v>43957</v>
      </c>
      <c r="B5410" t="s">
        <v>3</v>
      </c>
      <c r="C5410" t="s">
        <v>69</v>
      </c>
      <c r="D5410" t="str">
        <f>TRIM(COVID_STATE[[#This Row],[REGION_HOLD]])</f>
        <v>West</v>
      </c>
      <c r="E5410">
        <v>402</v>
      </c>
      <c r="F5410">
        <v>31</v>
      </c>
      <c r="G5410">
        <v>426</v>
      </c>
    </row>
    <row r="5411" spans="1:7" ht="18.5" x14ac:dyDescent="0.55000000000000004">
      <c r="A5411" s="1">
        <v>43957</v>
      </c>
      <c r="B5411" t="s">
        <v>39</v>
      </c>
      <c r="C5411" t="s">
        <v>68</v>
      </c>
      <c r="D5411" t="str">
        <f>TRIM(COVID_STATE[[#This Row],[REGION_HOLD]])</f>
        <v>South</v>
      </c>
      <c r="E5411">
        <v>86</v>
      </c>
      <c r="F5411">
        <v>4</v>
      </c>
      <c r="G5411">
        <v>87</v>
      </c>
    </row>
    <row r="5412" spans="1:7" ht="18.5" x14ac:dyDescent="0.55000000000000004">
      <c r="A5412" s="1">
        <v>43957</v>
      </c>
      <c r="B5412" t="s">
        <v>2</v>
      </c>
      <c r="C5412" t="s">
        <v>69</v>
      </c>
      <c r="D5412" t="str">
        <f>TRIM(COVID_STATE[[#This Row],[REGION_HOLD]])</f>
        <v>West</v>
      </c>
      <c r="E5412">
        <v>1939</v>
      </c>
      <c r="F5412">
        <v>92</v>
      </c>
      <c r="G5412">
        <v>2478</v>
      </c>
    </row>
    <row r="5413" spans="1:7" ht="18.5" x14ac:dyDescent="0.55000000000000004">
      <c r="A5413" s="1">
        <v>43957</v>
      </c>
      <c r="B5413" t="s">
        <v>17</v>
      </c>
      <c r="C5413" t="s">
        <v>69</v>
      </c>
      <c r="D5413" t="str">
        <f>TRIM(COVID_STATE[[#This Row],[REGION_HOLD]])</f>
        <v>West</v>
      </c>
      <c r="E5413">
        <v>464</v>
      </c>
      <c r="F5413">
        <v>18</v>
      </c>
      <c r="G5413">
        <v>919</v>
      </c>
    </row>
    <row r="5414" spans="1:7" ht="18.5" x14ac:dyDescent="0.55000000000000004">
      <c r="A5414" s="1">
        <v>43957</v>
      </c>
      <c r="B5414" t="s">
        <v>33</v>
      </c>
      <c r="C5414" t="s">
        <v>70</v>
      </c>
      <c r="D5414" t="str">
        <f>TRIM(COVID_STATE[[#This Row],[REGION_HOLD]])</f>
        <v>Northeast</v>
      </c>
      <c r="E5414">
        <v>374</v>
      </c>
      <c r="F5414">
        <v>85</v>
      </c>
      <c r="G5414">
        <v>2718</v>
      </c>
    </row>
    <row r="5415" spans="1:7" ht="18.5" x14ac:dyDescent="0.55000000000000004">
      <c r="A5415" s="1">
        <v>43957</v>
      </c>
      <c r="B5415" t="s">
        <v>40</v>
      </c>
      <c r="C5415" t="s">
        <v>68</v>
      </c>
      <c r="D5415" t="str">
        <f>TRIM(COVID_STATE[[#This Row],[REGION_HOLD]])</f>
        <v>South</v>
      </c>
      <c r="E5415">
        <v>407</v>
      </c>
      <c r="F5415">
        <v>6</v>
      </c>
      <c r="G5415">
        <v>193</v>
      </c>
    </row>
    <row r="5416" spans="1:7" ht="18.5" x14ac:dyDescent="0.55000000000000004">
      <c r="A5416" s="1">
        <v>43957</v>
      </c>
      <c r="B5416" t="s">
        <v>28</v>
      </c>
      <c r="C5416" t="s">
        <v>68</v>
      </c>
      <c r="D5416" t="str">
        <f>TRIM(COVID_STATE[[#This Row],[REGION_HOLD]])</f>
        <v>South</v>
      </c>
      <c r="E5416">
        <v>139</v>
      </c>
      <c r="F5416">
        <v>13</v>
      </c>
      <c r="G5416">
        <v>277</v>
      </c>
    </row>
    <row r="5417" spans="1:7" ht="18.5" x14ac:dyDescent="0.55000000000000004">
      <c r="A5417" s="1">
        <v>43957</v>
      </c>
      <c r="B5417" t="s">
        <v>10</v>
      </c>
      <c r="C5417" t="s">
        <v>68</v>
      </c>
      <c r="D5417" t="str">
        <f>TRIM(COVID_STATE[[#This Row],[REGION_HOLD]])</f>
        <v>South</v>
      </c>
      <c r="E5417">
        <v>563</v>
      </c>
      <c r="F5417">
        <v>68</v>
      </c>
      <c r="G5417">
        <v>1538</v>
      </c>
    </row>
    <row r="5418" spans="1:7" ht="18.5" x14ac:dyDescent="0.55000000000000004">
      <c r="A5418" s="1">
        <v>43957</v>
      </c>
      <c r="B5418" t="s">
        <v>13</v>
      </c>
      <c r="C5418" t="s">
        <v>68</v>
      </c>
      <c r="D5418" t="str">
        <f>TRIM(COVID_STATE[[#This Row],[REGION_HOLD]])</f>
        <v>South</v>
      </c>
      <c r="E5418">
        <v>848</v>
      </c>
      <c r="F5418">
        <v>32</v>
      </c>
      <c r="G5418">
        <v>1309</v>
      </c>
    </row>
    <row r="5419" spans="1:7" ht="18.5" x14ac:dyDescent="0.55000000000000004">
      <c r="A5419" s="1">
        <v>43957</v>
      </c>
      <c r="B5419" t="s">
        <v>21</v>
      </c>
      <c r="C5419" t="s">
        <v>69</v>
      </c>
      <c r="D5419" t="str">
        <f>TRIM(COVID_STATE[[#This Row],[REGION_HOLD]])</f>
        <v>West</v>
      </c>
      <c r="E5419">
        <v>1</v>
      </c>
      <c r="F5419">
        <v>0</v>
      </c>
      <c r="G5419">
        <v>17</v>
      </c>
    </row>
    <row r="5420" spans="1:7" ht="18.5" x14ac:dyDescent="0.55000000000000004">
      <c r="A5420" s="1">
        <v>43957</v>
      </c>
      <c r="B5420" t="s">
        <v>48</v>
      </c>
      <c r="C5420" t="s">
        <v>69</v>
      </c>
      <c r="D5420" t="str">
        <f>TRIM(COVID_STATE[[#This Row],[REGION_HOLD]])</f>
        <v>West</v>
      </c>
      <c r="E5420">
        <v>31</v>
      </c>
      <c r="F5420">
        <v>1</v>
      </c>
      <c r="G5420">
        <v>67</v>
      </c>
    </row>
    <row r="5421" spans="1:7" ht="18.5" x14ac:dyDescent="0.55000000000000004">
      <c r="A5421" s="1">
        <v>43957</v>
      </c>
      <c r="B5421" t="s">
        <v>1</v>
      </c>
      <c r="C5421" t="s">
        <v>71</v>
      </c>
      <c r="D5421" t="str">
        <f>TRIM(COVID_STATE[[#This Row],[REGION_HOLD]])</f>
        <v>Midwest</v>
      </c>
      <c r="E5421">
        <v>2275</v>
      </c>
      <c r="F5421">
        <v>134</v>
      </c>
      <c r="G5421">
        <v>2977</v>
      </c>
    </row>
    <row r="5422" spans="1:7" ht="18.5" x14ac:dyDescent="0.55000000000000004">
      <c r="A5422" s="1">
        <v>43957</v>
      </c>
      <c r="B5422" t="s">
        <v>22</v>
      </c>
      <c r="C5422" t="s">
        <v>71</v>
      </c>
      <c r="D5422" t="str">
        <f>TRIM(COVID_STATE[[#This Row],[REGION_HOLD]])</f>
        <v>Midwest</v>
      </c>
      <c r="E5422">
        <v>863</v>
      </c>
      <c r="F5422">
        <v>51</v>
      </c>
      <c r="G5422">
        <v>1377</v>
      </c>
    </row>
    <row r="5423" spans="1:7" ht="18.5" x14ac:dyDescent="0.55000000000000004">
      <c r="A5423" s="1">
        <v>43957</v>
      </c>
      <c r="B5423" t="s">
        <v>34</v>
      </c>
      <c r="C5423" t="s">
        <v>71</v>
      </c>
      <c r="D5423" t="str">
        <f>TRIM(COVID_STATE[[#This Row],[REGION_HOLD]])</f>
        <v>Midwest</v>
      </c>
      <c r="E5423">
        <v>293</v>
      </c>
      <c r="F5423">
        <v>12</v>
      </c>
      <c r="G5423">
        <v>219</v>
      </c>
    </row>
    <row r="5424" spans="1:7" ht="18.5" x14ac:dyDescent="0.55000000000000004">
      <c r="A5424" s="1">
        <v>43957</v>
      </c>
      <c r="B5424" t="s">
        <v>29</v>
      </c>
      <c r="C5424" t="s">
        <v>71</v>
      </c>
      <c r="D5424" t="str">
        <f>TRIM(COVID_STATE[[#This Row],[REGION_HOLD]])</f>
        <v>Midwest</v>
      </c>
      <c r="E5424">
        <v>266</v>
      </c>
      <c r="F5424">
        <v>3</v>
      </c>
      <c r="G5424">
        <v>163</v>
      </c>
    </row>
    <row r="5425" spans="1:7" ht="18.5" x14ac:dyDescent="0.55000000000000004">
      <c r="A5425" s="1">
        <v>43957</v>
      </c>
      <c r="B5425" t="s">
        <v>23</v>
      </c>
      <c r="C5425" t="s">
        <v>68</v>
      </c>
      <c r="D5425" t="str">
        <f>TRIM(COVID_STATE[[#This Row],[REGION_HOLD]])</f>
        <v>South</v>
      </c>
      <c r="E5425">
        <v>124</v>
      </c>
      <c r="F5425">
        <v>8</v>
      </c>
      <c r="G5425">
        <v>286</v>
      </c>
    </row>
    <row r="5426" spans="1:7" ht="18.5" x14ac:dyDescent="0.55000000000000004">
      <c r="A5426" s="1">
        <v>43957</v>
      </c>
      <c r="B5426" t="s">
        <v>35</v>
      </c>
      <c r="C5426" t="s">
        <v>68</v>
      </c>
      <c r="D5426" t="str">
        <f>TRIM(COVID_STATE[[#This Row],[REGION_HOLD]])</f>
        <v>South</v>
      </c>
      <c r="E5426">
        <v>403</v>
      </c>
      <c r="F5426">
        <v>52</v>
      </c>
      <c r="G5426">
        <v>2167</v>
      </c>
    </row>
    <row r="5427" spans="1:7" ht="18.5" x14ac:dyDescent="0.55000000000000004">
      <c r="A5427" s="1">
        <v>43957</v>
      </c>
      <c r="B5427" t="s">
        <v>46</v>
      </c>
      <c r="C5427" t="s">
        <v>70</v>
      </c>
      <c r="D5427" t="str">
        <f>TRIM(COVID_STATE[[#This Row],[REGION_HOLD]])</f>
        <v>Northeast</v>
      </c>
      <c r="E5427">
        <v>28</v>
      </c>
      <c r="F5427">
        <v>1</v>
      </c>
      <c r="G5427">
        <v>62</v>
      </c>
    </row>
    <row r="5428" spans="1:7" ht="18.5" x14ac:dyDescent="0.55000000000000004">
      <c r="A5428" s="1">
        <v>43957</v>
      </c>
      <c r="B5428" t="s">
        <v>18</v>
      </c>
      <c r="C5428" t="s">
        <v>68</v>
      </c>
      <c r="D5428" t="str">
        <f>TRIM(COVID_STATE[[#This Row],[REGION_HOLD]])</f>
        <v>South</v>
      </c>
      <c r="E5428">
        <v>1046</v>
      </c>
      <c r="F5428">
        <v>53</v>
      </c>
      <c r="G5428">
        <v>1443</v>
      </c>
    </row>
    <row r="5429" spans="1:7" ht="18.5" x14ac:dyDescent="0.55000000000000004">
      <c r="A5429" s="1">
        <v>43957</v>
      </c>
      <c r="B5429" t="s">
        <v>4</v>
      </c>
      <c r="C5429" t="s">
        <v>70</v>
      </c>
      <c r="D5429" t="str">
        <f>TRIM(COVID_STATE[[#This Row],[REGION_HOLD]])</f>
        <v>Northeast</v>
      </c>
      <c r="E5429">
        <v>1754</v>
      </c>
      <c r="F5429">
        <v>208</v>
      </c>
      <c r="G5429">
        <v>4420</v>
      </c>
    </row>
    <row r="5430" spans="1:7" ht="18.5" x14ac:dyDescent="0.55000000000000004">
      <c r="A5430" s="1">
        <v>43957</v>
      </c>
      <c r="B5430" t="s">
        <v>37</v>
      </c>
      <c r="C5430" t="s">
        <v>71</v>
      </c>
      <c r="D5430" t="str">
        <f>TRIM(COVID_STATE[[#This Row],[REGION_HOLD]])</f>
        <v>Midwest</v>
      </c>
      <c r="E5430">
        <v>2729</v>
      </c>
      <c r="F5430">
        <v>121</v>
      </c>
      <c r="G5430">
        <v>4300</v>
      </c>
    </row>
    <row r="5431" spans="1:7" ht="18.5" x14ac:dyDescent="0.55000000000000004">
      <c r="A5431" s="1">
        <v>43957</v>
      </c>
      <c r="B5431" t="s">
        <v>24</v>
      </c>
      <c r="C5431" t="s">
        <v>71</v>
      </c>
      <c r="D5431" t="str">
        <f>TRIM(COVID_STATE[[#This Row],[REGION_HOLD]])</f>
        <v>Midwest</v>
      </c>
      <c r="E5431">
        <v>728</v>
      </c>
      <c r="F5431">
        <v>30</v>
      </c>
      <c r="G5431">
        <v>485</v>
      </c>
    </row>
    <row r="5432" spans="1:7" ht="18.5" x14ac:dyDescent="0.55000000000000004">
      <c r="A5432" s="1">
        <v>43957</v>
      </c>
      <c r="B5432" t="s">
        <v>41</v>
      </c>
      <c r="C5432" t="s">
        <v>68</v>
      </c>
      <c r="D5432" t="str">
        <f>TRIM(COVID_STATE[[#This Row],[REGION_HOLD]])</f>
        <v>South</v>
      </c>
      <c r="E5432">
        <v>217</v>
      </c>
      <c r="F5432">
        <v>32</v>
      </c>
      <c r="G5432">
        <v>374</v>
      </c>
    </row>
    <row r="5433" spans="1:7" ht="18.5" x14ac:dyDescent="0.55000000000000004">
      <c r="A5433" s="1">
        <v>43957</v>
      </c>
      <c r="B5433" t="s">
        <v>30</v>
      </c>
      <c r="C5433" t="s">
        <v>71</v>
      </c>
      <c r="D5433" t="str">
        <f>TRIM(COVID_STATE[[#This Row],[REGION_HOLD]])</f>
        <v>Midwest</v>
      </c>
      <c r="E5433">
        <v>245</v>
      </c>
      <c r="F5433">
        <v>21</v>
      </c>
      <c r="G5433">
        <v>429</v>
      </c>
    </row>
    <row r="5434" spans="1:7" ht="18.5" x14ac:dyDescent="0.55000000000000004">
      <c r="A5434" s="1">
        <v>43957</v>
      </c>
      <c r="B5434" t="s">
        <v>49</v>
      </c>
      <c r="C5434" t="s">
        <v>69</v>
      </c>
      <c r="D5434" t="str">
        <f>TRIM(COVID_STATE[[#This Row],[REGION_HOLD]])</f>
        <v>West</v>
      </c>
      <c r="E5434">
        <v>0</v>
      </c>
      <c r="F5434">
        <v>0</v>
      </c>
      <c r="G5434">
        <v>16</v>
      </c>
    </row>
    <row r="5435" spans="1:7" ht="18.5" x14ac:dyDescent="0.55000000000000004">
      <c r="A5435" s="1">
        <v>43957</v>
      </c>
      <c r="B5435" t="s">
        <v>7</v>
      </c>
      <c r="C5435" t="s">
        <v>71</v>
      </c>
      <c r="D5435" t="str">
        <f>TRIM(COVID_STATE[[#This Row],[REGION_HOLD]])</f>
        <v>Midwest</v>
      </c>
      <c r="E5435">
        <v>329</v>
      </c>
      <c r="F5435">
        <v>4</v>
      </c>
      <c r="G5435">
        <v>85</v>
      </c>
    </row>
    <row r="5436" spans="1:7" ht="18.5" x14ac:dyDescent="0.55000000000000004">
      <c r="A5436" s="1">
        <v>43957</v>
      </c>
      <c r="B5436" t="s">
        <v>19</v>
      </c>
      <c r="C5436" t="s">
        <v>69</v>
      </c>
      <c r="D5436" t="str">
        <f>TRIM(COVID_STATE[[#This Row],[REGION_HOLD]])</f>
        <v>West</v>
      </c>
      <c r="E5436">
        <v>79</v>
      </c>
      <c r="F5436">
        <v>10</v>
      </c>
      <c r="G5436">
        <v>286</v>
      </c>
    </row>
    <row r="5437" spans="1:7" ht="18.5" x14ac:dyDescent="0.55000000000000004">
      <c r="A5437" s="1">
        <v>43957</v>
      </c>
      <c r="B5437" t="s">
        <v>14</v>
      </c>
      <c r="C5437" t="s">
        <v>70</v>
      </c>
      <c r="D5437" t="str">
        <f>TRIM(COVID_STATE[[#This Row],[REGION_HOLD]])</f>
        <v>Northeast</v>
      </c>
      <c r="E5437">
        <v>105</v>
      </c>
      <c r="F5437">
        <v>19</v>
      </c>
      <c r="G5437">
        <v>111</v>
      </c>
    </row>
    <row r="5438" spans="1:7" ht="18.5" x14ac:dyDescent="0.55000000000000004">
      <c r="A5438" s="1">
        <v>43957</v>
      </c>
      <c r="B5438" t="s">
        <v>16</v>
      </c>
      <c r="C5438" t="s">
        <v>70</v>
      </c>
      <c r="D5438" t="str">
        <f>TRIM(COVID_STATE[[#This Row],[REGION_HOLD]])</f>
        <v>Northeast</v>
      </c>
      <c r="E5438">
        <v>1297</v>
      </c>
      <c r="F5438">
        <v>305</v>
      </c>
      <c r="G5438">
        <v>8549</v>
      </c>
    </row>
    <row r="5439" spans="1:7" ht="18.5" x14ac:dyDescent="0.55000000000000004">
      <c r="A5439" s="1">
        <v>43957</v>
      </c>
      <c r="B5439" t="s">
        <v>42</v>
      </c>
      <c r="C5439" t="s">
        <v>69</v>
      </c>
      <c r="D5439" t="str">
        <f>TRIM(COVID_STATE[[#This Row],[REGION_HOLD]])</f>
        <v>West</v>
      </c>
      <c r="E5439">
        <v>153</v>
      </c>
      <c r="F5439">
        <v>7</v>
      </c>
      <c r="G5439">
        <v>169</v>
      </c>
    </row>
    <row r="5440" spans="1:7" ht="18.5" x14ac:dyDescent="0.55000000000000004">
      <c r="A5440" s="1">
        <v>43957</v>
      </c>
      <c r="B5440" t="s">
        <v>11</v>
      </c>
      <c r="C5440" t="s">
        <v>70</v>
      </c>
      <c r="D5440" t="str">
        <f>TRIM(COVID_STATE[[#This Row],[REGION_HOLD]])</f>
        <v>Northeast</v>
      </c>
      <c r="E5440">
        <v>2746</v>
      </c>
      <c r="F5440">
        <v>1164</v>
      </c>
      <c r="G5440">
        <v>26192</v>
      </c>
    </row>
    <row r="5441" spans="1:7" ht="18.5" x14ac:dyDescent="0.55000000000000004">
      <c r="A5441" s="1">
        <v>43957</v>
      </c>
      <c r="B5441" t="s">
        <v>15</v>
      </c>
      <c r="C5441" t="s">
        <v>68</v>
      </c>
      <c r="D5441" t="str">
        <f>TRIM(COVID_STATE[[#This Row],[REGION_HOLD]])</f>
        <v>South</v>
      </c>
      <c r="E5441">
        <v>500</v>
      </c>
      <c r="F5441">
        <v>20</v>
      </c>
      <c r="G5441">
        <v>497</v>
      </c>
    </row>
    <row r="5442" spans="1:7" ht="18.5" x14ac:dyDescent="0.55000000000000004">
      <c r="A5442" s="1">
        <v>43957</v>
      </c>
      <c r="B5442" t="s">
        <v>43</v>
      </c>
      <c r="C5442" t="s">
        <v>71</v>
      </c>
      <c r="D5442" t="str">
        <f>TRIM(COVID_STATE[[#This Row],[REGION_HOLD]])</f>
        <v>Midwest</v>
      </c>
      <c r="E5442">
        <v>57</v>
      </c>
      <c r="F5442">
        <v>6</v>
      </c>
      <c r="G5442">
        <v>31</v>
      </c>
    </row>
    <row r="5443" spans="1:7" ht="18.5" x14ac:dyDescent="0.55000000000000004">
      <c r="A5443" s="1">
        <v>43957</v>
      </c>
      <c r="B5443" t="s">
        <v>36</v>
      </c>
      <c r="C5443" t="s">
        <v>71</v>
      </c>
      <c r="D5443" t="str">
        <f>TRIM(COVID_STATE[[#This Row],[REGION_HOLD]])</f>
        <v>Midwest</v>
      </c>
      <c r="E5443">
        <v>607</v>
      </c>
      <c r="F5443">
        <v>90</v>
      </c>
      <c r="G5443">
        <v>1225</v>
      </c>
    </row>
    <row r="5444" spans="1:7" ht="18.5" x14ac:dyDescent="0.55000000000000004">
      <c r="A5444" s="1">
        <v>43957</v>
      </c>
      <c r="B5444" t="s">
        <v>25</v>
      </c>
      <c r="C5444" t="s">
        <v>68</v>
      </c>
      <c r="D5444" t="str">
        <f>TRIM(COVID_STATE[[#This Row],[REGION_HOLD]])</f>
        <v>South</v>
      </c>
      <c r="E5444">
        <v>74</v>
      </c>
      <c r="F5444">
        <v>6</v>
      </c>
      <c r="G5444">
        <v>253</v>
      </c>
    </row>
    <row r="5445" spans="1:7" ht="18.5" x14ac:dyDescent="0.55000000000000004">
      <c r="A5445" s="1">
        <v>43957</v>
      </c>
      <c r="B5445" t="s">
        <v>9</v>
      </c>
      <c r="C5445" t="s">
        <v>69</v>
      </c>
      <c r="D5445" t="str">
        <f>TRIM(COVID_STATE[[#This Row],[REGION_HOLD]])</f>
        <v>West</v>
      </c>
      <c r="E5445">
        <v>77</v>
      </c>
      <c r="F5445">
        <v>2</v>
      </c>
      <c r="G5445">
        <v>115</v>
      </c>
    </row>
    <row r="5446" spans="1:7" ht="18.5" x14ac:dyDescent="0.55000000000000004">
      <c r="A5446" s="1">
        <v>43957</v>
      </c>
      <c r="B5446" t="s">
        <v>26</v>
      </c>
      <c r="C5446" t="s">
        <v>70</v>
      </c>
      <c r="D5446" t="str">
        <f>TRIM(COVID_STATE[[#This Row],[REGION_HOLD]])</f>
        <v>Northeast</v>
      </c>
      <c r="E5446">
        <v>1022</v>
      </c>
      <c r="F5446">
        <v>154</v>
      </c>
      <c r="G5446">
        <v>3360</v>
      </c>
    </row>
    <row r="5447" spans="1:7" ht="18.5" x14ac:dyDescent="0.55000000000000004">
      <c r="A5447" s="1">
        <v>43957</v>
      </c>
      <c r="B5447" t="s">
        <v>12</v>
      </c>
      <c r="C5447" t="s">
        <v>70</v>
      </c>
      <c r="D5447" t="str">
        <f>TRIM(COVID_STATE[[#This Row],[REGION_HOLD]])</f>
        <v>Northeast</v>
      </c>
      <c r="E5447">
        <v>272</v>
      </c>
      <c r="F5447">
        <v>15</v>
      </c>
      <c r="G5447">
        <v>370</v>
      </c>
    </row>
    <row r="5448" spans="1:7" ht="18.5" x14ac:dyDescent="0.55000000000000004">
      <c r="A5448" s="1">
        <v>43957</v>
      </c>
      <c r="B5448" t="s">
        <v>27</v>
      </c>
      <c r="C5448" t="s">
        <v>68</v>
      </c>
      <c r="D5448" t="str">
        <f>TRIM(COVID_STATE[[#This Row],[REGION_HOLD]])</f>
        <v>South</v>
      </c>
      <c r="E5448">
        <v>95</v>
      </c>
      <c r="F5448">
        <v>9</v>
      </c>
      <c r="G5448">
        <v>305</v>
      </c>
    </row>
    <row r="5449" spans="1:7" ht="18.5" x14ac:dyDescent="0.55000000000000004">
      <c r="A5449" s="1">
        <v>43957</v>
      </c>
      <c r="B5449" t="s">
        <v>38</v>
      </c>
      <c r="C5449" t="s">
        <v>71</v>
      </c>
      <c r="D5449" t="str">
        <f>TRIM(COVID_STATE[[#This Row],[REGION_HOLD]])</f>
        <v>Midwest</v>
      </c>
      <c r="E5449">
        <v>59</v>
      </c>
      <c r="F5449">
        <v>5</v>
      </c>
      <c r="G5449">
        <v>29</v>
      </c>
    </row>
    <row r="5450" spans="1:7" ht="18.5" x14ac:dyDescent="0.55000000000000004">
      <c r="A5450" s="1">
        <v>43957</v>
      </c>
      <c r="B5450" t="s">
        <v>20</v>
      </c>
      <c r="C5450" t="s">
        <v>68</v>
      </c>
      <c r="D5450" t="str">
        <f>TRIM(COVID_STATE[[#This Row],[REGION_HOLD]])</f>
        <v>South</v>
      </c>
      <c r="E5450">
        <v>182</v>
      </c>
      <c r="F5450">
        <v>12</v>
      </c>
      <c r="G5450">
        <v>237</v>
      </c>
    </row>
    <row r="5451" spans="1:7" ht="18.5" x14ac:dyDescent="0.55000000000000004">
      <c r="A5451" s="1">
        <v>43957</v>
      </c>
      <c r="B5451" t="s">
        <v>6</v>
      </c>
      <c r="C5451" t="s">
        <v>68</v>
      </c>
      <c r="D5451" t="str">
        <f>TRIM(COVID_STATE[[#This Row],[REGION_HOLD]])</f>
        <v>South</v>
      </c>
      <c r="E5451">
        <v>1155</v>
      </c>
      <c r="F5451">
        <v>30</v>
      </c>
      <c r="G5451">
        <v>985</v>
      </c>
    </row>
    <row r="5452" spans="1:7" ht="18.5" x14ac:dyDescent="0.55000000000000004">
      <c r="A5452" s="1">
        <v>43957</v>
      </c>
      <c r="B5452" t="s">
        <v>8</v>
      </c>
      <c r="C5452" t="s">
        <v>69</v>
      </c>
      <c r="D5452" t="str">
        <f>TRIM(COVID_STATE[[#This Row],[REGION_HOLD]])</f>
        <v>West</v>
      </c>
      <c r="E5452">
        <v>156</v>
      </c>
      <c r="F5452">
        <v>3</v>
      </c>
      <c r="G5452">
        <v>59</v>
      </c>
    </row>
    <row r="5453" spans="1:7" ht="18.5" x14ac:dyDescent="0.55000000000000004">
      <c r="A5453" s="1">
        <v>43957</v>
      </c>
      <c r="B5453" t="s">
        <v>31</v>
      </c>
      <c r="C5453" t="s">
        <v>70</v>
      </c>
      <c r="D5453" t="str">
        <f>TRIM(COVID_STATE[[#This Row],[REGION_HOLD]])</f>
        <v>Northeast</v>
      </c>
      <c r="E5453">
        <v>1</v>
      </c>
      <c r="F5453">
        <v>0</v>
      </c>
      <c r="G5453">
        <v>52</v>
      </c>
    </row>
    <row r="5454" spans="1:7" ht="18.5" x14ac:dyDescent="0.55000000000000004">
      <c r="A5454" s="1">
        <v>43957</v>
      </c>
      <c r="B5454" t="s">
        <v>32</v>
      </c>
      <c r="C5454" t="s">
        <v>68</v>
      </c>
      <c r="D5454" t="str">
        <f>TRIM(COVID_STATE[[#This Row],[REGION_HOLD]])</f>
        <v>South</v>
      </c>
      <c r="E5454">
        <v>0</v>
      </c>
      <c r="F5454">
        <v>0</v>
      </c>
      <c r="G5454">
        <v>713</v>
      </c>
    </row>
    <row r="5455" spans="1:7" ht="18.5" x14ac:dyDescent="0.55000000000000004">
      <c r="A5455" s="1">
        <v>43957</v>
      </c>
      <c r="B5455" t="s">
        <v>0</v>
      </c>
      <c r="C5455" t="s">
        <v>69</v>
      </c>
      <c r="D5455" t="str">
        <f>TRIM(COVID_STATE[[#This Row],[REGION_HOLD]])</f>
        <v>West</v>
      </c>
      <c r="E5455">
        <v>639</v>
      </c>
      <c r="F5455">
        <v>18</v>
      </c>
      <c r="G5455">
        <v>881</v>
      </c>
    </row>
    <row r="5456" spans="1:7" ht="18.5" x14ac:dyDescent="0.55000000000000004">
      <c r="A5456" s="1">
        <v>43957</v>
      </c>
      <c r="B5456" t="s">
        <v>50</v>
      </c>
      <c r="C5456" t="s">
        <v>68</v>
      </c>
      <c r="D5456" t="str">
        <f>TRIM(COVID_STATE[[#This Row],[REGION_HOLD]])</f>
        <v>South</v>
      </c>
      <c r="E5456">
        <v>34</v>
      </c>
      <c r="F5456">
        <v>1</v>
      </c>
      <c r="G5456">
        <v>51</v>
      </c>
    </row>
    <row r="5457" spans="1:7" ht="18.5" x14ac:dyDescent="0.55000000000000004">
      <c r="A5457" s="1">
        <v>43957</v>
      </c>
      <c r="B5457" t="s">
        <v>5</v>
      </c>
      <c r="C5457" t="s">
        <v>71</v>
      </c>
      <c r="D5457" t="str">
        <f>TRIM(COVID_STATE[[#This Row],[REGION_HOLD]])</f>
        <v>Midwest</v>
      </c>
      <c r="E5457">
        <v>335</v>
      </c>
      <c r="F5457">
        <v>9</v>
      </c>
      <c r="G5457">
        <v>362</v>
      </c>
    </row>
    <row r="5458" spans="1:7" ht="18.5" x14ac:dyDescent="0.55000000000000004">
      <c r="A5458" s="1">
        <v>43957</v>
      </c>
      <c r="B5458" t="s">
        <v>44</v>
      </c>
      <c r="C5458" t="s">
        <v>69</v>
      </c>
      <c r="D5458" t="str">
        <f>TRIM(COVID_STATE[[#This Row],[REGION_HOLD]])</f>
        <v>West</v>
      </c>
      <c r="E5458">
        <v>27</v>
      </c>
      <c r="F5458">
        <v>0</v>
      </c>
      <c r="G5458">
        <v>7</v>
      </c>
    </row>
    <row r="5459" spans="1:7" ht="18.5" x14ac:dyDescent="0.55000000000000004">
      <c r="A5459" s="1">
        <v>43958</v>
      </c>
      <c r="B5459" t="s">
        <v>47</v>
      </c>
      <c r="C5459" t="s">
        <v>68</v>
      </c>
      <c r="D5459" t="str">
        <f>TRIM(COVID_STATE[[#This Row],[REGION_HOLD]])</f>
        <v>South</v>
      </c>
      <c r="E5459">
        <v>355</v>
      </c>
      <c r="F5459">
        <v>26</v>
      </c>
      <c r="G5459">
        <v>369</v>
      </c>
    </row>
    <row r="5460" spans="1:7" ht="18.5" x14ac:dyDescent="0.55000000000000004">
      <c r="A5460" s="1">
        <v>43958</v>
      </c>
      <c r="B5460" t="s">
        <v>45</v>
      </c>
      <c r="C5460" t="s">
        <v>69</v>
      </c>
      <c r="D5460" t="str">
        <f>TRIM(COVID_STATE[[#This Row],[REGION_HOLD]])</f>
        <v>West</v>
      </c>
      <c r="E5460">
        <v>3</v>
      </c>
      <c r="F5460">
        <v>0</v>
      </c>
      <c r="G5460">
        <v>8</v>
      </c>
    </row>
    <row r="5461" spans="1:7" ht="18.5" x14ac:dyDescent="0.55000000000000004">
      <c r="A5461" s="1">
        <v>43958</v>
      </c>
      <c r="B5461" t="s">
        <v>3</v>
      </c>
      <c r="C5461" t="s">
        <v>69</v>
      </c>
      <c r="D5461" t="str">
        <f>TRIM(COVID_STATE[[#This Row],[REGION_HOLD]])</f>
        <v>West</v>
      </c>
      <c r="E5461">
        <v>238</v>
      </c>
      <c r="F5461">
        <v>24</v>
      </c>
      <c r="G5461">
        <v>450</v>
      </c>
    </row>
    <row r="5462" spans="1:7" ht="18.5" x14ac:dyDescent="0.55000000000000004">
      <c r="A5462" s="1">
        <v>43958</v>
      </c>
      <c r="B5462" t="s">
        <v>39</v>
      </c>
      <c r="C5462" t="s">
        <v>68</v>
      </c>
      <c r="D5462" t="str">
        <f>TRIM(COVID_STATE[[#This Row],[REGION_HOLD]])</f>
        <v>South</v>
      </c>
      <c r="E5462">
        <v>83</v>
      </c>
      <c r="F5462">
        <v>1</v>
      </c>
      <c r="G5462">
        <v>88</v>
      </c>
    </row>
    <row r="5463" spans="1:7" ht="18.5" x14ac:dyDescent="0.55000000000000004">
      <c r="A5463" s="1">
        <v>43958</v>
      </c>
      <c r="B5463" t="s">
        <v>2</v>
      </c>
      <c r="C5463" t="s">
        <v>69</v>
      </c>
      <c r="D5463" t="str">
        <f>TRIM(COVID_STATE[[#This Row],[REGION_HOLD]])</f>
        <v>West</v>
      </c>
      <c r="E5463">
        <v>1696</v>
      </c>
      <c r="F5463">
        <v>83</v>
      </c>
      <c r="G5463">
        <v>2561</v>
      </c>
    </row>
    <row r="5464" spans="1:7" ht="18.5" x14ac:dyDescent="0.55000000000000004">
      <c r="A5464" s="1">
        <v>43958</v>
      </c>
      <c r="B5464" t="s">
        <v>17</v>
      </c>
      <c r="C5464" t="s">
        <v>69</v>
      </c>
      <c r="D5464" t="str">
        <f>TRIM(COVID_STATE[[#This Row],[REGION_HOLD]])</f>
        <v>West</v>
      </c>
      <c r="E5464">
        <v>544</v>
      </c>
      <c r="F5464">
        <v>23</v>
      </c>
      <c r="G5464">
        <v>942</v>
      </c>
    </row>
    <row r="5465" spans="1:7" ht="18.5" x14ac:dyDescent="0.55000000000000004">
      <c r="A5465" s="1">
        <v>43958</v>
      </c>
      <c r="B5465" t="s">
        <v>33</v>
      </c>
      <c r="C5465" t="s">
        <v>70</v>
      </c>
      <c r="D5465" t="str">
        <f>TRIM(COVID_STATE[[#This Row],[REGION_HOLD]])</f>
        <v>Northeast</v>
      </c>
      <c r="E5465">
        <v>789</v>
      </c>
      <c r="F5465">
        <v>79</v>
      </c>
      <c r="G5465">
        <v>2797</v>
      </c>
    </row>
    <row r="5466" spans="1:7" ht="18.5" x14ac:dyDescent="0.55000000000000004">
      <c r="A5466" s="1">
        <v>43958</v>
      </c>
      <c r="B5466" t="s">
        <v>40</v>
      </c>
      <c r="C5466" t="s">
        <v>68</v>
      </c>
      <c r="D5466" t="str">
        <f>TRIM(COVID_STATE[[#This Row],[REGION_HOLD]])</f>
        <v>South</v>
      </c>
      <c r="E5466">
        <v>161</v>
      </c>
      <c r="F5466">
        <v>9</v>
      </c>
      <c r="G5466">
        <v>202</v>
      </c>
    </row>
    <row r="5467" spans="1:7" ht="18.5" x14ac:dyDescent="0.55000000000000004">
      <c r="A5467" s="1">
        <v>43958</v>
      </c>
      <c r="B5467" t="s">
        <v>28</v>
      </c>
      <c r="C5467" t="s">
        <v>68</v>
      </c>
      <c r="D5467" t="str">
        <f>TRIM(COVID_STATE[[#This Row],[REGION_HOLD]])</f>
        <v>South</v>
      </c>
      <c r="E5467">
        <v>193</v>
      </c>
      <c r="F5467">
        <v>8</v>
      </c>
      <c r="G5467">
        <v>285</v>
      </c>
    </row>
    <row r="5468" spans="1:7" ht="18.5" x14ac:dyDescent="0.55000000000000004">
      <c r="A5468" s="1">
        <v>43958</v>
      </c>
      <c r="B5468" t="s">
        <v>10</v>
      </c>
      <c r="C5468" t="s">
        <v>68</v>
      </c>
      <c r="D5468" t="str">
        <f>TRIM(COVID_STATE[[#This Row],[REGION_HOLD]])</f>
        <v>South</v>
      </c>
      <c r="E5468">
        <v>826</v>
      </c>
      <c r="F5468">
        <v>61</v>
      </c>
      <c r="G5468">
        <v>1599</v>
      </c>
    </row>
    <row r="5469" spans="1:7" ht="18.5" x14ac:dyDescent="0.55000000000000004">
      <c r="A5469" s="1">
        <v>43958</v>
      </c>
      <c r="B5469" t="s">
        <v>13</v>
      </c>
      <c r="C5469" t="s">
        <v>68</v>
      </c>
      <c r="D5469" t="str">
        <f>TRIM(COVID_STATE[[#This Row],[REGION_HOLD]])</f>
        <v>South</v>
      </c>
      <c r="E5469">
        <v>800</v>
      </c>
      <c r="F5469">
        <v>23</v>
      </c>
      <c r="G5469">
        <v>1332</v>
      </c>
    </row>
    <row r="5470" spans="1:7" ht="18.5" x14ac:dyDescent="0.55000000000000004">
      <c r="A5470" s="1">
        <v>43958</v>
      </c>
      <c r="B5470" t="s">
        <v>21</v>
      </c>
      <c r="C5470" t="s">
        <v>69</v>
      </c>
      <c r="D5470" t="str">
        <f>TRIM(COVID_STATE[[#This Row],[REGION_HOLD]])</f>
        <v>West</v>
      </c>
      <c r="E5470">
        <v>3</v>
      </c>
      <c r="F5470">
        <v>0</v>
      </c>
      <c r="G5470">
        <v>17</v>
      </c>
    </row>
    <row r="5471" spans="1:7" ht="18.5" x14ac:dyDescent="0.55000000000000004">
      <c r="A5471" s="1">
        <v>43958</v>
      </c>
      <c r="B5471" t="s">
        <v>48</v>
      </c>
      <c r="C5471" t="s">
        <v>69</v>
      </c>
      <c r="D5471" t="str">
        <f>TRIM(COVID_STATE[[#This Row],[REGION_HOLD]])</f>
        <v>West</v>
      </c>
      <c r="E5471">
        <v>20</v>
      </c>
      <c r="F5471">
        <v>0</v>
      </c>
      <c r="G5471">
        <v>67</v>
      </c>
    </row>
    <row r="5472" spans="1:7" ht="18.5" x14ac:dyDescent="0.55000000000000004">
      <c r="A5472" s="1">
        <v>43958</v>
      </c>
      <c r="B5472" t="s">
        <v>1</v>
      </c>
      <c r="C5472" t="s">
        <v>71</v>
      </c>
      <c r="D5472" t="str">
        <f>TRIM(COVID_STATE[[#This Row],[REGION_HOLD]])</f>
        <v>Midwest</v>
      </c>
      <c r="E5472">
        <v>2638</v>
      </c>
      <c r="F5472">
        <v>162</v>
      </c>
      <c r="G5472">
        <v>3139</v>
      </c>
    </row>
    <row r="5473" spans="1:7" ht="18.5" x14ac:dyDescent="0.55000000000000004">
      <c r="A5473" s="1">
        <v>43958</v>
      </c>
      <c r="B5473" t="s">
        <v>22</v>
      </c>
      <c r="C5473" t="s">
        <v>71</v>
      </c>
      <c r="D5473" t="str">
        <f>TRIM(COVID_STATE[[#This Row],[REGION_HOLD]])</f>
        <v>Midwest</v>
      </c>
      <c r="E5473">
        <v>656</v>
      </c>
      <c r="F5473">
        <v>37</v>
      </c>
      <c r="G5473">
        <v>1414</v>
      </c>
    </row>
    <row r="5474" spans="1:7" ht="18.5" x14ac:dyDescent="0.55000000000000004">
      <c r="A5474" s="1">
        <v>43958</v>
      </c>
      <c r="B5474" t="s">
        <v>34</v>
      </c>
      <c r="C5474" t="s">
        <v>71</v>
      </c>
      <c r="D5474" t="str">
        <f>TRIM(COVID_STATE[[#This Row],[REGION_HOLD]])</f>
        <v>Midwest</v>
      </c>
      <c r="E5474">
        <v>655</v>
      </c>
      <c r="F5474">
        <v>12</v>
      </c>
      <c r="G5474">
        <v>231</v>
      </c>
    </row>
    <row r="5475" spans="1:7" ht="18.5" x14ac:dyDescent="0.55000000000000004">
      <c r="A5475" s="1">
        <v>43958</v>
      </c>
      <c r="B5475" t="s">
        <v>29</v>
      </c>
      <c r="C5475" t="s">
        <v>71</v>
      </c>
      <c r="D5475" t="str">
        <f>TRIM(COVID_STATE[[#This Row],[REGION_HOLD]])</f>
        <v>Midwest</v>
      </c>
      <c r="E5475">
        <v>347</v>
      </c>
      <c r="F5475">
        <v>1</v>
      </c>
      <c r="G5475">
        <v>164</v>
      </c>
    </row>
    <row r="5476" spans="1:7" ht="18.5" x14ac:dyDescent="0.55000000000000004">
      <c r="A5476" s="1">
        <v>43958</v>
      </c>
      <c r="B5476" t="s">
        <v>23</v>
      </c>
      <c r="C5476" t="s">
        <v>68</v>
      </c>
      <c r="D5476" t="str">
        <f>TRIM(COVID_STATE[[#This Row],[REGION_HOLD]])</f>
        <v>South</v>
      </c>
      <c r="E5476">
        <v>227</v>
      </c>
      <c r="F5476">
        <v>16</v>
      </c>
      <c r="G5476">
        <v>302</v>
      </c>
    </row>
    <row r="5477" spans="1:7" ht="18.5" x14ac:dyDescent="0.55000000000000004">
      <c r="A5477" s="1">
        <v>43958</v>
      </c>
      <c r="B5477" t="s">
        <v>35</v>
      </c>
      <c r="C5477" t="s">
        <v>68</v>
      </c>
      <c r="D5477" t="str">
        <f>TRIM(COVID_STATE[[#This Row],[REGION_HOLD]])</f>
        <v>South</v>
      </c>
      <c r="E5477">
        <v>253</v>
      </c>
      <c r="F5477">
        <v>41</v>
      </c>
      <c r="G5477">
        <v>2208</v>
      </c>
    </row>
    <row r="5478" spans="1:7" ht="18.5" x14ac:dyDescent="0.55000000000000004">
      <c r="A5478" s="1">
        <v>43958</v>
      </c>
      <c r="B5478" t="s">
        <v>46</v>
      </c>
      <c r="C5478" t="s">
        <v>70</v>
      </c>
      <c r="D5478" t="str">
        <f>TRIM(COVID_STATE[[#This Row],[REGION_HOLD]])</f>
        <v>Northeast</v>
      </c>
      <c r="E5478">
        <v>76</v>
      </c>
      <c r="F5478">
        <v>0</v>
      </c>
      <c r="G5478">
        <v>62</v>
      </c>
    </row>
    <row r="5479" spans="1:7" ht="18.5" x14ac:dyDescent="0.55000000000000004">
      <c r="A5479" s="1">
        <v>43958</v>
      </c>
      <c r="B5479" t="s">
        <v>18</v>
      </c>
      <c r="C5479" t="s">
        <v>68</v>
      </c>
      <c r="D5479" t="str">
        <f>TRIM(COVID_STATE[[#This Row],[REGION_HOLD]])</f>
        <v>South</v>
      </c>
      <c r="E5479">
        <v>1213</v>
      </c>
      <c r="F5479">
        <v>60</v>
      </c>
      <c r="G5479">
        <v>1503</v>
      </c>
    </row>
    <row r="5480" spans="1:7" ht="18.5" x14ac:dyDescent="0.55000000000000004">
      <c r="A5480" s="1">
        <v>43958</v>
      </c>
      <c r="B5480" t="s">
        <v>4</v>
      </c>
      <c r="C5480" t="s">
        <v>70</v>
      </c>
      <c r="D5480" t="str">
        <f>TRIM(COVID_STATE[[#This Row],[REGION_HOLD]])</f>
        <v>Northeast</v>
      </c>
      <c r="E5480">
        <v>1696</v>
      </c>
      <c r="F5480">
        <v>132</v>
      </c>
      <c r="G5480">
        <v>4552</v>
      </c>
    </row>
    <row r="5481" spans="1:7" ht="18.5" x14ac:dyDescent="0.55000000000000004">
      <c r="A5481" s="1">
        <v>43958</v>
      </c>
      <c r="B5481" t="s">
        <v>37</v>
      </c>
      <c r="C5481" t="s">
        <v>71</v>
      </c>
      <c r="D5481" t="str">
        <f>TRIM(COVID_STATE[[#This Row],[REGION_HOLD]])</f>
        <v>Midwest</v>
      </c>
      <c r="E5481">
        <v>-1477</v>
      </c>
      <c r="F5481">
        <v>43</v>
      </c>
      <c r="G5481">
        <v>4343</v>
      </c>
    </row>
    <row r="5482" spans="1:7" ht="18.5" x14ac:dyDescent="0.55000000000000004">
      <c r="A5482" s="1">
        <v>43958</v>
      </c>
      <c r="B5482" t="s">
        <v>24</v>
      </c>
      <c r="C5482" t="s">
        <v>71</v>
      </c>
      <c r="D5482" t="str">
        <f>TRIM(COVID_STATE[[#This Row],[REGION_HOLD]])</f>
        <v>Midwest</v>
      </c>
      <c r="E5482">
        <v>786</v>
      </c>
      <c r="F5482">
        <v>23</v>
      </c>
      <c r="G5482">
        <v>508</v>
      </c>
    </row>
    <row r="5483" spans="1:7" ht="18.5" x14ac:dyDescent="0.55000000000000004">
      <c r="A5483" s="1">
        <v>43958</v>
      </c>
      <c r="B5483" t="s">
        <v>41</v>
      </c>
      <c r="C5483" t="s">
        <v>68</v>
      </c>
      <c r="D5483" t="str">
        <f>TRIM(COVID_STATE[[#This Row],[REGION_HOLD]])</f>
        <v>South</v>
      </c>
      <c r="E5483">
        <v>262</v>
      </c>
      <c r="F5483">
        <v>22</v>
      </c>
      <c r="G5483">
        <v>396</v>
      </c>
    </row>
    <row r="5484" spans="1:7" ht="18.5" x14ac:dyDescent="0.55000000000000004">
      <c r="A5484" s="1">
        <v>43958</v>
      </c>
      <c r="B5484" t="s">
        <v>30</v>
      </c>
      <c r="C5484" t="s">
        <v>71</v>
      </c>
      <c r="D5484" t="str">
        <f>TRIM(COVID_STATE[[#This Row],[REGION_HOLD]])</f>
        <v>Midwest</v>
      </c>
      <c r="E5484">
        <v>245</v>
      </c>
      <c r="F5484">
        <v>20</v>
      </c>
      <c r="G5484">
        <v>449</v>
      </c>
    </row>
    <row r="5485" spans="1:7" ht="18.5" x14ac:dyDescent="0.55000000000000004">
      <c r="A5485" s="1">
        <v>43958</v>
      </c>
      <c r="B5485" t="s">
        <v>49</v>
      </c>
      <c r="C5485" t="s">
        <v>69</v>
      </c>
      <c r="D5485" t="str">
        <f>TRIM(COVID_STATE[[#This Row],[REGION_HOLD]])</f>
        <v>West</v>
      </c>
      <c r="E5485">
        <v>0</v>
      </c>
      <c r="F5485">
        <v>0</v>
      </c>
      <c r="G5485">
        <v>16</v>
      </c>
    </row>
    <row r="5486" spans="1:7" ht="18.5" x14ac:dyDescent="0.55000000000000004">
      <c r="A5486" s="1">
        <v>43958</v>
      </c>
      <c r="B5486" t="s">
        <v>7</v>
      </c>
      <c r="C5486" t="s">
        <v>71</v>
      </c>
      <c r="D5486" t="str">
        <f>TRIM(COVID_STATE[[#This Row],[REGION_HOLD]])</f>
        <v>Midwest</v>
      </c>
      <c r="E5486">
        <v>419</v>
      </c>
      <c r="F5486">
        <v>6</v>
      </c>
      <c r="G5486">
        <v>91</v>
      </c>
    </row>
    <row r="5487" spans="1:7" ht="18.5" x14ac:dyDescent="0.55000000000000004">
      <c r="A5487" s="1">
        <v>43958</v>
      </c>
      <c r="B5487" t="s">
        <v>19</v>
      </c>
      <c r="C5487" t="s">
        <v>69</v>
      </c>
      <c r="D5487" t="str">
        <f>TRIM(COVID_STATE[[#This Row],[REGION_HOLD]])</f>
        <v>West</v>
      </c>
      <c r="E5487">
        <v>114</v>
      </c>
      <c r="F5487">
        <v>7</v>
      </c>
      <c r="G5487">
        <v>293</v>
      </c>
    </row>
    <row r="5488" spans="1:7" ht="18.5" x14ac:dyDescent="0.55000000000000004">
      <c r="A5488" s="1">
        <v>43958</v>
      </c>
      <c r="B5488" t="s">
        <v>14</v>
      </c>
      <c r="C5488" t="s">
        <v>70</v>
      </c>
      <c r="D5488" t="str">
        <f>TRIM(COVID_STATE[[#This Row],[REGION_HOLD]])</f>
        <v>Northeast</v>
      </c>
      <c r="E5488">
        <v>102</v>
      </c>
      <c r="F5488">
        <v>3</v>
      </c>
      <c r="G5488">
        <v>114</v>
      </c>
    </row>
    <row r="5489" spans="1:7" ht="18.5" x14ac:dyDescent="0.55000000000000004">
      <c r="A5489" s="1">
        <v>43958</v>
      </c>
      <c r="B5489" t="s">
        <v>16</v>
      </c>
      <c r="C5489" t="s">
        <v>70</v>
      </c>
      <c r="D5489" t="str">
        <f>TRIM(COVID_STATE[[#This Row],[REGION_HOLD]])</f>
        <v>Northeast</v>
      </c>
      <c r="E5489">
        <v>1745</v>
      </c>
      <c r="F5489">
        <v>252</v>
      </c>
      <c r="G5489">
        <v>8801</v>
      </c>
    </row>
    <row r="5490" spans="1:7" ht="18.5" x14ac:dyDescent="0.55000000000000004">
      <c r="A5490" s="1">
        <v>43958</v>
      </c>
      <c r="B5490" t="s">
        <v>42</v>
      </c>
      <c r="C5490" t="s">
        <v>69</v>
      </c>
      <c r="D5490" t="str">
        <f>TRIM(COVID_STATE[[#This Row],[REGION_HOLD]])</f>
        <v>West</v>
      </c>
      <c r="E5490">
        <v>202</v>
      </c>
      <c r="F5490">
        <v>3</v>
      </c>
      <c r="G5490">
        <v>172</v>
      </c>
    </row>
    <row r="5491" spans="1:7" ht="18.5" x14ac:dyDescent="0.55000000000000004">
      <c r="A5491" s="1">
        <v>43958</v>
      </c>
      <c r="B5491" t="s">
        <v>11</v>
      </c>
      <c r="C5491" t="s">
        <v>70</v>
      </c>
      <c r="D5491" t="str">
        <f>TRIM(COVID_STATE[[#This Row],[REGION_HOLD]])</f>
        <v>Northeast</v>
      </c>
      <c r="E5491">
        <v>3526</v>
      </c>
      <c r="F5491">
        <v>14</v>
      </c>
      <c r="G5491">
        <v>26206</v>
      </c>
    </row>
    <row r="5492" spans="1:7" ht="18.5" x14ac:dyDescent="0.55000000000000004">
      <c r="A5492" s="1">
        <v>43958</v>
      </c>
      <c r="B5492" t="s">
        <v>15</v>
      </c>
      <c r="C5492" t="s">
        <v>68</v>
      </c>
      <c r="D5492" t="str">
        <f>TRIM(COVID_STATE[[#This Row],[REGION_HOLD]])</f>
        <v>South</v>
      </c>
      <c r="E5492">
        <v>648</v>
      </c>
      <c r="F5492">
        <v>24</v>
      </c>
      <c r="G5492">
        <v>521</v>
      </c>
    </row>
    <row r="5493" spans="1:7" ht="18.5" x14ac:dyDescent="0.55000000000000004">
      <c r="A5493" s="1">
        <v>43958</v>
      </c>
      <c r="B5493" t="s">
        <v>43</v>
      </c>
      <c r="C5493" t="s">
        <v>71</v>
      </c>
      <c r="D5493" t="str">
        <f>TRIM(COVID_STATE[[#This Row],[REGION_HOLD]])</f>
        <v>Midwest</v>
      </c>
      <c r="E5493">
        <v>48</v>
      </c>
      <c r="F5493">
        <v>0</v>
      </c>
      <c r="G5493">
        <v>31</v>
      </c>
    </row>
    <row r="5494" spans="1:7" ht="18.5" x14ac:dyDescent="0.55000000000000004">
      <c r="A5494" s="1">
        <v>43958</v>
      </c>
      <c r="B5494" t="s">
        <v>36</v>
      </c>
      <c r="C5494" t="s">
        <v>71</v>
      </c>
      <c r="D5494" t="str">
        <f>TRIM(COVID_STATE[[#This Row],[REGION_HOLD]])</f>
        <v>Midwest</v>
      </c>
      <c r="E5494">
        <v>555</v>
      </c>
      <c r="F5494">
        <v>46</v>
      </c>
      <c r="G5494">
        <v>1271</v>
      </c>
    </row>
    <row r="5495" spans="1:7" ht="18.5" x14ac:dyDescent="0.55000000000000004">
      <c r="A5495" s="1">
        <v>43958</v>
      </c>
      <c r="B5495" t="s">
        <v>25</v>
      </c>
      <c r="C5495" t="s">
        <v>68</v>
      </c>
      <c r="D5495" t="str">
        <f>TRIM(COVID_STATE[[#This Row],[REGION_HOLD]])</f>
        <v>South</v>
      </c>
      <c r="E5495">
        <v>129</v>
      </c>
      <c r="F5495">
        <v>7</v>
      </c>
      <c r="G5495">
        <v>260</v>
      </c>
    </row>
    <row r="5496" spans="1:7" ht="18.5" x14ac:dyDescent="0.55000000000000004">
      <c r="A5496" s="1">
        <v>43958</v>
      </c>
      <c r="B5496" t="s">
        <v>9</v>
      </c>
      <c r="C5496" t="s">
        <v>69</v>
      </c>
      <c r="D5496" t="str">
        <f>TRIM(COVID_STATE[[#This Row],[REGION_HOLD]])</f>
        <v>West</v>
      </c>
      <c r="E5496">
        <v>73</v>
      </c>
      <c r="F5496">
        <v>6</v>
      </c>
      <c r="G5496">
        <v>121</v>
      </c>
    </row>
    <row r="5497" spans="1:7" ht="18.5" x14ac:dyDescent="0.55000000000000004">
      <c r="A5497" s="1">
        <v>43958</v>
      </c>
      <c r="B5497" t="s">
        <v>26</v>
      </c>
      <c r="C5497" t="s">
        <v>70</v>
      </c>
      <c r="D5497" t="str">
        <f>TRIM(COVID_STATE[[#This Row],[REGION_HOLD]])</f>
        <v>Northeast</v>
      </c>
      <c r="E5497">
        <v>1160</v>
      </c>
      <c r="F5497">
        <v>239</v>
      </c>
      <c r="G5497">
        <v>3599</v>
      </c>
    </row>
    <row r="5498" spans="1:7" ht="18.5" x14ac:dyDescent="0.55000000000000004">
      <c r="A5498" s="1">
        <v>43958</v>
      </c>
      <c r="B5498" t="s">
        <v>12</v>
      </c>
      <c r="C5498" t="s">
        <v>70</v>
      </c>
      <c r="D5498" t="str">
        <f>TRIM(COVID_STATE[[#This Row],[REGION_HOLD]])</f>
        <v>Northeast</v>
      </c>
      <c r="E5498">
        <v>325</v>
      </c>
      <c r="F5498">
        <v>18</v>
      </c>
      <c r="G5498">
        <v>388</v>
      </c>
    </row>
    <row r="5499" spans="1:7" ht="18.5" x14ac:dyDescent="0.55000000000000004">
      <c r="A5499" s="1">
        <v>43958</v>
      </c>
      <c r="B5499" t="s">
        <v>27</v>
      </c>
      <c r="C5499" t="s">
        <v>68</v>
      </c>
      <c r="D5499" t="str">
        <f>TRIM(COVID_STATE[[#This Row],[REGION_HOLD]])</f>
        <v>South</v>
      </c>
      <c r="E5499">
        <v>206</v>
      </c>
      <c r="F5499">
        <v>11</v>
      </c>
      <c r="G5499">
        <v>316</v>
      </c>
    </row>
    <row r="5500" spans="1:7" ht="18.5" x14ac:dyDescent="0.55000000000000004">
      <c r="A5500" s="1">
        <v>43958</v>
      </c>
      <c r="B5500" t="s">
        <v>38</v>
      </c>
      <c r="C5500" t="s">
        <v>71</v>
      </c>
      <c r="D5500" t="str">
        <f>TRIM(COVID_STATE[[#This Row],[REGION_HOLD]])</f>
        <v>Midwest</v>
      </c>
      <c r="E5500">
        <v>126</v>
      </c>
      <c r="F5500">
        <v>2</v>
      </c>
      <c r="G5500">
        <v>31</v>
      </c>
    </row>
    <row r="5501" spans="1:7" ht="18.5" x14ac:dyDescent="0.55000000000000004">
      <c r="A5501" s="1">
        <v>43958</v>
      </c>
      <c r="B5501" t="s">
        <v>20</v>
      </c>
      <c r="C5501" t="s">
        <v>68</v>
      </c>
      <c r="D5501" t="str">
        <f>TRIM(COVID_STATE[[#This Row],[REGION_HOLD]])</f>
        <v>South</v>
      </c>
      <c r="E5501">
        <v>371</v>
      </c>
      <c r="F5501">
        <v>1</v>
      </c>
      <c r="G5501">
        <v>238</v>
      </c>
    </row>
    <row r="5502" spans="1:7" ht="18.5" x14ac:dyDescent="0.55000000000000004">
      <c r="A5502" s="1">
        <v>43958</v>
      </c>
      <c r="B5502" t="s">
        <v>6</v>
      </c>
      <c r="C5502" t="s">
        <v>68</v>
      </c>
      <c r="D5502" t="str">
        <f>TRIM(COVID_STATE[[#This Row],[REGION_HOLD]])</f>
        <v>South</v>
      </c>
      <c r="E5502">
        <v>1241</v>
      </c>
      <c r="F5502">
        <v>31</v>
      </c>
      <c r="G5502">
        <v>1016</v>
      </c>
    </row>
    <row r="5503" spans="1:7" ht="18.5" x14ac:dyDescent="0.55000000000000004">
      <c r="A5503" s="1">
        <v>43958</v>
      </c>
      <c r="B5503" t="s">
        <v>8</v>
      </c>
      <c r="C5503" t="s">
        <v>69</v>
      </c>
      <c r="D5503" t="str">
        <f>TRIM(COVID_STATE[[#This Row],[REGION_HOLD]])</f>
        <v>West</v>
      </c>
      <c r="E5503">
        <v>119</v>
      </c>
      <c r="F5503">
        <v>2</v>
      </c>
      <c r="G5503">
        <v>61</v>
      </c>
    </row>
    <row r="5504" spans="1:7" ht="18.5" x14ac:dyDescent="0.55000000000000004">
      <c r="A5504" s="1">
        <v>43958</v>
      </c>
      <c r="B5504" t="s">
        <v>31</v>
      </c>
      <c r="C5504" t="s">
        <v>70</v>
      </c>
      <c r="D5504" t="str">
        <f>TRIM(COVID_STATE[[#This Row],[REGION_HOLD]])</f>
        <v>Northeast</v>
      </c>
      <c r="E5504">
        <v>8</v>
      </c>
      <c r="F5504">
        <v>1</v>
      </c>
      <c r="G5504">
        <v>53</v>
      </c>
    </row>
    <row r="5505" spans="1:7" ht="18.5" x14ac:dyDescent="0.55000000000000004">
      <c r="A5505" s="1">
        <v>43958</v>
      </c>
      <c r="B5505" t="s">
        <v>32</v>
      </c>
      <c r="C5505" t="s">
        <v>68</v>
      </c>
      <c r="D5505" t="str">
        <f>TRIM(COVID_STATE[[#This Row],[REGION_HOLD]])</f>
        <v>South</v>
      </c>
      <c r="E5505">
        <v>1314</v>
      </c>
      <c r="F5505">
        <v>56</v>
      </c>
      <c r="G5505">
        <v>769</v>
      </c>
    </row>
    <row r="5506" spans="1:7" ht="18.5" x14ac:dyDescent="0.55000000000000004">
      <c r="A5506" s="1">
        <v>43958</v>
      </c>
      <c r="B5506" t="s">
        <v>0</v>
      </c>
      <c r="C5506" t="s">
        <v>69</v>
      </c>
      <c r="D5506" t="str">
        <f>TRIM(COVID_STATE[[#This Row],[REGION_HOLD]])</f>
        <v>West</v>
      </c>
      <c r="E5506">
        <v>314</v>
      </c>
      <c r="F5506">
        <v>22</v>
      </c>
      <c r="G5506">
        <v>903</v>
      </c>
    </row>
    <row r="5507" spans="1:7" ht="18.5" x14ac:dyDescent="0.55000000000000004">
      <c r="A5507" s="1">
        <v>43958</v>
      </c>
      <c r="B5507" t="s">
        <v>50</v>
      </c>
      <c r="C5507" t="s">
        <v>68</v>
      </c>
      <c r="D5507" t="str">
        <f>TRIM(COVID_STATE[[#This Row],[REGION_HOLD]])</f>
        <v>South</v>
      </c>
      <c r="E5507">
        <v>21</v>
      </c>
      <c r="F5507">
        <v>0</v>
      </c>
      <c r="G5507">
        <v>51</v>
      </c>
    </row>
    <row r="5508" spans="1:7" ht="18.5" x14ac:dyDescent="0.55000000000000004">
      <c r="A5508" s="1">
        <v>43958</v>
      </c>
      <c r="B5508" t="s">
        <v>5</v>
      </c>
      <c r="C5508" t="s">
        <v>71</v>
      </c>
      <c r="D5508" t="str">
        <f>TRIM(COVID_STATE[[#This Row],[REGION_HOLD]])</f>
        <v>Midwest</v>
      </c>
      <c r="E5508">
        <v>314</v>
      </c>
      <c r="F5508">
        <v>12</v>
      </c>
      <c r="G5508">
        <v>374</v>
      </c>
    </row>
    <row r="5509" spans="1:7" ht="18.5" x14ac:dyDescent="0.55000000000000004">
      <c r="A5509" s="1">
        <v>43958</v>
      </c>
      <c r="B5509" t="s">
        <v>44</v>
      </c>
      <c r="C5509" t="s">
        <v>69</v>
      </c>
      <c r="D5509" t="str">
        <f>TRIM(COVID_STATE[[#This Row],[REGION_HOLD]])</f>
        <v>West</v>
      </c>
      <c r="E5509">
        <v>4</v>
      </c>
      <c r="F5509">
        <v>0</v>
      </c>
      <c r="G5509">
        <v>7</v>
      </c>
    </row>
    <row r="5510" spans="1:7" ht="18.5" x14ac:dyDescent="0.55000000000000004">
      <c r="A5510" s="1">
        <v>43959</v>
      </c>
      <c r="B5510" t="s">
        <v>47</v>
      </c>
      <c r="C5510" t="s">
        <v>68</v>
      </c>
      <c r="D5510" t="str">
        <f>TRIM(COVID_STATE[[#This Row],[REGION_HOLD]])</f>
        <v>South</v>
      </c>
      <c r="E5510">
        <v>339</v>
      </c>
      <c r="F5510">
        <v>14</v>
      </c>
      <c r="G5510">
        <v>383</v>
      </c>
    </row>
    <row r="5511" spans="1:7" ht="18.5" x14ac:dyDescent="0.55000000000000004">
      <c r="A5511" s="1">
        <v>43959</v>
      </c>
      <c r="B5511" t="s">
        <v>45</v>
      </c>
      <c r="C5511" t="s">
        <v>69</v>
      </c>
      <c r="D5511" t="str">
        <f>TRIM(COVID_STATE[[#This Row],[REGION_HOLD]])</f>
        <v>West</v>
      </c>
      <c r="E5511">
        <v>3</v>
      </c>
      <c r="F5511">
        <v>0</v>
      </c>
      <c r="G5511">
        <v>8</v>
      </c>
    </row>
    <row r="5512" spans="1:7" ht="18.5" x14ac:dyDescent="0.55000000000000004">
      <c r="A5512" s="1">
        <v>43959</v>
      </c>
      <c r="B5512" t="s">
        <v>3</v>
      </c>
      <c r="C5512" t="s">
        <v>69</v>
      </c>
      <c r="D5512" t="str">
        <f>TRIM(COVID_STATE[[#This Row],[REGION_HOLD]])</f>
        <v>West</v>
      </c>
      <c r="E5512">
        <v>581</v>
      </c>
      <c r="F5512">
        <v>67</v>
      </c>
      <c r="G5512">
        <v>517</v>
      </c>
    </row>
    <row r="5513" spans="1:7" ht="18.5" x14ac:dyDescent="0.55000000000000004">
      <c r="A5513" s="1">
        <v>43959</v>
      </c>
      <c r="B5513" t="s">
        <v>39</v>
      </c>
      <c r="C5513" t="s">
        <v>68</v>
      </c>
      <c r="D5513" t="str">
        <f>TRIM(COVID_STATE[[#This Row],[REGION_HOLD]])</f>
        <v>South</v>
      </c>
      <c r="E5513">
        <v>53</v>
      </c>
      <c r="F5513">
        <v>0</v>
      </c>
      <c r="G5513">
        <v>88</v>
      </c>
    </row>
    <row r="5514" spans="1:7" ht="18.5" x14ac:dyDescent="0.55000000000000004">
      <c r="A5514" s="1">
        <v>43959</v>
      </c>
      <c r="B5514" t="s">
        <v>2</v>
      </c>
      <c r="C5514" t="s">
        <v>69</v>
      </c>
      <c r="D5514" t="str">
        <f>TRIM(COVID_STATE[[#This Row],[REGION_HOLD]])</f>
        <v>West</v>
      </c>
      <c r="E5514">
        <v>2135</v>
      </c>
      <c r="F5514">
        <v>89</v>
      </c>
      <c r="G5514">
        <v>2650</v>
      </c>
    </row>
    <row r="5515" spans="1:7" ht="18.5" x14ac:dyDescent="0.55000000000000004">
      <c r="A5515" s="1">
        <v>43959</v>
      </c>
      <c r="B5515" t="s">
        <v>17</v>
      </c>
      <c r="C5515" t="s">
        <v>69</v>
      </c>
      <c r="D5515" t="str">
        <f>TRIM(COVID_STATE[[#This Row],[REGION_HOLD]])</f>
        <v>West</v>
      </c>
      <c r="E5515">
        <v>455</v>
      </c>
      <c r="F5515">
        <v>16</v>
      </c>
      <c r="G5515">
        <v>958</v>
      </c>
    </row>
    <row r="5516" spans="1:7" ht="18.5" x14ac:dyDescent="0.55000000000000004">
      <c r="A5516" s="1">
        <v>43959</v>
      </c>
      <c r="B5516" t="s">
        <v>33</v>
      </c>
      <c r="C5516" t="s">
        <v>70</v>
      </c>
      <c r="D5516" t="str">
        <f>TRIM(COVID_STATE[[#This Row],[REGION_HOLD]])</f>
        <v>Northeast</v>
      </c>
      <c r="E5516">
        <v>627</v>
      </c>
      <c r="F5516">
        <v>77</v>
      </c>
      <c r="G5516">
        <v>2874</v>
      </c>
    </row>
    <row r="5517" spans="1:7" ht="18.5" x14ac:dyDescent="0.55000000000000004">
      <c r="A5517" s="1">
        <v>43959</v>
      </c>
      <c r="B5517" t="s">
        <v>40</v>
      </c>
      <c r="C5517" t="s">
        <v>68</v>
      </c>
      <c r="D5517" t="str">
        <f>TRIM(COVID_STATE[[#This Row],[REGION_HOLD]])</f>
        <v>South</v>
      </c>
      <c r="E5517">
        <v>172</v>
      </c>
      <c r="F5517">
        <v>11</v>
      </c>
      <c r="G5517">
        <v>213</v>
      </c>
    </row>
    <row r="5518" spans="1:7" ht="18.5" x14ac:dyDescent="0.55000000000000004">
      <c r="A5518" s="1">
        <v>43959</v>
      </c>
      <c r="B5518" t="s">
        <v>28</v>
      </c>
      <c r="C5518" t="s">
        <v>68</v>
      </c>
      <c r="D5518" t="str">
        <f>TRIM(COVID_STATE[[#This Row],[REGION_HOLD]])</f>
        <v>South</v>
      </c>
      <c r="E5518">
        <v>245</v>
      </c>
      <c r="F5518">
        <v>19</v>
      </c>
      <c r="G5518">
        <v>304</v>
      </c>
    </row>
    <row r="5519" spans="1:7" ht="18.5" x14ac:dyDescent="0.55000000000000004">
      <c r="A5519" s="1">
        <v>43959</v>
      </c>
      <c r="B5519" t="s">
        <v>10</v>
      </c>
      <c r="C5519" t="s">
        <v>68</v>
      </c>
      <c r="D5519" t="str">
        <f>TRIM(COVID_STATE[[#This Row],[REGION_HOLD]])</f>
        <v>South</v>
      </c>
      <c r="E5519">
        <v>371</v>
      </c>
      <c r="F5519">
        <v>69</v>
      </c>
      <c r="G5519">
        <v>1668</v>
      </c>
    </row>
    <row r="5520" spans="1:7" ht="18.5" x14ac:dyDescent="0.55000000000000004">
      <c r="A5520" s="1">
        <v>43959</v>
      </c>
      <c r="B5520" t="s">
        <v>13</v>
      </c>
      <c r="C5520" t="s">
        <v>68</v>
      </c>
      <c r="D5520" t="str">
        <f>TRIM(COVID_STATE[[#This Row],[REGION_HOLD]])</f>
        <v>South</v>
      </c>
      <c r="E5520">
        <v>565</v>
      </c>
      <c r="F5520">
        <v>46</v>
      </c>
      <c r="G5520">
        <v>1378</v>
      </c>
    </row>
    <row r="5521" spans="1:7" ht="18.5" x14ac:dyDescent="0.55000000000000004">
      <c r="A5521" s="1">
        <v>43959</v>
      </c>
      <c r="B5521" t="s">
        <v>21</v>
      </c>
      <c r="C5521" t="s">
        <v>69</v>
      </c>
      <c r="D5521" t="str">
        <f>TRIM(COVID_STATE[[#This Row],[REGION_HOLD]])</f>
        <v>West</v>
      </c>
      <c r="E5521">
        <v>0</v>
      </c>
      <c r="F5521">
        <v>0</v>
      </c>
      <c r="G5521">
        <v>17</v>
      </c>
    </row>
    <row r="5522" spans="1:7" ht="18.5" x14ac:dyDescent="0.55000000000000004">
      <c r="A5522" s="1">
        <v>43959</v>
      </c>
      <c r="B5522" t="s">
        <v>48</v>
      </c>
      <c r="C5522" t="s">
        <v>69</v>
      </c>
      <c r="D5522" t="str">
        <f>TRIM(COVID_STATE[[#This Row],[REGION_HOLD]])</f>
        <v>West</v>
      </c>
      <c r="E5522">
        <v>27</v>
      </c>
      <c r="F5522">
        <v>0</v>
      </c>
      <c r="G5522">
        <v>67</v>
      </c>
    </row>
    <row r="5523" spans="1:7" ht="18.5" x14ac:dyDescent="0.55000000000000004">
      <c r="A5523" s="1">
        <v>43959</v>
      </c>
      <c r="B5523" t="s">
        <v>1</v>
      </c>
      <c r="C5523" t="s">
        <v>71</v>
      </c>
      <c r="D5523" t="str">
        <f>TRIM(COVID_STATE[[#This Row],[REGION_HOLD]])</f>
        <v>Midwest</v>
      </c>
      <c r="E5523">
        <v>2886</v>
      </c>
      <c r="F5523">
        <v>123</v>
      </c>
      <c r="G5523">
        <v>3262</v>
      </c>
    </row>
    <row r="5524" spans="1:7" ht="18.5" x14ac:dyDescent="0.55000000000000004">
      <c r="A5524" s="1">
        <v>43959</v>
      </c>
      <c r="B5524" t="s">
        <v>22</v>
      </c>
      <c r="C5524" t="s">
        <v>71</v>
      </c>
      <c r="D5524" t="str">
        <f>TRIM(COVID_STATE[[#This Row],[REGION_HOLD]])</f>
        <v>Midwest</v>
      </c>
      <c r="E5524">
        <v>678</v>
      </c>
      <c r="F5524">
        <v>33</v>
      </c>
      <c r="G5524">
        <v>1447</v>
      </c>
    </row>
    <row r="5525" spans="1:7" ht="18.5" x14ac:dyDescent="0.55000000000000004">
      <c r="A5525" s="1">
        <v>43959</v>
      </c>
      <c r="B5525" t="s">
        <v>34</v>
      </c>
      <c r="C5525" t="s">
        <v>71</v>
      </c>
      <c r="D5525" t="str">
        <f>TRIM(COVID_STATE[[#This Row],[REGION_HOLD]])</f>
        <v>Midwest</v>
      </c>
      <c r="E5525">
        <v>398</v>
      </c>
      <c r="F5525">
        <v>12</v>
      </c>
      <c r="G5525">
        <v>243</v>
      </c>
    </row>
    <row r="5526" spans="1:7" ht="18.5" x14ac:dyDescent="0.55000000000000004">
      <c r="A5526" s="1">
        <v>43959</v>
      </c>
      <c r="B5526" t="s">
        <v>29</v>
      </c>
      <c r="C5526" t="s">
        <v>71</v>
      </c>
      <c r="D5526" t="str">
        <f>TRIM(COVID_STATE[[#This Row],[REGION_HOLD]])</f>
        <v>Midwest</v>
      </c>
      <c r="E5526">
        <v>511</v>
      </c>
      <c r="F5526">
        <v>3</v>
      </c>
      <c r="G5526">
        <v>167</v>
      </c>
    </row>
    <row r="5527" spans="1:7" ht="18.5" x14ac:dyDescent="0.55000000000000004">
      <c r="A5527" s="1">
        <v>43959</v>
      </c>
      <c r="B5527" t="s">
        <v>23</v>
      </c>
      <c r="C5527" t="s">
        <v>68</v>
      </c>
      <c r="D5527" t="str">
        <f>TRIM(COVID_STATE[[#This Row],[REGION_HOLD]])</f>
        <v>South</v>
      </c>
      <c r="E5527">
        <v>125</v>
      </c>
      <c r="F5527">
        <v>2</v>
      </c>
      <c r="G5527">
        <v>304</v>
      </c>
    </row>
    <row r="5528" spans="1:7" ht="18.5" x14ac:dyDescent="0.55000000000000004">
      <c r="A5528" s="1">
        <v>43959</v>
      </c>
      <c r="B5528" t="s">
        <v>35</v>
      </c>
      <c r="C5528" t="s">
        <v>68</v>
      </c>
      <c r="D5528" t="str">
        <f>TRIM(COVID_STATE[[#This Row],[REGION_HOLD]])</f>
        <v>South</v>
      </c>
      <c r="E5528">
        <v>203</v>
      </c>
      <c r="F5528">
        <v>19</v>
      </c>
      <c r="G5528">
        <v>2227</v>
      </c>
    </row>
    <row r="5529" spans="1:7" ht="18.5" x14ac:dyDescent="0.55000000000000004">
      <c r="A5529" s="1">
        <v>43959</v>
      </c>
      <c r="B5529" t="s">
        <v>46</v>
      </c>
      <c r="C5529" t="s">
        <v>70</v>
      </c>
      <c r="D5529" t="str">
        <f>TRIM(COVID_STATE[[#This Row],[REGION_HOLD]])</f>
        <v>Northeast</v>
      </c>
      <c r="E5529">
        <v>44</v>
      </c>
      <c r="F5529">
        <v>1</v>
      </c>
      <c r="G5529">
        <v>63</v>
      </c>
    </row>
    <row r="5530" spans="1:7" ht="18.5" x14ac:dyDescent="0.55000000000000004">
      <c r="A5530" s="1">
        <v>43959</v>
      </c>
      <c r="B5530" t="s">
        <v>18</v>
      </c>
      <c r="C5530" t="s">
        <v>68</v>
      </c>
      <c r="D5530" t="str">
        <f>TRIM(COVID_STATE[[#This Row],[REGION_HOLD]])</f>
        <v>South</v>
      </c>
      <c r="E5530">
        <v>1116</v>
      </c>
      <c r="F5530">
        <v>57</v>
      </c>
      <c r="G5530">
        <v>1560</v>
      </c>
    </row>
    <row r="5531" spans="1:7" ht="18.5" x14ac:dyDescent="0.55000000000000004">
      <c r="A5531" s="1">
        <v>43959</v>
      </c>
      <c r="B5531" t="s">
        <v>4</v>
      </c>
      <c r="C5531" t="s">
        <v>70</v>
      </c>
      <c r="D5531" t="str">
        <f>TRIM(COVID_STATE[[#This Row],[REGION_HOLD]])</f>
        <v>Northeast</v>
      </c>
      <c r="E5531">
        <v>1612</v>
      </c>
      <c r="F5531">
        <v>150</v>
      </c>
      <c r="G5531">
        <v>4702</v>
      </c>
    </row>
    <row r="5532" spans="1:7" ht="18.5" x14ac:dyDescent="0.55000000000000004">
      <c r="A5532" s="1">
        <v>43959</v>
      </c>
      <c r="B5532" t="s">
        <v>37</v>
      </c>
      <c r="C5532" t="s">
        <v>71</v>
      </c>
      <c r="D5532" t="str">
        <f>TRIM(COVID_STATE[[#This Row],[REGION_HOLD]])</f>
        <v>Midwest</v>
      </c>
      <c r="E5532">
        <v>676</v>
      </c>
      <c r="F5532">
        <v>50</v>
      </c>
      <c r="G5532">
        <v>4393</v>
      </c>
    </row>
    <row r="5533" spans="1:7" ht="18.5" x14ac:dyDescent="0.55000000000000004">
      <c r="A5533" s="1">
        <v>43959</v>
      </c>
      <c r="B5533" t="s">
        <v>24</v>
      </c>
      <c r="C5533" t="s">
        <v>71</v>
      </c>
      <c r="D5533" t="str">
        <f>TRIM(COVID_STATE[[#This Row],[REGION_HOLD]])</f>
        <v>Midwest</v>
      </c>
      <c r="E5533">
        <v>723</v>
      </c>
      <c r="F5533">
        <v>26</v>
      </c>
      <c r="G5533">
        <v>534</v>
      </c>
    </row>
    <row r="5534" spans="1:7" ht="18.5" x14ac:dyDescent="0.55000000000000004">
      <c r="A5534" s="1">
        <v>43959</v>
      </c>
      <c r="B5534" t="s">
        <v>41</v>
      </c>
      <c r="C5534" t="s">
        <v>68</v>
      </c>
      <c r="D5534" t="str">
        <f>TRIM(COVID_STATE[[#This Row],[REGION_HOLD]])</f>
        <v>South</v>
      </c>
      <c r="E5534">
        <v>404</v>
      </c>
      <c r="F5534">
        <v>13</v>
      </c>
      <c r="G5534">
        <v>409</v>
      </c>
    </row>
    <row r="5535" spans="1:7" ht="18.5" x14ac:dyDescent="0.55000000000000004">
      <c r="A5535" s="1">
        <v>43959</v>
      </c>
      <c r="B5535" t="s">
        <v>30</v>
      </c>
      <c r="C5535" t="s">
        <v>71</v>
      </c>
      <c r="D5535" t="str">
        <f>TRIM(COVID_STATE[[#This Row],[REGION_HOLD]])</f>
        <v>Midwest</v>
      </c>
      <c r="E5535">
        <v>164</v>
      </c>
      <c r="F5535">
        <v>32</v>
      </c>
      <c r="G5535">
        <v>481</v>
      </c>
    </row>
    <row r="5536" spans="1:7" ht="18.5" x14ac:dyDescent="0.55000000000000004">
      <c r="A5536" s="1">
        <v>43959</v>
      </c>
      <c r="B5536" t="s">
        <v>49</v>
      </c>
      <c r="C5536" t="s">
        <v>69</v>
      </c>
      <c r="D5536" t="str">
        <f>TRIM(COVID_STATE[[#This Row],[REGION_HOLD]])</f>
        <v>West</v>
      </c>
      <c r="E5536">
        <v>2</v>
      </c>
      <c r="F5536">
        <v>0</v>
      </c>
      <c r="G5536">
        <v>16</v>
      </c>
    </row>
    <row r="5537" spans="1:7" ht="18.5" x14ac:dyDescent="0.55000000000000004">
      <c r="A5537" s="1">
        <v>43959</v>
      </c>
      <c r="B5537" t="s">
        <v>7</v>
      </c>
      <c r="C5537" t="s">
        <v>71</v>
      </c>
      <c r="D5537" t="str">
        <f>TRIM(COVID_STATE[[#This Row],[REGION_HOLD]])</f>
        <v>Midwest</v>
      </c>
      <c r="E5537">
        <v>640</v>
      </c>
      <c r="F5537">
        <v>1</v>
      </c>
      <c r="G5537">
        <v>92</v>
      </c>
    </row>
    <row r="5538" spans="1:7" ht="18.5" x14ac:dyDescent="0.55000000000000004">
      <c r="A5538" s="1">
        <v>43959</v>
      </c>
      <c r="B5538" t="s">
        <v>19</v>
      </c>
      <c r="C5538" t="s">
        <v>69</v>
      </c>
      <c r="D5538" t="str">
        <f>TRIM(COVID_STATE[[#This Row],[REGION_HOLD]])</f>
        <v>West</v>
      </c>
      <c r="E5538">
        <v>84</v>
      </c>
      <c r="F5538">
        <v>8</v>
      </c>
      <c r="G5538">
        <v>301</v>
      </c>
    </row>
    <row r="5539" spans="1:7" ht="18.5" x14ac:dyDescent="0.55000000000000004">
      <c r="A5539" s="1">
        <v>43959</v>
      </c>
      <c r="B5539" t="s">
        <v>14</v>
      </c>
      <c r="C5539" t="s">
        <v>70</v>
      </c>
      <c r="D5539" t="str">
        <f>TRIM(COVID_STATE[[#This Row],[REGION_HOLD]])</f>
        <v>Northeast</v>
      </c>
      <c r="E5539">
        <v>104</v>
      </c>
      <c r="F5539">
        <v>7</v>
      </c>
      <c r="G5539">
        <v>121</v>
      </c>
    </row>
    <row r="5540" spans="1:7" ht="18.5" x14ac:dyDescent="0.55000000000000004">
      <c r="A5540" s="1">
        <v>43959</v>
      </c>
      <c r="B5540" t="s">
        <v>16</v>
      </c>
      <c r="C5540" t="s">
        <v>70</v>
      </c>
      <c r="D5540" t="str">
        <f>TRIM(COVID_STATE[[#This Row],[REGION_HOLD]])</f>
        <v>Northeast</v>
      </c>
      <c r="E5540">
        <v>1819</v>
      </c>
      <c r="F5540">
        <v>151</v>
      </c>
      <c r="G5540">
        <v>8952</v>
      </c>
    </row>
    <row r="5541" spans="1:7" ht="18.5" x14ac:dyDescent="0.55000000000000004">
      <c r="A5541" s="1">
        <v>43959</v>
      </c>
      <c r="B5541" t="s">
        <v>42</v>
      </c>
      <c r="C5541" t="s">
        <v>69</v>
      </c>
      <c r="D5541" t="str">
        <f>TRIM(COVID_STATE[[#This Row],[REGION_HOLD]])</f>
        <v>West</v>
      </c>
      <c r="E5541">
        <v>181</v>
      </c>
      <c r="F5541">
        <v>9</v>
      </c>
      <c r="G5541">
        <v>181</v>
      </c>
    </row>
    <row r="5542" spans="1:7" ht="18.5" x14ac:dyDescent="0.55000000000000004">
      <c r="A5542" s="1">
        <v>43959</v>
      </c>
      <c r="B5542" t="s">
        <v>11</v>
      </c>
      <c r="C5542" t="s">
        <v>70</v>
      </c>
      <c r="D5542" t="str">
        <f>TRIM(COVID_STATE[[#This Row],[REGION_HOLD]])</f>
        <v>Northeast</v>
      </c>
      <c r="E5542">
        <v>2873</v>
      </c>
      <c r="F5542">
        <v>152</v>
      </c>
      <c r="G5542">
        <v>26358</v>
      </c>
    </row>
    <row r="5543" spans="1:7" ht="18.5" x14ac:dyDescent="0.55000000000000004">
      <c r="A5543" s="1">
        <v>43959</v>
      </c>
      <c r="B5543" t="s">
        <v>15</v>
      </c>
      <c r="C5543" t="s">
        <v>68</v>
      </c>
      <c r="D5543" t="str">
        <f>TRIM(COVID_STATE[[#This Row],[REGION_HOLD]])</f>
        <v>South</v>
      </c>
      <c r="E5543">
        <v>448</v>
      </c>
      <c r="F5543">
        <v>16</v>
      </c>
      <c r="G5543">
        <v>537</v>
      </c>
    </row>
    <row r="5544" spans="1:7" ht="18.5" x14ac:dyDescent="0.55000000000000004">
      <c r="A5544" s="1">
        <v>43959</v>
      </c>
      <c r="B5544" t="s">
        <v>43</v>
      </c>
      <c r="C5544" t="s">
        <v>71</v>
      </c>
      <c r="D5544" t="str">
        <f>TRIM(COVID_STATE[[#This Row],[REGION_HOLD]])</f>
        <v>Midwest</v>
      </c>
      <c r="E5544">
        <v>54</v>
      </c>
      <c r="F5544">
        <v>2</v>
      </c>
      <c r="G5544">
        <v>33</v>
      </c>
    </row>
    <row r="5545" spans="1:7" ht="18.5" x14ac:dyDescent="0.55000000000000004">
      <c r="A5545" s="1">
        <v>43959</v>
      </c>
      <c r="B5545" t="s">
        <v>36</v>
      </c>
      <c r="C5545" t="s">
        <v>71</v>
      </c>
      <c r="D5545" t="str">
        <f>TRIM(COVID_STATE[[#This Row],[REGION_HOLD]])</f>
        <v>Midwest</v>
      </c>
      <c r="E5545">
        <v>887</v>
      </c>
      <c r="F5545">
        <v>35</v>
      </c>
      <c r="G5545">
        <v>1306</v>
      </c>
    </row>
    <row r="5546" spans="1:7" ht="18.5" x14ac:dyDescent="0.55000000000000004">
      <c r="A5546" s="1">
        <v>43959</v>
      </c>
      <c r="B5546" t="s">
        <v>25</v>
      </c>
      <c r="C5546" t="s">
        <v>68</v>
      </c>
      <c r="D5546" t="str">
        <f>TRIM(COVID_STATE[[#This Row],[REGION_HOLD]])</f>
        <v>South</v>
      </c>
      <c r="E5546">
        <v>94</v>
      </c>
      <c r="F5546">
        <v>6</v>
      </c>
      <c r="G5546">
        <v>266</v>
      </c>
    </row>
    <row r="5547" spans="1:7" ht="18.5" x14ac:dyDescent="0.55000000000000004">
      <c r="A5547" s="1">
        <v>43959</v>
      </c>
      <c r="B5547" t="s">
        <v>9</v>
      </c>
      <c r="C5547" t="s">
        <v>69</v>
      </c>
      <c r="D5547" t="str">
        <f>TRIM(COVID_STATE[[#This Row],[REGION_HOLD]])</f>
        <v>West</v>
      </c>
      <c r="E5547">
        <v>79</v>
      </c>
      <c r="F5547">
        <v>3</v>
      </c>
      <c r="G5547">
        <v>124</v>
      </c>
    </row>
    <row r="5548" spans="1:7" ht="18.5" x14ac:dyDescent="0.55000000000000004">
      <c r="A5548" s="1">
        <v>43959</v>
      </c>
      <c r="B5548" t="s">
        <v>26</v>
      </c>
      <c r="C5548" t="s">
        <v>70</v>
      </c>
      <c r="D5548" t="str">
        <f>TRIM(COVID_STATE[[#This Row],[REGION_HOLD]])</f>
        <v>Northeast</v>
      </c>
      <c r="E5548">
        <v>1352</v>
      </c>
      <c r="F5548">
        <v>125</v>
      </c>
      <c r="G5548">
        <v>3724</v>
      </c>
    </row>
    <row r="5549" spans="1:7" ht="18.5" x14ac:dyDescent="0.55000000000000004">
      <c r="A5549" s="1">
        <v>43959</v>
      </c>
      <c r="B5549" t="s">
        <v>12</v>
      </c>
      <c r="C5549" t="s">
        <v>70</v>
      </c>
      <c r="D5549" t="str">
        <f>TRIM(COVID_STATE[[#This Row],[REGION_HOLD]])</f>
        <v>Northeast</v>
      </c>
      <c r="E5549">
        <v>249</v>
      </c>
      <c r="F5549">
        <v>11</v>
      </c>
      <c r="G5549">
        <v>399</v>
      </c>
    </row>
    <row r="5550" spans="1:7" ht="18.5" x14ac:dyDescent="0.55000000000000004">
      <c r="A5550" s="1">
        <v>43959</v>
      </c>
      <c r="B5550" t="s">
        <v>27</v>
      </c>
      <c r="C5550" t="s">
        <v>68</v>
      </c>
      <c r="D5550" t="str">
        <f>TRIM(COVID_STATE[[#This Row],[REGION_HOLD]])</f>
        <v>South</v>
      </c>
      <c r="E5550">
        <v>225</v>
      </c>
      <c r="F5550">
        <v>4</v>
      </c>
      <c r="G5550">
        <v>320</v>
      </c>
    </row>
    <row r="5551" spans="1:7" ht="18.5" x14ac:dyDescent="0.55000000000000004">
      <c r="A5551" s="1">
        <v>43959</v>
      </c>
      <c r="B5551" t="s">
        <v>38</v>
      </c>
      <c r="C5551" t="s">
        <v>71</v>
      </c>
      <c r="D5551" t="str">
        <f>TRIM(COVID_STATE[[#This Row],[REGION_HOLD]])</f>
        <v>Midwest</v>
      </c>
      <c r="E5551">
        <v>239</v>
      </c>
      <c r="F5551">
        <v>0</v>
      </c>
      <c r="G5551">
        <v>31</v>
      </c>
    </row>
    <row r="5552" spans="1:7" ht="18.5" x14ac:dyDescent="0.55000000000000004">
      <c r="A5552" s="1">
        <v>43959</v>
      </c>
      <c r="B5552" t="s">
        <v>20</v>
      </c>
      <c r="C5552" t="s">
        <v>68</v>
      </c>
      <c r="D5552" t="str">
        <f>TRIM(COVID_STATE[[#This Row],[REGION_HOLD]])</f>
        <v>South</v>
      </c>
      <c r="E5552">
        <v>168</v>
      </c>
      <c r="F5552">
        <v>2</v>
      </c>
      <c r="G5552">
        <v>240</v>
      </c>
    </row>
    <row r="5553" spans="1:7" ht="18.5" x14ac:dyDescent="0.55000000000000004">
      <c r="A5553" s="1">
        <v>43959</v>
      </c>
      <c r="B5553" t="s">
        <v>6</v>
      </c>
      <c r="C5553" t="s">
        <v>68</v>
      </c>
      <c r="D5553" t="str">
        <f>TRIM(COVID_STATE[[#This Row],[REGION_HOLD]])</f>
        <v>South</v>
      </c>
      <c r="E5553">
        <v>1261</v>
      </c>
      <c r="F5553">
        <v>43</v>
      </c>
      <c r="G5553">
        <v>1059</v>
      </c>
    </row>
    <row r="5554" spans="1:7" ht="18.5" x14ac:dyDescent="0.55000000000000004">
      <c r="A5554" s="1">
        <v>43959</v>
      </c>
      <c r="B5554" t="s">
        <v>8</v>
      </c>
      <c r="C5554" t="s">
        <v>69</v>
      </c>
      <c r="D5554" t="str">
        <f>TRIM(COVID_STATE[[#This Row],[REGION_HOLD]])</f>
        <v>West</v>
      </c>
      <c r="E5554">
        <v>195</v>
      </c>
      <c r="F5554">
        <v>0</v>
      </c>
      <c r="G5554">
        <v>61</v>
      </c>
    </row>
    <row r="5555" spans="1:7" ht="18.5" x14ac:dyDescent="0.55000000000000004">
      <c r="A5555" s="1">
        <v>43959</v>
      </c>
      <c r="B5555" t="s">
        <v>31</v>
      </c>
      <c r="C5555" t="s">
        <v>70</v>
      </c>
      <c r="D5555" t="str">
        <f>TRIM(COVID_STATE[[#This Row],[REGION_HOLD]])</f>
        <v>Northeast</v>
      </c>
      <c r="E5555">
        <v>3</v>
      </c>
      <c r="F5555">
        <v>0</v>
      </c>
      <c r="G5555">
        <v>53</v>
      </c>
    </row>
    <row r="5556" spans="1:7" ht="18.5" x14ac:dyDescent="0.55000000000000004">
      <c r="A5556" s="1">
        <v>43959</v>
      </c>
      <c r="B5556" t="s">
        <v>32</v>
      </c>
      <c r="C5556" t="s">
        <v>68</v>
      </c>
      <c r="D5556" t="str">
        <f>TRIM(COVID_STATE[[#This Row],[REGION_HOLD]])</f>
        <v>South</v>
      </c>
      <c r="E5556">
        <v>772</v>
      </c>
      <c r="F5556">
        <v>43</v>
      </c>
      <c r="G5556">
        <v>812</v>
      </c>
    </row>
    <row r="5557" spans="1:7" ht="18.5" x14ac:dyDescent="0.55000000000000004">
      <c r="A5557" s="1">
        <v>43959</v>
      </c>
      <c r="B5557" t="s">
        <v>0</v>
      </c>
      <c r="C5557" t="s">
        <v>69</v>
      </c>
      <c r="D5557" t="str">
        <f>TRIM(COVID_STATE[[#This Row],[REGION_HOLD]])</f>
        <v>West</v>
      </c>
      <c r="E5557">
        <v>290</v>
      </c>
      <c r="F5557">
        <v>12</v>
      </c>
      <c r="G5557">
        <v>915</v>
      </c>
    </row>
    <row r="5558" spans="1:7" ht="18.5" x14ac:dyDescent="0.55000000000000004">
      <c r="A5558" s="1">
        <v>43959</v>
      </c>
      <c r="B5558" t="s">
        <v>50</v>
      </c>
      <c r="C5558" t="s">
        <v>68</v>
      </c>
      <c r="D5558" t="str">
        <f>TRIM(COVID_STATE[[#This Row],[REGION_HOLD]])</f>
        <v>South</v>
      </c>
      <c r="E5558">
        <v>26</v>
      </c>
      <c r="F5558">
        <v>1</v>
      </c>
      <c r="G5558">
        <v>52</v>
      </c>
    </row>
    <row r="5559" spans="1:7" ht="18.5" x14ac:dyDescent="0.55000000000000004">
      <c r="A5559" s="1">
        <v>43959</v>
      </c>
      <c r="B5559" t="s">
        <v>5</v>
      </c>
      <c r="C5559" t="s">
        <v>71</v>
      </c>
      <c r="D5559" t="str">
        <f>TRIM(COVID_STATE[[#This Row],[REGION_HOLD]])</f>
        <v>Midwest</v>
      </c>
      <c r="E5559">
        <v>375</v>
      </c>
      <c r="F5559">
        <v>10</v>
      </c>
      <c r="G5559">
        <v>384</v>
      </c>
    </row>
    <row r="5560" spans="1:7" ht="18.5" x14ac:dyDescent="0.55000000000000004">
      <c r="A5560" s="1">
        <v>43959</v>
      </c>
      <c r="B5560" t="s">
        <v>44</v>
      </c>
      <c r="C5560" t="s">
        <v>69</v>
      </c>
      <c r="D5560" t="str">
        <f>TRIM(COVID_STATE[[#This Row],[REGION_HOLD]])</f>
        <v>West</v>
      </c>
      <c r="E5560">
        <v>9</v>
      </c>
      <c r="F5560">
        <v>0</v>
      </c>
      <c r="G5560">
        <v>7</v>
      </c>
    </row>
    <row r="5561" spans="1:7" ht="18.5" x14ac:dyDescent="0.55000000000000004">
      <c r="A5561" s="1">
        <v>43960</v>
      </c>
      <c r="B5561" t="s">
        <v>47</v>
      </c>
      <c r="C5561" t="s">
        <v>68</v>
      </c>
      <c r="D5561" t="str">
        <f>TRIM(COVID_STATE[[#This Row],[REGION_HOLD]])</f>
        <v>South</v>
      </c>
      <c r="E5561">
        <v>283</v>
      </c>
      <c r="F5561">
        <v>7</v>
      </c>
      <c r="G5561">
        <v>390</v>
      </c>
    </row>
    <row r="5562" spans="1:7" ht="18.5" x14ac:dyDescent="0.55000000000000004">
      <c r="A5562" s="1">
        <v>43960</v>
      </c>
      <c r="B5562" t="s">
        <v>45</v>
      </c>
      <c r="C5562" t="s">
        <v>69</v>
      </c>
      <c r="D5562" t="str">
        <f>TRIM(COVID_STATE[[#This Row],[REGION_HOLD]])</f>
        <v>West</v>
      </c>
      <c r="E5562">
        <v>1</v>
      </c>
      <c r="F5562">
        <v>0</v>
      </c>
      <c r="G5562">
        <v>8</v>
      </c>
    </row>
    <row r="5563" spans="1:7" ht="18.5" x14ac:dyDescent="0.55000000000000004">
      <c r="A5563" s="1">
        <v>43960</v>
      </c>
      <c r="B5563" t="s">
        <v>3</v>
      </c>
      <c r="C5563" t="s">
        <v>69</v>
      </c>
      <c r="D5563" t="str">
        <f>TRIM(COVID_STATE[[#This Row],[REGION_HOLD]])</f>
        <v>West</v>
      </c>
      <c r="E5563">
        <v>434</v>
      </c>
      <c r="F5563">
        <v>15</v>
      </c>
      <c r="G5563">
        <v>532</v>
      </c>
    </row>
    <row r="5564" spans="1:7" ht="18.5" x14ac:dyDescent="0.55000000000000004">
      <c r="A5564" s="1">
        <v>43960</v>
      </c>
      <c r="B5564" t="s">
        <v>39</v>
      </c>
      <c r="C5564" t="s">
        <v>68</v>
      </c>
      <c r="D5564" t="str">
        <f>TRIM(COVID_STATE[[#This Row],[REGION_HOLD]])</f>
        <v>South</v>
      </c>
      <c r="E5564">
        <v>0</v>
      </c>
      <c r="F5564">
        <v>0</v>
      </c>
      <c r="G5564">
        <v>88</v>
      </c>
    </row>
    <row r="5565" spans="1:7" ht="18.5" x14ac:dyDescent="0.55000000000000004">
      <c r="A5565" s="1">
        <v>43960</v>
      </c>
      <c r="B5565" t="s">
        <v>2</v>
      </c>
      <c r="C5565" t="s">
        <v>69</v>
      </c>
      <c r="D5565" t="str">
        <f>TRIM(COVID_STATE[[#This Row],[REGION_HOLD]])</f>
        <v>West</v>
      </c>
      <c r="E5565">
        <v>2206</v>
      </c>
      <c r="F5565">
        <v>82</v>
      </c>
      <c r="G5565">
        <v>2732</v>
      </c>
    </row>
    <row r="5566" spans="1:7" ht="18.5" x14ac:dyDescent="0.55000000000000004">
      <c r="A5566" s="1">
        <v>43960</v>
      </c>
      <c r="B5566" t="s">
        <v>17</v>
      </c>
      <c r="C5566" t="s">
        <v>69</v>
      </c>
      <c r="D5566" t="str">
        <f>TRIM(COVID_STATE[[#This Row],[REGION_HOLD]])</f>
        <v>West</v>
      </c>
      <c r="E5566">
        <v>548</v>
      </c>
      <c r="F5566">
        <v>7</v>
      </c>
      <c r="G5566">
        <v>965</v>
      </c>
    </row>
    <row r="5567" spans="1:7" ht="18.5" x14ac:dyDescent="0.55000000000000004">
      <c r="A5567" s="1">
        <v>43960</v>
      </c>
      <c r="B5567" t="s">
        <v>33</v>
      </c>
      <c r="C5567" t="s">
        <v>70</v>
      </c>
      <c r="D5567" t="str">
        <f>TRIM(COVID_STATE[[#This Row],[REGION_HOLD]])</f>
        <v>Northeast</v>
      </c>
      <c r="E5567">
        <v>573</v>
      </c>
      <c r="F5567">
        <v>58</v>
      </c>
      <c r="G5567">
        <v>2932</v>
      </c>
    </row>
    <row r="5568" spans="1:7" ht="18.5" x14ac:dyDescent="0.55000000000000004">
      <c r="A5568" s="1">
        <v>43960</v>
      </c>
      <c r="B5568" t="s">
        <v>40</v>
      </c>
      <c r="C5568" t="s">
        <v>68</v>
      </c>
      <c r="D5568" t="str">
        <f>TRIM(COVID_STATE[[#This Row],[REGION_HOLD]])</f>
        <v>South</v>
      </c>
      <c r="E5568">
        <v>166</v>
      </c>
      <c r="F5568">
        <v>8</v>
      </c>
      <c r="G5568">
        <v>221</v>
      </c>
    </row>
    <row r="5569" spans="1:7" ht="18.5" x14ac:dyDescent="0.55000000000000004">
      <c r="A5569" s="1">
        <v>43960</v>
      </c>
      <c r="B5569" t="s">
        <v>28</v>
      </c>
      <c r="C5569" t="s">
        <v>68</v>
      </c>
      <c r="D5569" t="str">
        <f>TRIM(COVID_STATE[[#This Row],[REGION_HOLD]])</f>
        <v>South</v>
      </c>
      <c r="E5569">
        <v>203</v>
      </c>
      <c r="F5569">
        <v>7</v>
      </c>
      <c r="G5569">
        <v>311</v>
      </c>
    </row>
    <row r="5570" spans="1:7" ht="18.5" x14ac:dyDescent="0.55000000000000004">
      <c r="A5570" s="1">
        <v>43960</v>
      </c>
      <c r="B5570" t="s">
        <v>10</v>
      </c>
      <c r="C5570" t="s">
        <v>68</v>
      </c>
      <c r="D5570" t="str">
        <f>TRIM(COVID_STATE[[#This Row],[REGION_HOLD]])</f>
        <v>South</v>
      </c>
      <c r="E5570">
        <v>802</v>
      </c>
      <c r="F5570">
        <v>46</v>
      </c>
      <c r="G5570">
        <v>1714</v>
      </c>
    </row>
    <row r="5571" spans="1:7" ht="18.5" x14ac:dyDescent="0.55000000000000004">
      <c r="A5571" s="1">
        <v>43960</v>
      </c>
      <c r="B5571" t="s">
        <v>13</v>
      </c>
      <c r="C5571" t="s">
        <v>68</v>
      </c>
      <c r="D5571" t="str">
        <f>TRIM(COVID_STATE[[#This Row],[REGION_HOLD]])</f>
        <v>South</v>
      </c>
      <c r="E5571">
        <v>392</v>
      </c>
      <c r="F5571">
        <v>2</v>
      </c>
      <c r="G5571">
        <v>1380</v>
      </c>
    </row>
    <row r="5572" spans="1:7" ht="18.5" x14ac:dyDescent="0.55000000000000004">
      <c r="A5572" s="1">
        <v>43960</v>
      </c>
      <c r="B5572" t="s">
        <v>21</v>
      </c>
      <c r="C5572" t="s">
        <v>69</v>
      </c>
      <c r="D5572" t="str">
        <f>TRIM(COVID_STATE[[#This Row],[REGION_HOLD]])</f>
        <v>West</v>
      </c>
      <c r="E5572">
        <v>1</v>
      </c>
      <c r="F5572">
        <v>0</v>
      </c>
      <c r="G5572">
        <v>17</v>
      </c>
    </row>
    <row r="5573" spans="1:7" ht="18.5" x14ac:dyDescent="0.55000000000000004">
      <c r="A5573" s="1">
        <v>43960</v>
      </c>
      <c r="B5573" t="s">
        <v>48</v>
      </c>
      <c r="C5573" t="s">
        <v>69</v>
      </c>
      <c r="D5573" t="str">
        <f>TRIM(COVID_STATE[[#This Row],[REGION_HOLD]])</f>
        <v>West</v>
      </c>
      <c r="E5573">
        <v>25</v>
      </c>
      <c r="F5573">
        <v>0</v>
      </c>
      <c r="G5573">
        <v>67</v>
      </c>
    </row>
    <row r="5574" spans="1:7" ht="18.5" x14ac:dyDescent="0.55000000000000004">
      <c r="A5574" s="1">
        <v>43960</v>
      </c>
      <c r="B5574" t="s">
        <v>1</v>
      </c>
      <c r="C5574" t="s">
        <v>71</v>
      </c>
      <c r="D5574" t="str">
        <f>TRIM(COVID_STATE[[#This Row],[REGION_HOLD]])</f>
        <v>Midwest</v>
      </c>
      <c r="E5574">
        <v>2320</v>
      </c>
      <c r="F5574">
        <v>100</v>
      </c>
      <c r="G5574">
        <v>3362</v>
      </c>
    </row>
    <row r="5575" spans="1:7" ht="18.5" x14ac:dyDescent="0.55000000000000004">
      <c r="A5575" s="1">
        <v>43960</v>
      </c>
      <c r="B5575" t="s">
        <v>22</v>
      </c>
      <c r="C5575" t="s">
        <v>71</v>
      </c>
      <c r="D5575" t="str">
        <f>TRIM(COVID_STATE[[#This Row],[REGION_HOLD]])</f>
        <v>Midwest</v>
      </c>
      <c r="E5575">
        <v>619</v>
      </c>
      <c r="F5575">
        <v>43</v>
      </c>
      <c r="G5575">
        <v>1490</v>
      </c>
    </row>
    <row r="5576" spans="1:7" ht="18.5" x14ac:dyDescent="0.55000000000000004">
      <c r="A5576" s="1">
        <v>43960</v>
      </c>
      <c r="B5576" t="s">
        <v>34</v>
      </c>
      <c r="C5576" t="s">
        <v>71</v>
      </c>
      <c r="D5576" t="str">
        <f>TRIM(COVID_STATE[[#This Row],[REGION_HOLD]])</f>
        <v>Midwest</v>
      </c>
      <c r="E5576">
        <v>214</v>
      </c>
      <c r="F5576">
        <v>9</v>
      </c>
      <c r="G5576">
        <v>252</v>
      </c>
    </row>
    <row r="5577" spans="1:7" ht="18.5" x14ac:dyDescent="0.55000000000000004">
      <c r="A5577" s="1">
        <v>43960</v>
      </c>
      <c r="B5577" t="s">
        <v>29</v>
      </c>
      <c r="C5577" t="s">
        <v>71</v>
      </c>
      <c r="D5577" t="str">
        <f>TRIM(COVID_STATE[[#This Row],[REGION_HOLD]])</f>
        <v>Midwest</v>
      </c>
      <c r="E5577">
        <v>172</v>
      </c>
      <c r="F5577">
        <v>5</v>
      </c>
      <c r="G5577">
        <v>172</v>
      </c>
    </row>
    <row r="5578" spans="1:7" ht="18.5" x14ac:dyDescent="0.55000000000000004">
      <c r="A5578" s="1">
        <v>43960</v>
      </c>
      <c r="B5578" t="s">
        <v>23</v>
      </c>
      <c r="C5578" t="s">
        <v>68</v>
      </c>
      <c r="D5578" t="str">
        <f>TRIM(COVID_STATE[[#This Row],[REGION_HOLD]])</f>
        <v>South</v>
      </c>
      <c r="E5578">
        <v>171</v>
      </c>
      <c r="F5578">
        <v>8</v>
      </c>
      <c r="G5578">
        <v>312</v>
      </c>
    </row>
    <row r="5579" spans="1:7" ht="18.5" x14ac:dyDescent="0.55000000000000004">
      <c r="A5579" s="1">
        <v>43960</v>
      </c>
      <c r="B5579" t="s">
        <v>35</v>
      </c>
      <c r="C5579" t="s">
        <v>68</v>
      </c>
      <c r="D5579" t="str">
        <f>TRIM(COVID_STATE[[#This Row],[REGION_HOLD]])</f>
        <v>South</v>
      </c>
      <c r="E5579">
        <v>562</v>
      </c>
      <c r="F5579">
        <v>40</v>
      </c>
      <c r="G5579">
        <v>2267</v>
      </c>
    </row>
    <row r="5580" spans="1:7" ht="18.5" x14ac:dyDescent="0.55000000000000004">
      <c r="A5580" s="1">
        <v>43960</v>
      </c>
      <c r="B5580" t="s">
        <v>46</v>
      </c>
      <c r="C5580" t="s">
        <v>70</v>
      </c>
      <c r="D5580" t="str">
        <f>TRIM(COVID_STATE[[#This Row],[REGION_HOLD]])</f>
        <v>Northeast</v>
      </c>
      <c r="E5580">
        <v>34</v>
      </c>
      <c r="F5580">
        <v>1</v>
      </c>
      <c r="G5580">
        <v>64</v>
      </c>
    </row>
    <row r="5581" spans="1:7" ht="18.5" x14ac:dyDescent="0.55000000000000004">
      <c r="A5581" s="1">
        <v>43960</v>
      </c>
      <c r="B5581" t="s">
        <v>18</v>
      </c>
      <c r="C5581" t="s">
        <v>68</v>
      </c>
      <c r="D5581" t="str">
        <f>TRIM(COVID_STATE[[#This Row],[REGION_HOLD]])</f>
        <v>South</v>
      </c>
      <c r="E5581">
        <v>1046</v>
      </c>
      <c r="F5581">
        <v>54</v>
      </c>
      <c r="G5581">
        <v>1614</v>
      </c>
    </row>
    <row r="5582" spans="1:7" ht="18.5" x14ac:dyDescent="0.55000000000000004">
      <c r="A5582" s="1">
        <v>43960</v>
      </c>
      <c r="B5582" t="s">
        <v>4</v>
      </c>
      <c r="C5582" t="s">
        <v>70</v>
      </c>
      <c r="D5582" t="str">
        <f>TRIM(COVID_STATE[[#This Row],[REGION_HOLD]])</f>
        <v>Northeast</v>
      </c>
      <c r="E5582">
        <v>1410</v>
      </c>
      <c r="F5582">
        <v>138</v>
      </c>
      <c r="G5582">
        <v>4840</v>
      </c>
    </row>
    <row r="5583" spans="1:7" ht="18.5" x14ac:dyDescent="0.55000000000000004">
      <c r="A5583" s="1">
        <v>43960</v>
      </c>
      <c r="B5583" t="s">
        <v>37</v>
      </c>
      <c r="C5583" t="s">
        <v>71</v>
      </c>
      <c r="D5583" t="str">
        <f>TRIM(COVID_STATE[[#This Row],[REGION_HOLD]])</f>
        <v>Midwest</v>
      </c>
      <c r="E5583">
        <v>416</v>
      </c>
      <c r="F5583">
        <v>133</v>
      </c>
      <c r="G5583">
        <v>4526</v>
      </c>
    </row>
    <row r="5584" spans="1:7" ht="18.5" x14ac:dyDescent="0.55000000000000004">
      <c r="A5584" s="1">
        <v>43960</v>
      </c>
      <c r="B5584" t="s">
        <v>24</v>
      </c>
      <c r="C5584" t="s">
        <v>71</v>
      </c>
      <c r="D5584" t="str">
        <f>TRIM(COVID_STATE[[#This Row],[REGION_HOLD]])</f>
        <v>Midwest</v>
      </c>
      <c r="E5584">
        <v>702</v>
      </c>
      <c r="F5584">
        <v>24</v>
      </c>
      <c r="G5584">
        <v>558</v>
      </c>
    </row>
    <row r="5585" spans="1:7" ht="18.5" x14ac:dyDescent="0.55000000000000004">
      <c r="A5585" s="1">
        <v>43960</v>
      </c>
      <c r="B5585" t="s">
        <v>41</v>
      </c>
      <c r="C5585" t="s">
        <v>68</v>
      </c>
      <c r="D5585" t="str">
        <f>TRIM(COVID_STATE[[#This Row],[REGION_HOLD]])</f>
        <v>South</v>
      </c>
      <c r="E5585">
        <v>288</v>
      </c>
      <c r="F5585">
        <v>12</v>
      </c>
      <c r="G5585">
        <v>421</v>
      </c>
    </row>
    <row r="5586" spans="1:7" ht="18.5" x14ac:dyDescent="0.55000000000000004">
      <c r="A5586" s="1">
        <v>43960</v>
      </c>
      <c r="B5586" t="s">
        <v>30</v>
      </c>
      <c r="C5586" t="s">
        <v>71</v>
      </c>
      <c r="D5586" t="str">
        <f>TRIM(COVID_STATE[[#This Row],[REGION_HOLD]])</f>
        <v>Midwest</v>
      </c>
      <c r="E5586">
        <v>164</v>
      </c>
      <c r="F5586">
        <v>11</v>
      </c>
      <c r="G5586">
        <v>492</v>
      </c>
    </row>
    <row r="5587" spans="1:7" ht="18.5" x14ac:dyDescent="0.55000000000000004">
      <c r="A5587" s="1">
        <v>43960</v>
      </c>
      <c r="B5587" t="s">
        <v>49</v>
      </c>
      <c r="C5587" t="s">
        <v>69</v>
      </c>
      <c r="D5587" t="str">
        <f>TRIM(COVID_STATE[[#This Row],[REGION_HOLD]])</f>
        <v>West</v>
      </c>
      <c r="E5587">
        <v>0</v>
      </c>
      <c r="F5587">
        <v>0</v>
      </c>
      <c r="G5587">
        <v>16</v>
      </c>
    </row>
    <row r="5588" spans="1:7" ht="18.5" x14ac:dyDescent="0.55000000000000004">
      <c r="A5588" s="1">
        <v>43960</v>
      </c>
      <c r="B5588" t="s">
        <v>7</v>
      </c>
      <c r="C5588" t="s">
        <v>71</v>
      </c>
      <c r="D5588" t="str">
        <f>TRIM(COVID_STATE[[#This Row],[REGION_HOLD]])</f>
        <v>Midwest</v>
      </c>
      <c r="E5588">
        <v>403</v>
      </c>
      <c r="F5588">
        <v>3</v>
      </c>
      <c r="G5588">
        <v>95</v>
      </c>
    </row>
    <row r="5589" spans="1:7" ht="18.5" x14ac:dyDescent="0.55000000000000004">
      <c r="A5589" s="1">
        <v>43960</v>
      </c>
      <c r="B5589" t="s">
        <v>19</v>
      </c>
      <c r="C5589" t="s">
        <v>69</v>
      </c>
      <c r="D5589" t="str">
        <f>TRIM(COVID_STATE[[#This Row],[REGION_HOLD]])</f>
        <v>West</v>
      </c>
      <c r="E5589">
        <v>104</v>
      </c>
      <c r="F5589">
        <v>5</v>
      </c>
      <c r="G5589">
        <v>306</v>
      </c>
    </row>
    <row r="5590" spans="1:7" ht="18.5" x14ac:dyDescent="0.55000000000000004">
      <c r="A5590" s="1">
        <v>43960</v>
      </c>
      <c r="B5590" t="s">
        <v>14</v>
      </c>
      <c r="C5590" t="s">
        <v>70</v>
      </c>
      <c r="D5590" t="str">
        <f>TRIM(COVID_STATE[[#This Row],[REGION_HOLD]])</f>
        <v>Northeast</v>
      </c>
      <c r="E5590">
        <v>64</v>
      </c>
      <c r="F5590">
        <v>10</v>
      </c>
      <c r="G5590">
        <v>131</v>
      </c>
    </row>
    <row r="5591" spans="1:7" ht="18.5" x14ac:dyDescent="0.55000000000000004">
      <c r="A5591" s="1">
        <v>43960</v>
      </c>
      <c r="B5591" t="s">
        <v>16</v>
      </c>
      <c r="C5591" t="s">
        <v>70</v>
      </c>
      <c r="D5591" t="str">
        <f>TRIM(COVID_STATE[[#This Row],[REGION_HOLD]])</f>
        <v>Northeast</v>
      </c>
      <c r="E5591">
        <v>1631</v>
      </c>
      <c r="F5591">
        <v>164</v>
      </c>
      <c r="G5591">
        <v>9116</v>
      </c>
    </row>
    <row r="5592" spans="1:7" ht="18.5" x14ac:dyDescent="0.55000000000000004">
      <c r="A5592" s="1">
        <v>43960</v>
      </c>
      <c r="B5592" t="s">
        <v>42</v>
      </c>
      <c r="C5592" t="s">
        <v>69</v>
      </c>
      <c r="D5592" t="str">
        <f>TRIM(COVID_STATE[[#This Row],[REGION_HOLD]])</f>
        <v>West</v>
      </c>
      <c r="E5592">
        <v>105</v>
      </c>
      <c r="F5592">
        <v>10</v>
      </c>
      <c r="G5592">
        <v>191</v>
      </c>
    </row>
    <row r="5593" spans="1:7" ht="18.5" x14ac:dyDescent="0.55000000000000004">
      <c r="A5593" s="1">
        <v>43960</v>
      </c>
      <c r="B5593" t="s">
        <v>11</v>
      </c>
      <c r="C5593" t="s">
        <v>70</v>
      </c>
      <c r="D5593" t="str">
        <f>TRIM(COVID_STATE[[#This Row],[REGION_HOLD]])</f>
        <v>Northeast</v>
      </c>
      <c r="E5593">
        <v>2715</v>
      </c>
      <c r="F5593">
        <v>226</v>
      </c>
      <c r="G5593">
        <v>26584</v>
      </c>
    </row>
    <row r="5594" spans="1:7" ht="18.5" x14ac:dyDescent="0.55000000000000004">
      <c r="A5594" s="1">
        <v>43960</v>
      </c>
      <c r="B5594" t="s">
        <v>15</v>
      </c>
      <c r="C5594" t="s">
        <v>68</v>
      </c>
      <c r="D5594" t="str">
        <f>TRIM(COVID_STATE[[#This Row],[REGION_HOLD]])</f>
        <v>South</v>
      </c>
      <c r="E5594">
        <v>508</v>
      </c>
      <c r="F5594">
        <v>17</v>
      </c>
      <c r="G5594">
        <v>554</v>
      </c>
    </row>
    <row r="5595" spans="1:7" ht="18.5" x14ac:dyDescent="0.55000000000000004">
      <c r="A5595" s="1">
        <v>43960</v>
      </c>
      <c r="B5595" t="s">
        <v>43</v>
      </c>
      <c r="C5595" t="s">
        <v>71</v>
      </c>
      <c r="D5595" t="str">
        <f>TRIM(COVID_STATE[[#This Row],[REGION_HOLD]])</f>
        <v>Midwest</v>
      </c>
      <c r="E5595">
        <v>39</v>
      </c>
      <c r="F5595">
        <v>2</v>
      </c>
      <c r="G5595">
        <v>35</v>
      </c>
    </row>
    <row r="5596" spans="1:7" ht="18.5" x14ac:dyDescent="0.55000000000000004">
      <c r="A5596" s="1">
        <v>43960</v>
      </c>
      <c r="B5596" t="s">
        <v>36</v>
      </c>
      <c r="C5596" t="s">
        <v>71</v>
      </c>
      <c r="D5596" t="str">
        <f>TRIM(COVID_STATE[[#This Row],[REGION_HOLD]])</f>
        <v>Midwest</v>
      </c>
      <c r="E5596">
        <v>679</v>
      </c>
      <c r="F5596">
        <v>25</v>
      </c>
      <c r="G5596">
        <v>1331</v>
      </c>
    </row>
    <row r="5597" spans="1:7" ht="18.5" x14ac:dyDescent="0.55000000000000004">
      <c r="A5597" s="1">
        <v>43960</v>
      </c>
      <c r="B5597" t="s">
        <v>25</v>
      </c>
      <c r="C5597" t="s">
        <v>68</v>
      </c>
      <c r="D5597" t="str">
        <f>TRIM(COVID_STATE[[#This Row],[REGION_HOLD]])</f>
        <v>South</v>
      </c>
      <c r="E5597">
        <v>66</v>
      </c>
      <c r="F5597">
        <v>4</v>
      </c>
      <c r="G5597">
        <v>270</v>
      </c>
    </row>
    <row r="5598" spans="1:7" ht="18.5" x14ac:dyDescent="0.55000000000000004">
      <c r="A5598" s="1">
        <v>43960</v>
      </c>
      <c r="B5598" t="s">
        <v>9</v>
      </c>
      <c r="C5598" t="s">
        <v>69</v>
      </c>
      <c r="D5598" t="str">
        <f>TRIM(COVID_STATE[[#This Row],[REGION_HOLD]])</f>
        <v>West</v>
      </c>
      <c r="E5598">
        <v>92</v>
      </c>
      <c r="F5598">
        <v>3</v>
      </c>
      <c r="G5598">
        <v>127</v>
      </c>
    </row>
    <row r="5599" spans="1:7" ht="18.5" x14ac:dyDescent="0.55000000000000004">
      <c r="A5599" s="1">
        <v>43960</v>
      </c>
      <c r="B5599" t="s">
        <v>26</v>
      </c>
      <c r="C5599" t="s">
        <v>70</v>
      </c>
      <c r="D5599" t="str">
        <f>TRIM(COVID_STATE[[#This Row],[REGION_HOLD]])</f>
        <v>Northeast</v>
      </c>
      <c r="E5599">
        <v>1160</v>
      </c>
      <c r="F5599">
        <v>69</v>
      </c>
      <c r="G5599">
        <v>3793</v>
      </c>
    </row>
    <row r="5600" spans="1:7" ht="18.5" x14ac:dyDescent="0.55000000000000004">
      <c r="A5600" s="1">
        <v>43960</v>
      </c>
      <c r="B5600" t="s">
        <v>12</v>
      </c>
      <c r="C5600" t="s">
        <v>70</v>
      </c>
      <c r="D5600" t="str">
        <f>TRIM(COVID_STATE[[#This Row],[REGION_HOLD]])</f>
        <v>Northeast</v>
      </c>
      <c r="E5600">
        <v>210</v>
      </c>
      <c r="F5600">
        <v>19</v>
      </c>
      <c r="G5600">
        <v>418</v>
      </c>
    </row>
    <row r="5601" spans="1:7" ht="18.5" x14ac:dyDescent="0.55000000000000004">
      <c r="A5601" s="1">
        <v>43960</v>
      </c>
      <c r="B5601" t="s">
        <v>27</v>
      </c>
      <c r="C5601" t="s">
        <v>68</v>
      </c>
      <c r="D5601" t="str">
        <f>TRIM(COVID_STATE[[#This Row],[REGION_HOLD]])</f>
        <v>South</v>
      </c>
      <c r="E5601">
        <v>164</v>
      </c>
      <c r="F5601">
        <v>10</v>
      </c>
      <c r="G5601">
        <v>330</v>
      </c>
    </row>
    <row r="5602" spans="1:7" ht="18.5" x14ac:dyDescent="0.55000000000000004">
      <c r="A5602" s="1">
        <v>43960</v>
      </c>
      <c r="B5602" t="s">
        <v>38</v>
      </c>
      <c r="C5602" t="s">
        <v>71</v>
      </c>
      <c r="D5602" t="str">
        <f>TRIM(COVID_STATE[[#This Row],[REGION_HOLD]])</f>
        <v>Midwest</v>
      </c>
      <c r="E5602">
        <v>249</v>
      </c>
      <c r="F5602">
        <v>3</v>
      </c>
      <c r="G5602">
        <v>34</v>
      </c>
    </row>
    <row r="5603" spans="1:7" ht="18.5" x14ac:dyDescent="0.55000000000000004">
      <c r="A5603" s="1">
        <v>43960</v>
      </c>
      <c r="B5603" t="s">
        <v>20</v>
      </c>
      <c r="C5603" t="s">
        <v>68</v>
      </c>
      <c r="D5603" t="str">
        <f>TRIM(COVID_STATE[[#This Row],[REGION_HOLD]])</f>
        <v>South</v>
      </c>
      <c r="E5603">
        <v>399</v>
      </c>
      <c r="F5603">
        <v>1</v>
      </c>
      <c r="G5603">
        <v>241</v>
      </c>
    </row>
    <row r="5604" spans="1:7" ht="18.5" x14ac:dyDescent="0.55000000000000004">
      <c r="A5604" s="1">
        <v>43960</v>
      </c>
      <c r="B5604" t="s">
        <v>6</v>
      </c>
      <c r="C5604" t="s">
        <v>68</v>
      </c>
      <c r="D5604" t="str">
        <f>TRIM(COVID_STATE[[#This Row],[REGION_HOLD]])</f>
        <v>South</v>
      </c>
      <c r="E5604">
        <v>906</v>
      </c>
      <c r="F5604">
        <v>27</v>
      </c>
      <c r="G5604">
        <v>1086</v>
      </c>
    </row>
    <row r="5605" spans="1:7" ht="18.5" x14ac:dyDescent="0.55000000000000004">
      <c r="A5605" s="1">
        <v>43960</v>
      </c>
      <c r="B5605" t="s">
        <v>8</v>
      </c>
      <c r="C5605" t="s">
        <v>69</v>
      </c>
      <c r="D5605" t="str">
        <f>TRIM(COVID_STATE[[#This Row],[REGION_HOLD]])</f>
        <v>West</v>
      </c>
      <c r="E5605">
        <v>184</v>
      </c>
      <c r="F5605">
        <v>5</v>
      </c>
      <c r="G5605">
        <v>66</v>
      </c>
    </row>
    <row r="5606" spans="1:7" ht="18.5" x14ac:dyDescent="0.55000000000000004">
      <c r="A5606" s="1">
        <v>43960</v>
      </c>
      <c r="B5606" t="s">
        <v>31</v>
      </c>
      <c r="C5606" t="s">
        <v>70</v>
      </c>
      <c r="D5606" t="str">
        <f>TRIM(COVID_STATE[[#This Row],[REGION_HOLD]])</f>
        <v>Northeast</v>
      </c>
      <c r="E5606">
        <v>2</v>
      </c>
      <c r="F5606">
        <v>0</v>
      </c>
      <c r="G5606">
        <v>53</v>
      </c>
    </row>
    <row r="5607" spans="1:7" ht="18.5" x14ac:dyDescent="0.55000000000000004">
      <c r="A5607" s="1">
        <v>43960</v>
      </c>
      <c r="B5607" t="s">
        <v>32</v>
      </c>
      <c r="C5607" t="s">
        <v>68</v>
      </c>
      <c r="D5607" t="str">
        <f>TRIM(COVID_STATE[[#This Row],[REGION_HOLD]])</f>
        <v>South</v>
      </c>
      <c r="E5607">
        <v>854</v>
      </c>
      <c r="F5607">
        <v>15</v>
      </c>
      <c r="G5607">
        <v>827</v>
      </c>
    </row>
    <row r="5608" spans="1:7" ht="18.5" x14ac:dyDescent="0.55000000000000004">
      <c r="A5608" s="1">
        <v>43960</v>
      </c>
      <c r="B5608" t="s">
        <v>0</v>
      </c>
      <c r="C5608" t="s">
        <v>69</v>
      </c>
      <c r="D5608" t="str">
        <f>TRIM(COVID_STATE[[#This Row],[REGION_HOLD]])</f>
        <v>West</v>
      </c>
      <c r="E5608">
        <v>152</v>
      </c>
      <c r="F5608">
        <v>10</v>
      </c>
      <c r="G5608">
        <v>925</v>
      </c>
    </row>
    <row r="5609" spans="1:7" ht="18.5" x14ac:dyDescent="0.55000000000000004">
      <c r="A5609" s="1">
        <v>43960</v>
      </c>
      <c r="B5609" t="s">
        <v>50</v>
      </c>
      <c r="C5609" t="s">
        <v>68</v>
      </c>
      <c r="D5609" t="str">
        <f>TRIM(COVID_STATE[[#This Row],[REGION_HOLD]])</f>
        <v>South</v>
      </c>
      <c r="E5609">
        <v>24</v>
      </c>
      <c r="F5609">
        <v>1</v>
      </c>
      <c r="G5609">
        <v>53</v>
      </c>
    </row>
    <row r="5610" spans="1:7" ht="18.5" x14ac:dyDescent="0.55000000000000004">
      <c r="A5610" s="1">
        <v>43960</v>
      </c>
      <c r="B5610" t="s">
        <v>5</v>
      </c>
      <c r="C5610" t="s">
        <v>71</v>
      </c>
      <c r="D5610" t="str">
        <f>TRIM(COVID_STATE[[#This Row],[REGION_HOLD]])</f>
        <v>Midwest</v>
      </c>
      <c r="E5610">
        <v>349</v>
      </c>
      <c r="F5610">
        <v>14</v>
      </c>
      <c r="G5610">
        <v>398</v>
      </c>
    </row>
    <row r="5611" spans="1:7" ht="18.5" x14ac:dyDescent="0.55000000000000004">
      <c r="A5611" s="1">
        <v>43960</v>
      </c>
      <c r="B5611" t="s">
        <v>44</v>
      </c>
      <c r="C5611" t="s">
        <v>69</v>
      </c>
      <c r="D5611" t="str">
        <f>TRIM(COVID_STATE[[#This Row],[REGION_HOLD]])</f>
        <v>West</v>
      </c>
      <c r="E5611">
        <v>9</v>
      </c>
      <c r="F5611">
        <v>0</v>
      </c>
      <c r="G5611">
        <v>7</v>
      </c>
    </row>
    <row r="5612" spans="1:7" ht="18.5" x14ac:dyDescent="0.55000000000000004">
      <c r="A5612" s="1">
        <v>43961</v>
      </c>
      <c r="B5612" t="s">
        <v>47</v>
      </c>
      <c r="C5612" t="s">
        <v>68</v>
      </c>
      <c r="D5612" t="str">
        <f>TRIM(COVID_STATE[[#This Row],[REGION_HOLD]])</f>
        <v>South</v>
      </c>
      <c r="E5612">
        <v>221</v>
      </c>
      <c r="F5612">
        <v>3</v>
      </c>
      <c r="G5612">
        <v>393</v>
      </c>
    </row>
    <row r="5613" spans="1:7" ht="18.5" x14ac:dyDescent="0.55000000000000004">
      <c r="A5613" s="1">
        <v>43961</v>
      </c>
      <c r="B5613" t="s">
        <v>45</v>
      </c>
      <c r="C5613" t="s">
        <v>69</v>
      </c>
      <c r="D5613" t="str">
        <f>TRIM(COVID_STATE[[#This Row],[REGION_HOLD]])</f>
        <v>West</v>
      </c>
      <c r="E5613">
        <v>1</v>
      </c>
      <c r="F5613">
        <v>0</v>
      </c>
      <c r="G5613">
        <v>8</v>
      </c>
    </row>
    <row r="5614" spans="1:7" ht="18.5" x14ac:dyDescent="0.55000000000000004">
      <c r="A5614" s="1">
        <v>43961</v>
      </c>
      <c r="B5614" t="s">
        <v>3</v>
      </c>
      <c r="C5614" t="s">
        <v>69</v>
      </c>
      <c r="D5614" t="str">
        <f>TRIM(COVID_STATE[[#This Row],[REGION_HOLD]])</f>
        <v>West</v>
      </c>
      <c r="E5614">
        <v>159</v>
      </c>
      <c r="F5614">
        <v>4</v>
      </c>
      <c r="G5614">
        <v>536</v>
      </c>
    </row>
    <row r="5615" spans="1:7" ht="18.5" x14ac:dyDescent="0.55000000000000004">
      <c r="A5615" s="1">
        <v>43961</v>
      </c>
      <c r="B5615" t="s">
        <v>39</v>
      </c>
      <c r="C5615" t="s">
        <v>68</v>
      </c>
      <c r="D5615" t="str">
        <f>TRIM(COVID_STATE[[#This Row],[REGION_HOLD]])</f>
        <v>South</v>
      </c>
      <c r="E5615">
        <v>265</v>
      </c>
      <c r="F5615">
        <v>3</v>
      </c>
      <c r="G5615">
        <v>91</v>
      </c>
    </row>
    <row r="5616" spans="1:7" ht="18.5" x14ac:dyDescent="0.55000000000000004">
      <c r="A5616" s="1">
        <v>43961</v>
      </c>
      <c r="B5616" t="s">
        <v>2</v>
      </c>
      <c r="C5616" t="s">
        <v>69</v>
      </c>
      <c r="D5616" t="str">
        <f>TRIM(COVID_STATE[[#This Row],[REGION_HOLD]])</f>
        <v>West</v>
      </c>
      <c r="E5616">
        <v>1227</v>
      </c>
      <c r="F5616">
        <v>37</v>
      </c>
      <c r="G5616">
        <v>2769</v>
      </c>
    </row>
    <row r="5617" spans="1:7" ht="18.5" x14ac:dyDescent="0.55000000000000004">
      <c r="A5617" s="1">
        <v>43961</v>
      </c>
      <c r="B5617" t="s">
        <v>17</v>
      </c>
      <c r="C5617" t="s">
        <v>69</v>
      </c>
      <c r="D5617" t="str">
        <f>TRIM(COVID_STATE[[#This Row],[REGION_HOLD]])</f>
        <v>West</v>
      </c>
      <c r="E5617">
        <v>328</v>
      </c>
      <c r="F5617">
        <v>4</v>
      </c>
      <c r="G5617">
        <v>969</v>
      </c>
    </row>
    <row r="5618" spans="1:7" ht="18.5" x14ac:dyDescent="0.55000000000000004">
      <c r="A5618" s="1">
        <v>43961</v>
      </c>
      <c r="B5618" t="s">
        <v>33</v>
      </c>
      <c r="C5618" t="s">
        <v>70</v>
      </c>
      <c r="D5618" t="str">
        <f>TRIM(COVID_STATE[[#This Row],[REGION_HOLD]])</f>
        <v>Northeast</v>
      </c>
      <c r="E5618">
        <v>570</v>
      </c>
      <c r="F5618">
        <v>35</v>
      </c>
      <c r="G5618">
        <v>2967</v>
      </c>
    </row>
    <row r="5619" spans="1:7" ht="18.5" x14ac:dyDescent="0.55000000000000004">
      <c r="A5619" s="1">
        <v>43961</v>
      </c>
      <c r="B5619" t="s">
        <v>40</v>
      </c>
      <c r="C5619" t="s">
        <v>68</v>
      </c>
      <c r="D5619" t="str">
        <f>TRIM(COVID_STATE[[#This Row],[REGION_HOLD]])</f>
        <v>South</v>
      </c>
      <c r="E5619">
        <v>170</v>
      </c>
      <c r="F5619">
        <v>3</v>
      </c>
      <c r="G5619">
        <v>224</v>
      </c>
    </row>
    <row r="5620" spans="1:7" ht="18.5" x14ac:dyDescent="0.55000000000000004">
      <c r="A5620" s="1">
        <v>43961</v>
      </c>
      <c r="B5620" t="s">
        <v>28</v>
      </c>
      <c r="C5620" t="s">
        <v>68</v>
      </c>
      <c r="D5620" t="str">
        <f>TRIM(COVID_STATE[[#This Row],[REGION_HOLD]])</f>
        <v>South</v>
      </c>
      <c r="E5620">
        <v>170</v>
      </c>
      <c r="F5620">
        <v>12</v>
      </c>
      <c r="G5620">
        <v>323</v>
      </c>
    </row>
    <row r="5621" spans="1:7" ht="18.5" x14ac:dyDescent="0.55000000000000004">
      <c r="A5621" s="1">
        <v>43961</v>
      </c>
      <c r="B5621" t="s">
        <v>10</v>
      </c>
      <c r="C5621" t="s">
        <v>68</v>
      </c>
      <c r="D5621" t="str">
        <f>TRIM(COVID_STATE[[#This Row],[REGION_HOLD]])</f>
        <v>South</v>
      </c>
      <c r="E5621">
        <v>595</v>
      </c>
      <c r="F5621">
        <v>6</v>
      </c>
      <c r="G5621">
        <v>1720</v>
      </c>
    </row>
    <row r="5622" spans="1:7" ht="18.5" x14ac:dyDescent="0.55000000000000004">
      <c r="A5622" s="1">
        <v>43961</v>
      </c>
      <c r="B5622" t="s">
        <v>13</v>
      </c>
      <c r="C5622" t="s">
        <v>68</v>
      </c>
      <c r="D5622" t="str">
        <f>TRIM(COVID_STATE[[#This Row],[REGION_HOLD]])</f>
        <v>South</v>
      </c>
      <c r="E5622">
        <v>786</v>
      </c>
      <c r="F5622">
        <v>3</v>
      </c>
      <c r="G5622">
        <v>1383</v>
      </c>
    </row>
    <row r="5623" spans="1:7" ht="18.5" x14ac:dyDescent="0.55000000000000004">
      <c r="A5623" s="1">
        <v>43961</v>
      </c>
      <c r="B5623" t="s">
        <v>21</v>
      </c>
      <c r="C5623" t="s">
        <v>69</v>
      </c>
      <c r="D5623" t="str">
        <f>TRIM(COVID_STATE[[#This Row],[REGION_HOLD]])</f>
        <v>West</v>
      </c>
      <c r="E5623">
        <v>1</v>
      </c>
      <c r="F5623">
        <v>0</v>
      </c>
      <c r="G5623">
        <v>17</v>
      </c>
    </row>
    <row r="5624" spans="1:7" ht="18.5" x14ac:dyDescent="0.55000000000000004">
      <c r="A5624" s="1">
        <v>43961</v>
      </c>
      <c r="B5624" t="s">
        <v>48</v>
      </c>
      <c r="C5624" t="s">
        <v>69</v>
      </c>
      <c r="D5624" t="str">
        <f>TRIM(COVID_STATE[[#This Row],[REGION_HOLD]])</f>
        <v>West</v>
      </c>
      <c r="E5624">
        <v>2</v>
      </c>
      <c r="F5624">
        <v>0</v>
      </c>
      <c r="G5624">
        <v>67</v>
      </c>
    </row>
    <row r="5625" spans="1:7" ht="18.5" x14ac:dyDescent="0.55000000000000004">
      <c r="A5625" s="1">
        <v>43961</v>
      </c>
      <c r="B5625" t="s">
        <v>1</v>
      </c>
      <c r="C5625" t="s">
        <v>71</v>
      </c>
      <c r="D5625" t="str">
        <f>TRIM(COVID_STATE[[#This Row],[REGION_HOLD]])</f>
        <v>Midwest</v>
      </c>
      <c r="E5625">
        <v>1654</v>
      </c>
      <c r="F5625">
        <v>64</v>
      </c>
      <c r="G5625">
        <v>3426</v>
      </c>
    </row>
    <row r="5626" spans="1:7" ht="18.5" x14ac:dyDescent="0.55000000000000004">
      <c r="A5626" s="1">
        <v>43961</v>
      </c>
      <c r="B5626" t="s">
        <v>22</v>
      </c>
      <c r="C5626" t="s">
        <v>71</v>
      </c>
      <c r="D5626" t="str">
        <f>TRIM(COVID_STATE[[#This Row],[REGION_HOLD]])</f>
        <v>Midwest</v>
      </c>
      <c r="E5626">
        <v>394</v>
      </c>
      <c r="F5626">
        <v>18</v>
      </c>
      <c r="G5626">
        <v>1508</v>
      </c>
    </row>
    <row r="5627" spans="1:7" ht="18.5" x14ac:dyDescent="0.55000000000000004">
      <c r="A5627" s="1">
        <v>43961</v>
      </c>
      <c r="B5627" t="s">
        <v>34</v>
      </c>
      <c r="C5627" t="s">
        <v>71</v>
      </c>
      <c r="D5627" t="str">
        <f>TRIM(COVID_STATE[[#This Row],[REGION_HOLD]])</f>
        <v>Midwest</v>
      </c>
      <c r="E5627">
        <v>288</v>
      </c>
      <c r="F5627">
        <v>13</v>
      </c>
      <c r="G5627">
        <v>265</v>
      </c>
    </row>
    <row r="5628" spans="1:7" ht="18.5" x14ac:dyDescent="0.55000000000000004">
      <c r="A5628" s="1">
        <v>43961</v>
      </c>
      <c r="B5628" t="s">
        <v>29</v>
      </c>
      <c r="C5628" t="s">
        <v>71</v>
      </c>
      <c r="D5628" t="str">
        <f>TRIM(COVID_STATE[[#This Row],[REGION_HOLD]])</f>
        <v>Midwest</v>
      </c>
      <c r="E5628">
        <v>122</v>
      </c>
      <c r="F5628">
        <v>0</v>
      </c>
      <c r="G5628">
        <v>172</v>
      </c>
    </row>
    <row r="5629" spans="1:7" ht="18.5" x14ac:dyDescent="0.55000000000000004">
      <c r="A5629" s="1">
        <v>43961</v>
      </c>
      <c r="B5629" t="s">
        <v>23</v>
      </c>
      <c r="C5629" t="s">
        <v>68</v>
      </c>
      <c r="D5629" t="str">
        <f>TRIM(COVID_STATE[[#This Row],[REGION_HOLD]])</f>
        <v>South</v>
      </c>
      <c r="E5629">
        <v>17</v>
      </c>
      <c r="F5629">
        <v>0</v>
      </c>
      <c r="G5629">
        <v>312</v>
      </c>
    </row>
    <row r="5630" spans="1:7" ht="18.5" x14ac:dyDescent="0.55000000000000004">
      <c r="A5630" s="1">
        <v>43961</v>
      </c>
      <c r="B5630" t="s">
        <v>35</v>
      </c>
      <c r="C5630" t="s">
        <v>68</v>
      </c>
      <c r="D5630" t="str">
        <f>TRIM(COVID_STATE[[#This Row],[REGION_HOLD]])</f>
        <v>South</v>
      </c>
      <c r="E5630">
        <v>183</v>
      </c>
      <c r="F5630">
        <v>19</v>
      </c>
      <c r="G5630">
        <v>2286</v>
      </c>
    </row>
    <row r="5631" spans="1:7" ht="18.5" x14ac:dyDescent="0.55000000000000004">
      <c r="A5631" s="1">
        <v>43961</v>
      </c>
      <c r="B5631" t="s">
        <v>46</v>
      </c>
      <c r="C5631" t="s">
        <v>70</v>
      </c>
      <c r="D5631" t="str">
        <f>TRIM(COVID_STATE[[#This Row],[REGION_HOLD]])</f>
        <v>Northeast</v>
      </c>
      <c r="E5631">
        <v>28</v>
      </c>
      <c r="F5631">
        <v>0</v>
      </c>
      <c r="G5631">
        <v>64</v>
      </c>
    </row>
    <row r="5632" spans="1:7" ht="18.5" x14ac:dyDescent="0.55000000000000004">
      <c r="A5632" s="1">
        <v>43961</v>
      </c>
      <c r="B5632" t="s">
        <v>18</v>
      </c>
      <c r="C5632" t="s">
        <v>68</v>
      </c>
      <c r="D5632" t="str">
        <f>TRIM(COVID_STATE[[#This Row],[REGION_HOLD]])</f>
        <v>South</v>
      </c>
      <c r="E5632">
        <v>1055</v>
      </c>
      <c r="F5632">
        <v>30</v>
      </c>
      <c r="G5632">
        <v>1644</v>
      </c>
    </row>
    <row r="5633" spans="1:7" ht="18.5" x14ac:dyDescent="0.55000000000000004">
      <c r="A5633" s="1">
        <v>43961</v>
      </c>
      <c r="B5633" t="s">
        <v>4</v>
      </c>
      <c r="C5633" t="s">
        <v>70</v>
      </c>
      <c r="D5633" t="str">
        <f>TRIM(COVID_STATE[[#This Row],[REGION_HOLD]])</f>
        <v>Northeast</v>
      </c>
      <c r="E5633">
        <v>1050</v>
      </c>
      <c r="F5633">
        <v>139</v>
      </c>
      <c r="G5633">
        <v>4979</v>
      </c>
    </row>
    <row r="5634" spans="1:7" ht="18.5" x14ac:dyDescent="0.55000000000000004">
      <c r="A5634" s="1">
        <v>43961</v>
      </c>
      <c r="B5634" t="s">
        <v>37</v>
      </c>
      <c r="C5634" t="s">
        <v>71</v>
      </c>
      <c r="D5634" t="str">
        <f>TRIM(COVID_STATE[[#This Row],[REGION_HOLD]])</f>
        <v>Midwest</v>
      </c>
      <c r="E5634">
        <v>381</v>
      </c>
      <c r="F5634">
        <v>25</v>
      </c>
      <c r="G5634">
        <v>4551</v>
      </c>
    </row>
    <row r="5635" spans="1:7" ht="18.5" x14ac:dyDescent="0.55000000000000004">
      <c r="A5635" s="1">
        <v>43961</v>
      </c>
      <c r="B5635" t="s">
        <v>24</v>
      </c>
      <c r="C5635" t="s">
        <v>71</v>
      </c>
      <c r="D5635" t="str">
        <f>TRIM(COVID_STATE[[#This Row],[REGION_HOLD]])</f>
        <v>Midwest</v>
      </c>
      <c r="E5635">
        <v>481</v>
      </c>
      <c r="F5635">
        <v>20</v>
      </c>
      <c r="G5635">
        <v>578</v>
      </c>
    </row>
    <row r="5636" spans="1:7" ht="18.5" x14ac:dyDescent="0.55000000000000004">
      <c r="A5636" s="1">
        <v>43961</v>
      </c>
      <c r="B5636" t="s">
        <v>41</v>
      </c>
      <c r="C5636" t="s">
        <v>68</v>
      </c>
      <c r="D5636" t="str">
        <f>TRIM(COVID_STATE[[#This Row],[REGION_HOLD]])</f>
        <v>South</v>
      </c>
      <c r="E5636">
        <v>123</v>
      </c>
      <c r="F5636">
        <v>9</v>
      </c>
      <c r="G5636">
        <v>430</v>
      </c>
    </row>
    <row r="5637" spans="1:7" ht="18.5" x14ac:dyDescent="0.55000000000000004">
      <c r="A5637" s="1">
        <v>43961</v>
      </c>
      <c r="B5637" t="s">
        <v>30</v>
      </c>
      <c r="C5637" t="s">
        <v>71</v>
      </c>
      <c r="D5637" t="str">
        <f>TRIM(COVID_STATE[[#This Row],[REGION_HOLD]])</f>
        <v>Midwest</v>
      </c>
      <c r="E5637">
        <v>169</v>
      </c>
      <c r="F5637">
        <v>10</v>
      </c>
      <c r="G5637">
        <v>502</v>
      </c>
    </row>
    <row r="5638" spans="1:7" ht="18.5" x14ac:dyDescent="0.55000000000000004">
      <c r="A5638" s="1">
        <v>43961</v>
      </c>
      <c r="B5638" t="s">
        <v>49</v>
      </c>
      <c r="C5638" t="s">
        <v>69</v>
      </c>
      <c r="D5638" t="str">
        <f>TRIM(COVID_STATE[[#This Row],[REGION_HOLD]])</f>
        <v>West</v>
      </c>
      <c r="E5638">
        <v>0</v>
      </c>
      <c r="F5638">
        <v>0</v>
      </c>
      <c r="G5638">
        <v>16</v>
      </c>
    </row>
    <row r="5639" spans="1:7" ht="18.5" x14ac:dyDescent="0.55000000000000004">
      <c r="A5639" s="1">
        <v>43961</v>
      </c>
      <c r="B5639" t="s">
        <v>7</v>
      </c>
      <c r="C5639" t="s">
        <v>71</v>
      </c>
      <c r="D5639" t="str">
        <f>TRIM(COVID_STATE[[#This Row],[REGION_HOLD]])</f>
        <v>Midwest</v>
      </c>
      <c r="E5639">
        <v>95</v>
      </c>
      <c r="F5639">
        <v>2</v>
      </c>
      <c r="G5639">
        <v>97</v>
      </c>
    </row>
    <row r="5640" spans="1:7" ht="18.5" x14ac:dyDescent="0.55000000000000004">
      <c r="A5640" s="1">
        <v>43961</v>
      </c>
      <c r="B5640" t="s">
        <v>19</v>
      </c>
      <c r="C5640" t="s">
        <v>69</v>
      </c>
      <c r="D5640" t="str">
        <f>TRIM(COVID_STATE[[#This Row],[REGION_HOLD]])</f>
        <v>West</v>
      </c>
      <c r="E5640">
        <v>74</v>
      </c>
      <c r="F5640">
        <v>0</v>
      </c>
      <c r="G5640">
        <v>306</v>
      </c>
    </row>
    <row r="5641" spans="1:7" ht="18.5" x14ac:dyDescent="0.55000000000000004">
      <c r="A5641" s="1">
        <v>43961</v>
      </c>
      <c r="B5641" t="s">
        <v>14</v>
      </c>
      <c r="C5641" t="s">
        <v>70</v>
      </c>
      <c r="D5641" t="str">
        <f>TRIM(COVID_STATE[[#This Row],[REGION_HOLD]])</f>
        <v>Northeast</v>
      </c>
      <c r="E5641">
        <v>60</v>
      </c>
      <c r="F5641">
        <v>2</v>
      </c>
      <c r="G5641">
        <v>133</v>
      </c>
    </row>
    <row r="5642" spans="1:7" ht="18.5" x14ac:dyDescent="0.55000000000000004">
      <c r="A5642" s="1">
        <v>43961</v>
      </c>
      <c r="B5642" t="s">
        <v>16</v>
      </c>
      <c r="C5642" t="s">
        <v>70</v>
      </c>
      <c r="D5642" t="str">
        <f>TRIM(COVID_STATE[[#This Row],[REGION_HOLD]])</f>
        <v>Northeast</v>
      </c>
      <c r="E5642">
        <v>1447</v>
      </c>
      <c r="F5642">
        <v>139</v>
      </c>
      <c r="G5642">
        <v>9255</v>
      </c>
    </row>
    <row r="5643" spans="1:7" ht="18.5" x14ac:dyDescent="0.55000000000000004">
      <c r="A5643" s="1">
        <v>43961</v>
      </c>
      <c r="B5643" t="s">
        <v>42</v>
      </c>
      <c r="C5643" t="s">
        <v>69</v>
      </c>
      <c r="D5643" t="str">
        <f>TRIM(COVID_STATE[[#This Row],[REGION_HOLD]])</f>
        <v>West</v>
      </c>
      <c r="E5643">
        <v>85</v>
      </c>
      <c r="F5643">
        <v>9</v>
      </c>
      <c r="G5643">
        <v>200</v>
      </c>
    </row>
    <row r="5644" spans="1:7" ht="18.5" x14ac:dyDescent="0.55000000000000004">
      <c r="A5644" s="1">
        <v>43961</v>
      </c>
      <c r="B5644" t="s">
        <v>11</v>
      </c>
      <c r="C5644" t="s">
        <v>70</v>
      </c>
      <c r="D5644" t="str">
        <f>TRIM(COVID_STATE[[#This Row],[REGION_HOLD]])</f>
        <v>Northeast</v>
      </c>
      <c r="E5644">
        <v>2138</v>
      </c>
      <c r="F5644">
        <v>214</v>
      </c>
      <c r="G5644">
        <v>26798</v>
      </c>
    </row>
    <row r="5645" spans="1:7" ht="18.5" x14ac:dyDescent="0.55000000000000004">
      <c r="A5645" s="1">
        <v>43961</v>
      </c>
      <c r="B5645" t="s">
        <v>15</v>
      </c>
      <c r="C5645" t="s">
        <v>68</v>
      </c>
      <c r="D5645" t="str">
        <f>TRIM(COVID_STATE[[#This Row],[REGION_HOLD]])</f>
        <v>South</v>
      </c>
      <c r="E5645">
        <v>396</v>
      </c>
      <c r="F5645">
        <v>7</v>
      </c>
      <c r="G5645">
        <v>561</v>
      </c>
    </row>
    <row r="5646" spans="1:7" ht="18.5" x14ac:dyDescent="0.55000000000000004">
      <c r="A5646" s="1">
        <v>43961</v>
      </c>
      <c r="B5646" t="s">
        <v>43</v>
      </c>
      <c r="C5646" t="s">
        <v>71</v>
      </c>
      <c r="D5646" t="str">
        <f>TRIM(COVID_STATE[[#This Row],[REGION_HOLD]])</f>
        <v>Midwest</v>
      </c>
      <c r="E5646">
        <v>27</v>
      </c>
      <c r="F5646">
        <v>0</v>
      </c>
      <c r="G5646">
        <v>35</v>
      </c>
    </row>
    <row r="5647" spans="1:7" ht="18.5" x14ac:dyDescent="0.55000000000000004">
      <c r="A5647" s="1">
        <v>43961</v>
      </c>
      <c r="B5647" t="s">
        <v>36</v>
      </c>
      <c r="C5647" t="s">
        <v>71</v>
      </c>
      <c r="D5647" t="str">
        <f>TRIM(COVID_STATE[[#This Row],[REGION_HOLD]])</f>
        <v>Midwest</v>
      </c>
      <c r="E5647">
        <v>389</v>
      </c>
      <c r="F5647">
        <v>10</v>
      </c>
      <c r="G5647">
        <v>1341</v>
      </c>
    </row>
    <row r="5648" spans="1:7" ht="18.5" x14ac:dyDescent="0.55000000000000004">
      <c r="A5648" s="1">
        <v>43961</v>
      </c>
      <c r="B5648" t="s">
        <v>25</v>
      </c>
      <c r="C5648" t="s">
        <v>68</v>
      </c>
      <c r="D5648" t="str">
        <f>TRIM(COVID_STATE[[#This Row],[REGION_HOLD]])</f>
        <v>South</v>
      </c>
      <c r="E5648">
        <v>99</v>
      </c>
      <c r="F5648">
        <v>2</v>
      </c>
      <c r="G5648">
        <v>272</v>
      </c>
    </row>
    <row r="5649" spans="1:7" ht="18.5" x14ac:dyDescent="0.55000000000000004">
      <c r="A5649" s="1">
        <v>43961</v>
      </c>
      <c r="B5649" t="s">
        <v>9</v>
      </c>
      <c r="C5649" t="s">
        <v>69</v>
      </c>
      <c r="D5649" t="str">
        <f>TRIM(COVID_STATE[[#This Row],[REGION_HOLD]])</f>
        <v>West</v>
      </c>
      <c r="E5649">
        <v>68</v>
      </c>
      <c r="F5649">
        <v>0</v>
      </c>
      <c r="G5649">
        <v>127</v>
      </c>
    </row>
    <row r="5650" spans="1:7" ht="18.5" x14ac:dyDescent="0.55000000000000004">
      <c r="A5650" s="1">
        <v>43961</v>
      </c>
      <c r="B5650" t="s">
        <v>26</v>
      </c>
      <c r="C5650" t="s">
        <v>70</v>
      </c>
      <c r="D5650" t="str">
        <f>TRIM(COVID_STATE[[#This Row],[REGION_HOLD]])</f>
        <v>Northeast</v>
      </c>
      <c r="E5650">
        <v>1376</v>
      </c>
      <c r="F5650">
        <v>26</v>
      </c>
      <c r="G5650">
        <v>3819</v>
      </c>
    </row>
    <row r="5651" spans="1:7" ht="18.5" x14ac:dyDescent="0.55000000000000004">
      <c r="A5651" s="1">
        <v>43961</v>
      </c>
      <c r="B5651" t="s">
        <v>12</v>
      </c>
      <c r="C5651" t="s">
        <v>70</v>
      </c>
      <c r="D5651" t="str">
        <f>TRIM(COVID_STATE[[#This Row],[REGION_HOLD]])</f>
        <v>Northeast</v>
      </c>
      <c r="E5651">
        <v>285</v>
      </c>
      <c r="F5651">
        <v>4</v>
      </c>
      <c r="G5651">
        <v>422</v>
      </c>
    </row>
    <row r="5652" spans="1:7" ht="18.5" x14ac:dyDescent="0.55000000000000004">
      <c r="A5652" s="1">
        <v>43961</v>
      </c>
      <c r="B5652" t="s">
        <v>27</v>
      </c>
      <c r="C5652" t="s">
        <v>68</v>
      </c>
      <c r="D5652" t="str">
        <f>TRIM(COVID_STATE[[#This Row],[REGION_HOLD]])</f>
        <v>South</v>
      </c>
      <c r="E5652">
        <v>122</v>
      </c>
      <c r="F5652">
        <v>1</v>
      </c>
      <c r="G5652">
        <v>331</v>
      </c>
    </row>
    <row r="5653" spans="1:7" ht="18.5" x14ac:dyDescent="0.55000000000000004">
      <c r="A5653" s="1">
        <v>43961</v>
      </c>
      <c r="B5653" t="s">
        <v>38</v>
      </c>
      <c r="C5653" t="s">
        <v>71</v>
      </c>
      <c r="D5653" t="str">
        <f>TRIM(COVID_STATE[[#This Row],[REGION_HOLD]])</f>
        <v>Midwest</v>
      </c>
      <c r="E5653">
        <v>124</v>
      </c>
      <c r="F5653">
        <v>0</v>
      </c>
      <c r="G5653">
        <v>34</v>
      </c>
    </row>
    <row r="5654" spans="1:7" ht="18.5" x14ac:dyDescent="0.55000000000000004">
      <c r="A5654" s="1">
        <v>43961</v>
      </c>
      <c r="B5654" t="s">
        <v>20</v>
      </c>
      <c r="C5654" t="s">
        <v>68</v>
      </c>
      <c r="D5654" t="str">
        <f>TRIM(COVID_STATE[[#This Row],[REGION_HOLD]])</f>
        <v>South</v>
      </c>
      <c r="E5654">
        <v>385</v>
      </c>
      <c r="F5654">
        <v>1</v>
      </c>
      <c r="G5654">
        <v>242</v>
      </c>
    </row>
    <row r="5655" spans="1:7" ht="18.5" x14ac:dyDescent="0.55000000000000004">
      <c r="A5655" s="1">
        <v>43961</v>
      </c>
      <c r="B5655" t="s">
        <v>6</v>
      </c>
      <c r="C5655" t="s">
        <v>68</v>
      </c>
      <c r="D5655" t="str">
        <f>TRIM(COVID_STATE[[#This Row],[REGION_HOLD]])</f>
        <v>South</v>
      </c>
      <c r="E5655">
        <v>1188</v>
      </c>
      <c r="F5655">
        <v>24</v>
      </c>
      <c r="G5655">
        <v>1110</v>
      </c>
    </row>
    <row r="5656" spans="1:7" ht="18.5" x14ac:dyDescent="0.55000000000000004">
      <c r="A5656" s="1">
        <v>43961</v>
      </c>
      <c r="B5656" t="s">
        <v>8</v>
      </c>
      <c r="C5656" t="s">
        <v>69</v>
      </c>
      <c r="D5656" t="str">
        <f>TRIM(COVID_STATE[[#This Row],[REGION_HOLD]])</f>
        <v>West</v>
      </c>
      <c r="E5656">
        <v>148</v>
      </c>
      <c r="F5656">
        <v>1</v>
      </c>
      <c r="G5656">
        <v>67</v>
      </c>
    </row>
    <row r="5657" spans="1:7" ht="18.5" x14ac:dyDescent="0.55000000000000004">
      <c r="A5657" s="1">
        <v>43961</v>
      </c>
      <c r="B5657" t="s">
        <v>31</v>
      </c>
      <c r="C5657" t="s">
        <v>70</v>
      </c>
      <c r="D5657" t="str">
        <f>TRIM(COVID_STATE[[#This Row],[REGION_HOLD]])</f>
        <v>Northeast</v>
      </c>
      <c r="E5657">
        <v>5</v>
      </c>
      <c r="F5657">
        <v>0</v>
      </c>
      <c r="G5657">
        <v>53</v>
      </c>
    </row>
    <row r="5658" spans="1:7" ht="18.5" x14ac:dyDescent="0.55000000000000004">
      <c r="A5658" s="1">
        <v>43961</v>
      </c>
      <c r="B5658" t="s">
        <v>32</v>
      </c>
      <c r="C5658" t="s">
        <v>68</v>
      </c>
      <c r="D5658" t="str">
        <f>TRIM(COVID_STATE[[#This Row],[REGION_HOLD]])</f>
        <v>South</v>
      </c>
      <c r="E5658">
        <v>885</v>
      </c>
      <c r="F5658">
        <v>12</v>
      </c>
      <c r="G5658">
        <v>839</v>
      </c>
    </row>
    <row r="5659" spans="1:7" ht="18.5" x14ac:dyDescent="0.55000000000000004">
      <c r="A5659" s="1">
        <v>43961</v>
      </c>
      <c r="B5659" t="s">
        <v>0</v>
      </c>
      <c r="C5659" t="s">
        <v>69</v>
      </c>
      <c r="D5659" t="str">
        <f>TRIM(COVID_STATE[[#This Row],[REGION_HOLD]])</f>
        <v>West</v>
      </c>
      <c r="E5659">
        <v>152</v>
      </c>
      <c r="F5659">
        <v>14</v>
      </c>
      <c r="G5659">
        <v>939</v>
      </c>
    </row>
    <row r="5660" spans="1:7" ht="18.5" x14ac:dyDescent="0.55000000000000004">
      <c r="A5660" s="1">
        <v>43961</v>
      </c>
      <c r="B5660" t="s">
        <v>50</v>
      </c>
      <c r="C5660" t="s">
        <v>68</v>
      </c>
      <c r="D5660" t="str">
        <f>TRIM(COVID_STATE[[#This Row],[REGION_HOLD]])</f>
        <v>South</v>
      </c>
      <c r="E5660">
        <v>15</v>
      </c>
      <c r="F5660">
        <v>1</v>
      </c>
      <c r="G5660">
        <v>54</v>
      </c>
    </row>
    <row r="5661" spans="1:7" ht="18.5" x14ac:dyDescent="0.55000000000000004">
      <c r="A5661" s="1">
        <v>43961</v>
      </c>
      <c r="B5661" t="s">
        <v>5</v>
      </c>
      <c r="C5661" t="s">
        <v>71</v>
      </c>
      <c r="D5661" t="str">
        <f>TRIM(COVID_STATE[[#This Row],[REGION_HOLD]])</f>
        <v>Midwest</v>
      </c>
      <c r="E5661">
        <v>280</v>
      </c>
      <c r="F5661">
        <v>2</v>
      </c>
      <c r="G5661">
        <v>400</v>
      </c>
    </row>
    <row r="5662" spans="1:7" ht="18.5" x14ac:dyDescent="0.55000000000000004">
      <c r="A5662" s="1">
        <v>43961</v>
      </c>
      <c r="B5662" t="s">
        <v>44</v>
      </c>
      <c r="C5662" t="s">
        <v>69</v>
      </c>
      <c r="D5662" t="str">
        <f>TRIM(COVID_STATE[[#This Row],[REGION_HOLD]])</f>
        <v>West</v>
      </c>
      <c r="E5662">
        <v>9</v>
      </c>
      <c r="F5662">
        <v>0</v>
      </c>
      <c r="G5662">
        <v>7</v>
      </c>
    </row>
    <row r="5663" spans="1:7" ht="18.5" x14ac:dyDescent="0.55000000000000004">
      <c r="A5663" s="1">
        <v>43962</v>
      </c>
      <c r="B5663" t="s">
        <v>47</v>
      </c>
      <c r="C5663" t="s">
        <v>68</v>
      </c>
      <c r="D5663" t="str">
        <f>TRIM(COVID_STATE[[#This Row],[REGION_HOLD]])</f>
        <v>South</v>
      </c>
      <c r="E5663">
        <v>275</v>
      </c>
      <c r="F5663">
        <v>10</v>
      </c>
      <c r="G5663">
        <v>403</v>
      </c>
    </row>
    <row r="5664" spans="1:7" ht="18.5" x14ac:dyDescent="0.55000000000000004">
      <c r="A5664" s="1">
        <v>43962</v>
      </c>
      <c r="B5664" t="s">
        <v>45</v>
      </c>
      <c r="C5664" t="s">
        <v>69</v>
      </c>
      <c r="D5664" t="str">
        <f>TRIM(COVID_STATE[[#This Row],[REGION_HOLD]])</f>
        <v>West</v>
      </c>
      <c r="E5664">
        <v>2</v>
      </c>
      <c r="F5664">
        <v>0</v>
      </c>
      <c r="G5664">
        <v>8</v>
      </c>
    </row>
    <row r="5665" spans="1:7" ht="18.5" x14ac:dyDescent="0.55000000000000004">
      <c r="A5665" s="1">
        <v>43962</v>
      </c>
      <c r="B5665" t="s">
        <v>3</v>
      </c>
      <c r="C5665" t="s">
        <v>69</v>
      </c>
      <c r="D5665" t="str">
        <f>TRIM(COVID_STATE[[#This Row],[REGION_HOLD]])</f>
        <v>West</v>
      </c>
      <c r="E5665">
        <v>261</v>
      </c>
      <c r="F5665">
        <v>6</v>
      </c>
      <c r="G5665">
        <v>542</v>
      </c>
    </row>
    <row r="5666" spans="1:7" ht="18.5" x14ac:dyDescent="0.55000000000000004">
      <c r="A5666" s="1">
        <v>43962</v>
      </c>
      <c r="B5666" t="s">
        <v>39</v>
      </c>
      <c r="C5666" t="s">
        <v>68</v>
      </c>
      <c r="D5666" t="str">
        <f>TRIM(COVID_STATE[[#This Row],[REGION_HOLD]])</f>
        <v>South</v>
      </c>
      <c r="E5666">
        <v>31</v>
      </c>
      <c r="F5666">
        <v>3</v>
      </c>
      <c r="G5666">
        <v>94</v>
      </c>
    </row>
    <row r="5667" spans="1:7" ht="18.5" x14ac:dyDescent="0.55000000000000004">
      <c r="A5667" s="1">
        <v>43962</v>
      </c>
      <c r="B5667" t="s">
        <v>2</v>
      </c>
      <c r="C5667" t="s">
        <v>69</v>
      </c>
      <c r="D5667" t="str">
        <f>TRIM(COVID_STATE[[#This Row],[REGION_HOLD]])</f>
        <v>West</v>
      </c>
      <c r="E5667">
        <v>1463</v>
      </c>
      <c r="F5667">
        <v>51</v>
      </c>
      <c r="G5667">
        <v>2820</v>
      </c>
    </row>
    <row r="5668" spans="1:7" ht="18.5" x14ac:dyDescent="0.55000000000000004">
      <c r="A5668" s="1">
        <v>43962</v>
      </c>
      <c r="B5668" t="s">
        <v>17</v>
      </c>
      <c r="C5668" t="s">
        <v>69</v>
      </c>
      <c r="D5668" t="str">
        <f>TRIM(COVID_STATE[[#This Row],[REGION_HOLD]])</f>
        <v>West</v>
      </c>
      <c r="E5668">
        <v>198</v>
      </c>
      <c r="F5668">
        <v>17</v>
      </c>
      <c r="G5668">
        <v>986</v>
      </c>
    </row>
    <row r="5669" spans="1:7" ht="18.5" x14ac:dyDescent="0.55000000000000004">
      <c r="A5669" s="1">
        <v>43962</v>
      </c>
      <c r="B5669" t="s">
        <v>33</v>
      </c>
      <c r="C5669" t="s">
        <v>70</v>
      </c>
      <c r="D5669" t="str">
        <f>TRIM(COVID_STATE[[#This Row],[REGION_HOLD]])</f>
        <v>Northeast</v>
      </c>
      <c r="E5669">
        <v>211</v>
      </c>
      <c r="F5669">
        <v>41</v>
      </c>
      <c r="G5669">
        <v>3008</v>
      </c>
    </row>
    <row r="5670" spans="1:7" ht="18.5" x14ac:dyDescent="0.55000000000000004">
      <c r="A5670" s="1">
        <v>43962</v>
      </c>
      <c r="B5670" t="s">
        <v>40</v>
      </c>
      <c r="C5670" t="s">
        <v>68</v>
      </c>
      <c r="D5670" t="str">
        <f>TRIM(COVID_STATE[[#This Row],[REGION_HOLD]])</f>
        <v>South</v>
      </c>
      <c r="E5670">
        <v>118</v>
      </c>
      <c r="F5670">
        <v>1</v>
      </c>
      <c r="G5670">
        <v>225</v>
      </c>
    </row>
    <row r="5671" spans="1:7" ht="18.5" x14ac:dyDescent="0.55000000000000004">
      <c r="A5671" s="1">
        <v>43962</v>
      </c>
      <c r="B5671" t="s">
        <v>28</v>
      </c>
      <c r="C5671" t="s">
        <v>68</v>
      </c>
      <c r="D5671" t="str">
        <f>TRIM(COVID_STATE[[#This Row],[REGION_HOLD]])</f>
        <v>South</v>
      </c>
      <c r="E5671">
        <v>117</v>
      </c>
      <c r="F5671">
        <v>5</v>
      </c>
      <c r="G5671">
        <v>328</v>
      </c>
    </row>
    <row r="5672" spans="1:7" ht="18.5" x14ac:dyDescent="0.55000000000000004">
      <c r="A5672" s="1">
        <v>43962</v>
      </c>
      <c r="B5672" t="s">
        <v>10</v>
      </c>
      <c r="C5672" t="s">
        <v>68</v>
      </c>
      <c r="D5672" t="str">
        <f>TRIM(COVID_STATE[[#This Row],[REGION_HOLD]])</f>
        <v>South</v>
      </c>
      <c r="E5672">
        <v>386</v>
      </c>
      <c r="F5672">
        <v>14</v>
      </c>
      <c r="G5672">
        <v>1734</v>
      </c>
    </row>
    <row r="5673" spans="1:7" ht="18.5" x14ac:dyDescent="0.55000000000000004">
      <c r="A5673" s="1">
        <v>43962</v>
      </c>
      <c r="B5673" t="s">
        <v>13</v>
      </c>
      <c r="C5673" t="s">
        <v>68</v>
      </c>
      <c r="D5673" t="str">
        <f>TRIM(COVID_STATE[[#This Row],[REGION_HOLD]])</f>
        <v>South</v>
      </c>
      <c r="E5673">
        <v>181</v>
      </c>
      <c r="F5673">
        <v>37</v>
      </c>
      <c r="G5673">
        <v>1420</v>
      </c>
    </row>
    <row r="5674" spans="1:7" ht="18.5" x14ac:dyDescent="0.55000000000000004">
      <c r="A5674" s="1">
        <v>43962</v>
      </c>
      <c r="B5674" t="s">
        <v>21</v>
      </c>
      <c r="C5674" t="s">
        <v>69</v>
      </c>
      <c r="D5674" t="str">
        <f>TRIM(COVID_STATE[[#This Row],[REGION_HOLD]])</f>
        <v>West</v>
      </c>
      <c r="E5674">
        <v>2</v>
      </c>
      <c r="F5674">
        <v>0</v>
      </c>
      <c r="G5674">
        <v>17</v>
      </c>
    </row>
    <row r="5675" spans="1:7" ht="18.5" x14ac:dyDescent="0.55000000000000004">
      <c r="A5675" s="1">
        <v>43962</v>
      </c>
      <c r="B5675" t="s">
        <v>48</v>
      </c>
      <c r="C5675" t="s">
        <v>69</v>
      </c>
      <c r="D5675" t="str">
        <f>TRIM(COVID_STATE[[#This Row],[REGION_HOLD]])</f>
        <v>West</v>
      </c>
      <c r="E5675">
        <v>29</v>
      </c>
      <c r="F5675">
        <v>2</v>
      </c>
      <c r="G5675">
        <v>69</v>
      </c>
    </row>
    <row r="5676" spans="1:7" ht="18.5" x14ac:dyDescent="0.55000000000000004">
      <c r="A5676" s="1">
        <v>43962</v>
      </c>
      <c r="B5676" t="s">
        <v>1</v>
      </c>
      <c r="C5676" t="s">
        <v>71</v>
      </c>
      <c r="D5676" t="str">
        <f>TRIM(COVID_STATE[[#This Row],[REGION_HOLD]])</f>
        <v>Midwest</v>
      </c>
      <c r="E5676">
        <v>1461</v>
      </c>
      <c r="F5676">
        <v>54</v>
      </c>
      <c r="G5676">
        <v>3480</v>
      </c>
    </row>
    <row r="5677" spans="1:7" ht="18.5" x14ac:dyDescent="0.55000000000000004">
      <c r="A5677" s="1">
        <v>43962</v>
      </c>
      <c r="B5677" t="s">
        <v>22</v>
      </c>
      <c r="C5677" t="s">
        <v>71</v>
      </c>
      <c r="D5677" t="str">
        <f>TRIM(COVID_STATE[[#This Row],[REGION_HOLD]])</f>
        <v>Midwest</v>
      </c>
      <c r="E5677">
        <v>501</v>
      </c>
      <c r="F5677">
        <v>32</v>
      </c>
      <c r="G5677">
        <v>1540</v>
      </c>
    </row>
    <row r="5678" spans="1:7" ht="18.5" x14ac:dyDescent="0.55000000000000004">
      <c r="A5678" s="1">
        <v>43962</v>
      </c>
      <c r="B5678" t="s">
        <v>34</v>
      </c>
      <c r="C5678" t="s">
        <v>71</v>
      </c>
      <c r="D5678" t="str">
        <f>TRIM(COVID_STATE[[#This Row],[REGION_HOLD]])</f>
        <v>Midwest</v>
      </c>
      <c r="E5678">
        <v>414</v>
      </c>
      <c r="F5678">
        <v>6</v>
      </c>
      <c r="G5678">
        <v>271</v>
      </c>
    </row>
    <row r="5679" spans="1:7" ht="18.5" x14ac:dyDescent="0.55000000000000004">
      <c r="A5679" s="1">
        <v>43962</v>
      </c>
      <c r="B5679" t="s">
        <v>29</v>
      </c>
      <c r="C5679" t="s">
        <v>71</v>
      </c>
      <c r="D5679" t="str">
        <f>TRIM(COVID_STATE[[#This Row],[REGION_HOLD]])</f>
        <v>Midwest</v>
      </c>
      <c r="E5679">
        <v>116</v>
      </c>
      <c r="F5679">
        <v>2</v>
      </c>
      <c r="G5679">
        <v>174</v>
      </c>
    </row>
    <row r="5680" spans="1:7" ht="18.5" x14ac:dyDescent="0.55000000000000004">
      <c r="A5680" s="1">
        <v>43962</v>
      </c>
      <c r="B5680" t="s">
        <v>23</v>
      </c>
      <c r="C5680" t="s">
        <v>68</v>
      </c>
      <c r="D5680" t="str">
        <f>TRIM(COVID_STATE[[#This Row],[REGION_HOLD]])</f>
        <v>South</v>
      </c>
      <c r="E5680">
        <v>224</v>
      </c>
      <c r="F5680">
        <v>13</v>
      </c>
      <c r="G5680">
        <v>325</v>
      </c>
    </row>
    <row r="5681" spans="1:7" ht="18.5" x14ac:dyDescent="0.55000000000000004">
      <c r="A5681" s="1">
        <v>43962</v>
      </c>
      <c r="B5681" t="s">
        <v>35</v>
      </c>
      <c r="C5681" t="s">
        <v>68</v>
      </c>
      <c r="D5681" t="str">
        <f>TRIM(COVID_STATE[[#This Row],[REGION_HOLD]])</f>
        <v>South</v>
      </c>
      <c r="E5681">
        <v>208</v>
      </c>
      <c r="F5681">
        <v>22</v>
      </c>
      <c r="G5681">
        <v>2308</v>
      </c>
    </row>
    <row r="5682" spans="1:7" ht="18.5" x14ac:dyDescent="0.55000000000000004">
      <c r="A5682" s="1">
        <v>43962</v>
      </c>
      <c r="B5682" t="s">
        <v>46</v>
      </c>
      <c r="C5682" t="s">
        <v>70</v>
      </c>
      <c r="D5682" t="str">
        <f>TRIM(COVID_STATE[[#This Row],[REGION_HOLD]])</f>
        <v>Northeast</v>
      </c>
      <c r="E5682">
        <v>26</v>
      </c>
      <c r="F5682">
        <v>1</v>
      </c>
      <c r="G5682">
        <v>65</v>
      </c>
    </row>
    <row r="5683" spans="1:7" ht="18.5" x14ac:dyDescent="0.55000000000000004">
      <c r="A5683" s="1">
        <v>43962</v>
      </c>
      <c r="B5683" t="s">
        <v>18</v>
      </c>
      <c r="C5683" t="s">
        <v>68</v>
      </c>
      <c r="D5683" t="str">
        <f>TRIM(COVID_STATE[[#This Row],[REGION_HOLD]])</f>
        <v>South</v>
      </c>
      <c r="E5683">
        <v>790</v>
      </c>
      <c r="F5683">
        <v>39</v>
      </c>
      <c r="G5683">
        <v>1683</v>
      </c>
    </row>
    <row r="5684" spans="1:7" ht="18.5" x14ac:dyDescent="0.55000000000000004">
      <c r="A5684" s="1">
        <v>43962</v>
      </c>
      <c r="B5684" t="s">
        <v>4</v>
      </c>
      <c r="C5684" t="s">
        <v>70</v>
      </c>
      <c r="D5684" t="str">
        <f>TRIM(COVID_STATE[[#This Row],[REGION_HOLD]])</f>
        <v>Northeast</v>
      </c>
      <c r="E5684">
        <v>669</v>
      </c>
      <c r="F5684">
        <v>129</v>
      </c>
      <c r="G5684">
        <v>5108</v>
      </c>
    </row>
    <row r="5685" spans="1:7" ht="18.5" x14ac:dyDescent="0.55000000000000004">
      <c r="A5685" s="1">
        <v>43962</v>
      </c>
      <c r="B5685" t="s">
        <v>37</v>
      </c>
      <c r="C5685" t="s">
        <v>71</v>
      </c>
      <c r="D5685" t="str">
        <f>TRIM(COVID_STATE[[#This Row],[REGION_HOLD]])</f>
        <v>Midwest</v>
      </c>
      <c r="E5685">
        <v>410</v>
      </c>
      <c r="F5685">
        <v>33</v>
      </c>
      <c r="G5685">
        <v>4584</v>
      </c>
    </row>
    <row r="5686" spans="1:7" ht="18.5" x14ac:dyDescent="0.55000000000000004">
      <c r="A5686" s="1">
        <v>43962</v>
      </c>
      <c r="B5686" t="s">
        <v>24</v>
      </c>
      <c r="C5686" t="s">
        <v>71</v>
      </c>
      <c r="D5686" t="str">
        <f>TRIM(COVID_STATE[[#This Row],[REGION_HOLD]])</f>
        <v>Midwest</v>
      </c>
      <c r="E5686">
        <v>528</v>
      </c>
      <c r="F5686">
        <v>13</v>
      </c>
      <c r="G5686">
        <v>591</v>
      </c>
    </row>
    <row r="5687" spans="1:7" ht="18.5" x14ac:dyDescent="0.55000000000000004">
      <c r="A5687" s="1">
        <v>43962</v>
      </c>
      <c r="B5687" t="s">
        <v>41</v>
      </c>
      <c r="C5687" t="s">
        <v>68</v>
      </c>
      <c r="D5687" t="str">
        <f>TRIM(COVID_STATE[[#This Row],[REGION_HOLD]])</f>
        <v>South</v>
      </c>
      <c r="E5687">
        <v>173</v>
      </c>
      <c r="F5687">
        <v>5</v>
      </c>
      <c r="G5687">
        <v>435</v>
      </c>
    </row>
    <row r="5688" spans="1:7" ht="18.5" x14ac:dyDescent="0.55000000000000004">
      <c r="A5688" s="1">
        <v>43962</v>
      </c>
      <c r="B5688" t="s">
        <v>30</v>
      </c>
      <c r="C5688" t="s">
        <v>71</v>
      </c>
      <c r="D5688" t="str">
        <f>TRIM(COVID_STATE[[#This Row],[REGION_HOLD]])</f>
        <v>Midwest</v>
      </c>
      <c r="E5688">
        <v>119</v>
      </c>
      <c r="F5688">
        <v>10</v>
      </c>
      <c r="G5688">
        <v>512</v>
      </c>
    </row>
    <row r="5689" spans="1:7" ht="18.5" x14ac:dyDescent="0.55000000000000004">
      <c r="A5689" s="1">
        <v>43962</v>
      </c>
      <c r="B5689" t="s">
        <v>49</v>
      </c>
      <c r="C5689" t="s">
        <v>69</v>
      </c>
      <c r="D5689" t="str">
        <f>TRIM(COVID_STATE[[#This Row],[REGION_HOLD]])</f>
        <v>West</v>
      </c>
      <c r="E5689">
        <v>1</v>
      </c>
      <c r="F5689">
        <v>0</v>
      </c>
      <c r="G5689">
        <v>16</v>
      </c>
    </row>
    <row r="5690" spans="1:7" ht="18.5" x14ac:dyDescent="0.55000000000000004">
      <c r="A5690" s="1">
        <v>43962</v>
      </c>
      <c r="B5690" t="s">
        <v>7</v>
      </c>
      <c r="C5690" t="s">
        <v>71</v>
      </c>
      <c r="D5690" t="str">
        <f>TRIM(COVID_STATE[[#This Row],[REGION_HOLD]])</f>
        <v>Midwest</v>
      </c>
      <c r="E5690">
        <v>247</v>
      </c>
      <c r="F5690">
        <v>2</v>
      </c>
      <c r="G5690">
        <v>99</v>
      </c>
    </row>
    <row r="5691" spans="1:7" ht="18.5" x14ac:dyDescent="0.55000000000000004">
      <c r="A5691" s="1">
        <v>43962</v>
      </c>
      <c r="B5691" t="s">
        <v>19</v>
      </c>
      <c r="C5691" t="s">
        <v>69</v>
      </c>
      <c r="D5691" t="str">
        <f>TRIM(COVID_STATE[[#This Row],[REGION_HOLD]])</f>
        <v>West</v>
      </c>
      <c r="E5691">
        <v>32</v>
      </c>
      <c r="F5691">
        <v>6</v>
      </c>
      <c r="G5691">
        <v>312</v>
      </c>
    </row>
    <row r="5692" spans="1:7" ht="18.5" x14ac:dyDescent="0.55000000000000004">
      <c r="A5692" s="1">
        <v>43962</v>
      </c>
      <c r="B5692" t="s">
        <v>14</v>
      </c>
      <c r="C5692" t="s">
        <v>70</v>
      </c>
      <c r="D5692" t="str">
        <f>TRIM(COVID_STATE[[#This Row],[REGION_HOLD]])</f>
        <v>Northeast</v>
      </c>
      <c r="E5692">
        <v>89</v>
      </c>
      <c r="F5692">
        <v>0</v>
      </c>
      <c r="G5692">
        <v>133</v>
      </c>
    </row>
    <row r="5693" spans="1:7" ht="18.5" x14ac:dyDescent="0.55000000000000004">
      <c r="A5693" s="1">
        <v>43962</v>
      </c>
      <c r="B5693" t="s">
        <v>16</v>
      </c>
      <c r="C5693" t="s">
        <v>70</v>
      </c>
      <c r="D5693" t="str">
        <f>TRIM(COVID_STATE[[#This Row],[REGION_HOLD]])</f>
        <v>Northeast</v>
      </c>
      <c r="E5693">
        <v>1413</v>
      </c>
      <c r="F5693">
        <v>55</v>
      </c>
      <c r="G5693">
        <v>9310</v>
      </c>
    </row>
    <row r="5694" spans="1:7" ht="18.5" x14ac:dyDescent="0.55000000000000004">
      <c r="A5694" s="1">
        <v>43962</v>
      </c>
      <c r="B5694" t="s">
        <v>42</v>
      </c>
      <c r="C5694" t="s">
        <v>69</v>
      </c>
      <c r="D5694" t="str">
        <f>TRIM(COVID_STATE[[#This Row],[REGION_HOLD]])</f>
        <v>West</v>
      </c>
      <c r="E5694">
        <v>217</v>
      </c>
      <c r="F5694">
        <v>8</v>
      </c>
      <c r="G5694">
        <v>208</v>
      </c>
    </row>
    <row r="5695" spans="1:7" ht="18.5" x14ac:dyDescent="0.55000000000000004">
      <c r="A5695" s="1">
        <v>43962</v>
      </c>
      <c r="B5695" t="s">
        <v>11</v>
      </c>
      <c r="C5695" t="s">
        <v>70</v>
      </c>
      <c r="D5695" t="str">
        <f>TRIM(COVID_STATE[[#This Row],[REGION_HOLD]])</f>
        <v>Northeast</v>
      </c>
      <c r="E5695">
        <v>1610</v>
      </c>
      <c r="F5695">
        <v>205</v>
      </c>
      <c r="G5695">
        <v>27003</v>
      </c>
    </row>
    <row r="5696" spans="1:7" ht="18.5" x14ac:dyDescent="0.55000000000000004">
      <c r="A5696" s="1">
        <v>43962</v>
      </c>
      <c r="B5696" t="s">
        <v>15</v>
      </c>
      <c r="C5696" t="s">
        <v>68</v>
      </c>
      <c r="D5696" t="str">
        <f>TRIM(COVID_STATE[[#This Row],[REGION_HOLD]])</f>
        <v>South</v>
      </c>
      <c r="E5696">
        <v>286</v>
      </c>
      <c r="F5696">
        <v>10</v>
      </c>
      <c r="G5696">
        <v>571</v>
      </c>
    </row>
    <row r="5697" spans="1:7" ht="18.5" x14ac:dyDescent="0.55000000000000004">
      <c r="A5697" s="1">
        <v>43962</v>
      </c>
      <c r="B5697" t="s">
        <v>43</v>
      </c>
      <c r="C5697" t="s">
        <v>71</v>
      </c>
      <c r="D5697" t="str">
        <f>TRIM(COVID_STATE[[#This Row],[REGION_HOLD]])</f>
        <v>Midwest</v>
      </c>
      <c r="E5697">
        <v>27</v>
      </c>
      <c r="F5697">
        <v>1</v>
      </c>
      <c r="G5697">
        <v>36</v>
      </c>
    </row>
    <row r="5698" spans="1:7" ht="18.5" x14ac:dyDescent="0.55000000000000004">
      <c r="A5698" s="1">
        <v>43962</v>
      </c>
      <c r="B5698" t="s">
        <v>36</v>
      </c>
      <c r="C5698" t="s">
        <v>71</v>
      </c>
      <c r="D5698" t="str">
        <f>TRIM(COVID_STATE[[#This Row],[REGION_HOLD]])</f>
        <v>Midwest</v>
      </c>
      <c r="E5698">
        <v>699</v>
      </c>
      <c r="F5698">
        <v>16</v>
      </c>
      <c r="G5698">
        <v>1357</v>
      </c>
    </row>
    <row r="5699" spans="1:7" ht="18.5" x14ac:dyDescent="0.55000000000000004">
      <c r="A5699" s="1">
        <v>43962</v>
      </c>
      <c r="B5699" t="s">
        <v>25</v>
      </c>
      <c r="C5699" t="s">
        <v>68</v>
      </c>
      <c r="D5699" t="str">
        <f>TRIM(COVID_STATE[[#This Row],[REGION_HOLD]])</f>
        <v>South</v>
      </c>
      <c r="E5699">
        <v>24</v>
      </c>
      <c r="F5699">
        <v>2</v>
      </c>
      <c r="G5699">
        <v>274</v>
      </c>
    </row>
    <row r="5700" spans="1:7" ht="18.5" x14ac:dyDescent="0.55000000000000004">
      <c r="A5700" s="1">
        <v>43962</v>
      </c>
      <c r="B5700" t="s">
        <v>9</v>
      </c>
      <c r="C5700" t="s">
        <v>69</v>
      </c>
      <c r="D5700" t="str">
        <f>TRIM(COVID_STATE[[#This Row],[REGION_HOLD]])</f>
        <v>West</v>
      </c>
      <c r="E5700">
        <v>58</v>
      </c>
      <c r="F5700">
        <v>3</v>
      </c>
      <c r="G5700">
        <v>130</v>
      </c>
    </row>
    <row r="5701" spans="1:7" ht="18.5" x14ac:dyDescent="0.55000000000000004">
      <c r="A5701" s="1">
        <v>43962</v>
      </c>
      <c r="B5701" t="s">
        <v>26</v>
      </c>
      <c r="C5701" t="s">
        <v>70</v>
      </c>
      <c r="D5701" t="str">
        <f>TRIM(COVID_STATE[[#This Row],[REGION_HOLD]])</f>
        <v>Northeast</v>
      </c>
      <c r="E5701">
        <v>520</v>
      </c>
      <c r="F5701">
        <v>27</v>
      </c>
      <c r="G5701">
        <v>3846</v>
      </c>
    </row>
    <row r="5702" spans="1:7" ht="18.5" x14ac:dyDescent="0.55000000000000004">
      <c r="A5702" s="1">
        <v>43962</v>
      </c>
      <c r="B5702" t="s">
        <v>12</v>
      </c>
      <c r="C5702" t="s">
        <v>70</v>
      </c>
      <c r="D5702" t="str">
        <f>TRIM(COVID_STATE[[#This Row],[REGION_HOLD]])</f>
        <v>Northeast</v>
      </c>
      <c r="E5702">
        <v>176</v>
      </c>
      <c r="F5702">
        <v>8</v>
      </c>
      <c r="G5702">
        <v>430</v>
      </c>
    </row>
    <row r="5703" spans="1:7" ht="18.5" x14ac:dyDescent="0.55000000000000004">
      <c r="A5703" s="1">
        <v>43962</v>
      </c>
      <c r="B5703" t="s">
        <v>27</v>
      </c>
      <c r="C5703" t="s">
        <v>68</v>
      </c>
      <c r="D5703" t="str">
        <f>TRIM(COVID_STATE[[#This Row],[REGION_HOLD]])</f>
        <v>South</v>
      </c>
      <c r="E5703">
        <v>139</v>
      </c>
      <c r="F5703">
        <v>15</v>
      </c>
      <c r="G5703">
        <v>346</v>
      </c>
    </row>
    <row r="5704" spans="1:7" ht="18.5" x14ac:dyDescent="0.55000000000000004">
      <c r="A5704" s="1">
        <v>43962</v>
      </c>
      <c r="B5704" t="s">
        <v>38</v>
      </c>
      <c r="C5704" t="s">
        <v>71</v>
      </c>
      <c r="D5704" t="str">
        <f>TRIM(COVID_STATE[[#This Row],[REGION_HOLD]])</f>
        <v>Midwest</v>
      </c>
      <c r="E5704">
        <v>97</v>
      </c>
      <c r="F5704">
        <v>0</v>
      </c>
      <c r="G5704">
        <v>34</v>
      </c>
    </row>
    <row r="5705" spans="1:7" ht="18.5" x14ac:dyDescent="0.55000000000000004">
      <c r="A5705" s="1">
        <v>43962</v>
      </c>
      <c r="B5705" t="s">
        <v>20</v>
      </c>
      <c r="C5705" t="s">
        <v>68</v>
      </c>
      <c r="D5705" t="str">
        <f>TRIM(COVID_STATE[[#This Row],[REGION_HOLD]])</f>
        <v>South</v>
      </c>
      <c r="E5705">
        <v>363</v>
      </c>
      <c r="F5705">
        <v>6</v>
      </c>
      <c r="G5705">
        <v>248</v>
      </c>
    </row>
    <row r="5706" spans="1:7" ht="18.5" x14ac:dyDescent="0.55000000000000004">
      <c r="A5706" s="1">
        <v>43962</v>
      </c>
      <c r="B5706" t="s">
        <v>6</v>
      </c>
      <c r="C5706" t="s">
        <v>68</v>
      </c>
      <c r="D5706" t="str">
        <f>TRIM(COVID_STATE[[#This Row],[REGION_HOLD]])</f>
        <v>South</v>
      </c>
      <c r="E5706">
        <v>951</v>
      </c>
      <c r="F5706">
        <v>27</v>
      </c>
      <c r="G5706">
        <v>1137</v>
      </c>
    </row>
    <row r="5707" spans="1:7" ht="18.5" x14ac:dyDescent="0.55000000000000004">
      <c r="A5707" s="1">
        <v>43962</v>
      </c>
      <c r="B5707" t="s">
        <v>8</v>
      </c>
      <c r="C5707" t="s">
        <v>69</v>
      </c>
      <c r="D5707" t="str">
        <f>TRIM(COVID_STATE[[#This Row],[REGION_HOLD]])</f>
        <v>West</v>
      </c>
      <c r="E5707">
        <v>113</v>
      </c>
      <c r="F5707">
        <v>1</v>
      </c>
      <c r="G5707">
        <v>68</v>
      </c>
    </row>
    <row r="5708" spans="1:7" ht="18.5" x14ac:dyDescent="0.55000000000000004">
      <c r="A5708" s="1">
        <v>43962</v>
      </c>
      <c r="B5708" t="s">
        <v>31</v>
      </c>
      <c r="C5708" t="s">
        <v>70</v>
      </c>
      <c r="D5708" t="str">
        <f>TRIM(COVID_STATE[[#This Row],[REGION_HOLD]])</f>
        <v>Northeast</v>
      </c>
      <c r="E5708">
        <v>0</v>
      </c>
      <c r="F5708">
        <v>0</v>
      </c>
      <c r="G5708">
        <v>53</v>
      </c>
    </row>
    <row r="5709" spans="1:7" ht="18.5" x14ac:dyDescent="0.55000000000000004">
      <c r="A5709" s="1">
        <v>43962</v>
      </c>
      <c r="B5709" t="s">
        <v>32</v>
      </c>
      <c r="C5709" t="s">
        <v>68</v>
      </c>
      <c r="D5709" t="str">
        <f>TRIM(COVID_STATE[[#This Row],[REGION_HOLD]])</f>
        <v>South</v>
      </c>
      <c r="E5709">
        <v>989</v>
      </c>
      <c r="F5709">
        <v>11</v>
      </c>
      <c r="G5709">
        <v>850</v>
      </c>
    </row>
    <row r="5710" spans="1:7" ht="18.5" x14ac:dyDescent="0.55000000000000004">
      <c r="A5710" s="1">
        <v>43962</v>
      </c>
      <c r="B5710" t="s">
        <v>0</v>
      </c>
      <c r="C5710" t="s">
        <v>69</v>
      </c>
      <c r="D5710" t="str">
        <f>TRIM(COVID_STATE[[#This Row],[REGION_HOLD]])</f>
        <v>West</v>
      </c>
      <c r="E5710">
        <v>391</v>
      </c>
      <c r="F5710">
        <v>18</v>
      </c>
      <c r="G5710">
        <v>957</v>
      </c>
    </row>
    <row r="5711" spans="1:7" ht="18.5" x14ac:dyDescent="0.55000000000000004">
      <c r="A5711" s="1">
        <v>43962</v>
      </c>
      <c r="B5711" t="s">
        <v>50</v>
      </c>
      <c r="C5711" t="s">
        <v>68</v>
      </c>
      <c r="D5711" t="str">
        <f>TRIM(COVID_STATE[[#This Row],[REGION_HOLD]])</f>
        <v>South</v>
      </c>
      <c r="E5711">
        <v>7</v>
      </c>
      <c r="F5711">
        <v>3</v>
      </c>
      <c r="G5711">
        <v>57</v>
      </c>
    </row>
    <row r="5712" spans="1:7" ht="18.5" x14ac:dyDescent="0.55000000000000004">
      <c r="A5712" s="1">
        <v>43962</v>
      </c>
      <c r="B5712" t="s">
        <v>5</v>
      </c>
      <c r="C5712" t="s">
        <v>71</v>
      </c>
      <c r="D5712" t="str">
        <f>TRIM(COVID_STATE[[#This Row],[REGION_HOLD]])</f>
        <v>Midwest</v>
      </c>
      <c r="E5712">
        <v>199</v>
      </c>
      <c r="F5712">
        <v>9</v>
      </c>
      <c r="G5712">
        <v>409</v>
      </c>
    </row>
    <row r="5713" spans="1:7" ht="18.5" x14ac:dyDescent="0.55000000000000004">
      <c r="A5713" s="1">
        <v>43962</v>
      </c>
      <c r="B5713" t="s">
        <v>44</v>
      </c>
      <c r="C5713" t="s">
        <v>69</v>
      </c>
      <c r="D5713" t="str">
        <f>TRIM(COVID_STATE[[#This Row],[REGION_HOLD]])</f>
        <v>West</v>
      </c>
      <c r="E5713">
        <v>7</v>
      </c>
      <c r="F5713">
        <v>0</v>
      </c>
      <c r="G5713">
        <v>7</v>
      </c>
    </row>
    <row r="5714" spans="1:7" ht="18.5" x14ac:dyDescent="0.55000000000000004">
      <c r="A5714" s="1">
        <v>43963</v>
      </c>
      <c r="B5714" t="s">
        <v>47</v>
      </c>
      <c r="C5714" t="s">
        <v>68</v>
      </c>
      <c r="D5714" t="str">
        <f>TRIM(COVID_STATE[[#This Row],[REGION_HOLD]])</f>
        <v>South</v>
      </c>
      <c r="E5714">
        <v>300</v>
      </c>
      <c r="F5714">
        <v>32</v>
      </c>
      <c r="G5714">
        <v>435</v>
      </c>
    </row>
    <row r="5715" spans="1:7" ht="18.5" x14ac:dyDescent="0.55000000000000004">
      <c r="A5715" s="1">
        <v>43963</v>
      </c>
      <c r="B5715" t="s">
        <v>45</v>
      </c>
      <c r="C5715" t="s">
        <v>69</v>
      </c>
      <c r="D5715" t="str">
        <f>TRIM(COVID_STATE[[#This Row],[REGION_HOLD]])</f>
        <v>West</v>
      </c>
      <c r="E5715">
        <v>3</v>
      </c>
      <c r="F5715">
        <v>0</v>
      </c>
      <c r="G5715">
        <v>8</v>
      </c>
    </row>
    <row r="5716" spans="1:7" ht="18.5" x14ac:dyDescent="0.55000000000000004">
      <c r="A5716" s="1">
        <v>43963</v>
      </c>
      <c r="B5716" t="s">
        <v>3</v>
      </c>
      <c r="C5716" t="s">
        <v>69</v>
      </c>
      <c r="D5716" t="str">
        <f>TRIM(COVID_STATE[[#This Row],[REGION_HOLD]])</f>
        <v>West</v>
      </c>
      <c r="E5716">
        <v>356</v>
      </c>
      <c r="F5716">
        <v>20</v>
      </c>
      <c r="G5716">
        <v>562</v>
      </c>
    </row>
    <row r="5717" spans="1:7" ht="18.5" x14ac:dyDescent="0.55000000000000004">
      <c r="A5717" s="1">
        <v>43963</v>
      </c>
      <c r="B5717" t="s">
        <v>39</v>
      </c>
      <c r="C5717" t="s">
        <v>68</v>
      </c>
      <c r="D5717" t="str">
        <f>TRIM(COVID_STATE[[#This Row],[REGION_HOLD]])</f>
        <v>South</v>
      </c>
      <c r="E5717">
        <v>121</v>
      </c>
      <c r="F5717">
        <v>1</v>
      </c>
      <c r="G5717">
        <v>95</v>
      </c>
    </row>
    <row r="5718" spans="1:7" ht="18.5" x14ac:dyDescent="0.55000000000000004">
      <c r="A5718" s="1">
        <v>43963</v>
      </c>
      <c r="B5718" t="s">
        <v>2</v>
      </c>
      <c r="C5718" t="s">
        <v>69</v>
      </c>
      <c r="D5718" t="str">
        <f>TRIM(COVID_STATE[[#This Row],[REGION_HOLD]])</f>
        <v>West</v>
      </c>
      <c r="E5718">
        <v>1636</v>
      </c>
      <c r="F5718">
        <v>82</v>
      </c>
      <c r="G5718">
        <v>2902</v>
      </c>
    </row>
    <row r="5719" spans="1:7" ht="18.5" x14ac:dyDescent="0.55000000000000004">
      <c r="A5719" s="1">
        <v>43963</v>
      </c>
      <c r="B5719" t="s">
        <v>17</v>
      </c>
      <c r="C5719" t="s">
        <v>69</v>
      </c>
      <c r="D5719" t="str">
        <f>TRIM(COVID_STATE[[#This Row],[REGION_HOLD]])</f>
        <v>West</v>
      </c>
      <c r="E5719">
        <v>310</v>
      </c>
      <c r="F5719">
        <v>23</v>
      </c>
      <c r="G5719">
        <v>1009</v>
      </c>
    </row>
    <row r="5720" spans="1:7" ht="18.5" x14ac:dyDescent="0.55000000000000004">
      <c r="A5720" s="1">
        <v>43963</v>
      </c>
      <c r="B5720" t="s">
        <v>33</v>
      </c>
      <c r="C5720" t="s">
        <v>70</v>
      </c>
      <c r="D5720" t="str">
        <f>TRIM(COVID_STATE[[#This Row],[REGION_HOLD]])</f>
        <v>Northeast</v>
      </c>
      <c r="E5720">
        <v>568</v>
      </c>
      <c r="F5720">
        <v>33</v>
      </c>
      <c r="G5720">
        <v>3041</v>
      </c>
    </row>
    <row r="5721" spans="1:7" ht="18.5" x14ac:dyDescent="0.55000000000000004">
      <c r="A5721" s="1">
        <v>43963</v>
      </c>
      <c r="B5721" t="s">
        <v>40</v>
      </c>
      <c r="C5721" t="s">
        <v>68</v>
      </c>
      <c r="D5721" t="str">
        <f>TRIM(COVID_STATE[[#This Row],[REGION_HOLD]])</f>
        <v>South</v>
      </c>
      <c r="E5721">
        <v>176</v>
      </c>
      <c r="F5721">
        <v>12</v>
      </c>
      <c r="G5721">
        <v>237</v>
      </c>
    </row>
    <row r="5722" spans="1:7" ht="18.5" x14ac:dyDescent="0.55000000000000004">
      <c r="A5722" s="1">
        <v>43963</v>
      </c>
      <c r="B5722" t="s">
        <v>28</v>
      </c>
      <c r="C5722" t="s">
        <v>68</v>
      </c>
      <c r="D5722" t="str">
        <f>TRIM(COVID_STATE[[#This Row],[REGION_HOLD]])</f>
        <v>South</v>
      </c>
      <c r="E5722">
        <v>96</v>
      </c>
      <c r="F5722">
        <v>8</v>
      </c>
      <c r="G5722">
        <v>336</v>
      </c>
    </row>
    <row r="5723" spans="1:7" ht="18.5" x14ac:dyDescent="0.55000000000000004">
      <c r="A5723" s="1">
        <v>43963</v>
      </c>
      <c r="B5723" t="s">
        <v>10</v>
      </c>
      <c r="C5723" t="s">
        <v>68</v>
      </c>
      <c r="D5723" t="str">
        <f>TRIM(COVID_STATE[[#This Row],[REGION_HOLD]])</f>
        <v>South</v>
      </c>
      <c r="E5723">
        <v>941</v>
      </c>
      <c r="F5723">
        <v>44</v>
      </c>
      <c r="G5723">
        <v>1778</v>
      </c>
    </row>
    <row r="5724" spans="1:7" ht="18.5" x14ac:dyDescent="0.55000000000000004">
      <c r="A5724" s="1">
        <v>43963</v>
      </c>
      <c r="B5724" t="s">
        <v>13</v>
      </c>
      <c r="C5724" t="s">
        <v>68</v>
      </c>
      <c r="D5724" t="str">
        <f>TRIM(COVID_STATE[[#This Row],[REGION_HOLD]])</f>
        <v>South</v>
      </c>
      <c r="E5724">
        <v>863</v>
      </c>
      <c r="F5724">
        <v>50</v>
      </c>
      <c r="G5724">
        <v>1470</v>
      </c>
    </row>
    <row r="5725" spans="1:7" ht="18.5" x14ac:dyDescent="0.55000000000000004">
      <c r="A5725" s="1">
        <v>43963</v>
      </c>
      <c r="B5725" t="s">
        <v>21</v>
      </c>
      <c r="C5725" t="s">
        <v>69</v>
      </c>
      <c r="D5725" t="str">
        <f>TRIM(COVID_STATE[[#This Row],[REGION_HOLD]])</f>
        <v>West</v>
      </c>
      <c r="E5725">
        <v>1</v>
      </c>
      <c r="F5725">
        <v>0</v>
      </c>
      <c r="G5725">
        <v>17</v>
      </c>
    </row>
    <row r="5726" spans="1:7" ht="18.5" x14ac:dyDescent="0.55000000000000004">
      <c r="A5726" s="1">
        <v>43963</v>
      </c>
      <c r="B5726" t="s">
        <v>48</v>
      </c>
      <c r="C5726" t="s">
        <v>69</v>
      </c>
      <c r="D5726" t="str">
        <f>TRIM(COVID_STATE[[#This Row],[REGION_HOLD]])</f>
        <v>West</v>
      </c>
      <c r="E5726">
        <v>33</v>
      </c>
      <c r="F5726">
        <v>0</v>
      </c>
      <c r="G5726">
        <v>69</v>
      </c>
    </row>
    <row r="5727" spans="1:7" ht="18.5" x14ac:dyDescent="0.55000000000000004">
      <c r="A5727" s="1">
        <v>43963</v>
      </c>
      <c r="B5727" t="s">
        <v>1</v>
      </c>
      <c r="C5727" t="s">
        <v>71</v>
      </c>
      <c r="D5727" t="str">
        <f>TRIM(COVID_STATE[[#This Row],[REGION_HOLD]])</f>
        <v>Midwest</v>
      </c>
      <c r="E5727">
        <v>4045</v>
      </c>
      <c r="F5727">
        <v>137</v>
      </c>
      <c r="G5727">
        <v>3617</v>
      </c>
    </row>
    <row r="5728" spans="1:7" ht="18.5" x14ac:dyDescent="0.55000000000000004">
      <c r="A5728" s="1">
        <v>43963</v>
      </c>
      <c r="B5728" t="s">
        <v>22</v>
      </c>
      <c r="C5728" t="s">
        <v>71</v>
      </c>
      <c r="D5728" t="str">
        <f>TRIM(COVID_STATE[[#This Row],[REGION_HOLD]])</f>
        <v>Midwest</v>
      </c>
      <c r="E5728">
        <v>542</v>
      </c>
      <c r="F5728">
        <v>38</v>
      </c>
      <c r="G5728">
        <v>1578</v>
      </c>
    </row>
    <row r="5729" spans="1:7" ht="18.5" x14ac:dyDescent="0.55000000000000004">
      <c r="A5729" s="1">
        <v>43963</v>
      </c>
      <c r="B5729" t="s">
        <v>34</v>
      </c>
      <c r="C5729" t="s">
        <v>71</v>
      </c>
      <c r="D5729" t="str">
        <f>TRIM(COVID_STATE[[#This Row],[REGION_HOLD]])</f>
        <v>Midwest</v>
      </c>
      <c r="E5729">
        <v>539</v>
      </c>
      <c r="F5729">
        <v>18</v>
      </c>
      <c r="G5729">
        <v>289</v>
      </c>
    </row>
    <row r="5730" spans="1:7" ht="18.5" x14ac:dyDescent="0.55000000000000004">
      <c r="A5730" s="1">
        <v>43963</v>
      </c>
      <c r="B5730" t="s">
        <v>29</v>
      </c>
      <c r="C5730" t="s">
        <v>71</v>
      </c>
      <c r="D5730" t="str">
        <f>TRIM(COVID_STATE[[#This Row],[REGION_HOLD]])</f>
        <v>Midwest</v>
      </c>
      <c r="E5730">
        <v>191</v>
      </c>
      <c r="F5730">
        <v>4</v>
      </c>
      <c r="G5730">
        <v>178</v>
      </c>
    </row>
    <row r="5731" spans="1:7" ht="18.5" x14ac:dyDescent="0.55000000000000004">
      <c r="A5731" s="1">
        <v>43963</v>
      </c>
      <c r="B5731" t="s">
        <v>23</v>
      </c>
      <c r="C5731" t="s">
        <v>68</v>
      </c>
      <c r="D5731" t="str">
        <f>TRIM(COVID_STATE[[#This Row],[REGION_HOLD]])</f>
        <v>South</v>
      </c>
      <c r="E5731">
        <v>293</v>
      </c>
      <c r="F5731">
        <v>8</v>
      </c>
      <c r="G5731">
        <v>333</v>
      </c>
    </row>
    <row r="5732" spans="1:7" ht="18.5" x14ac:dyDescent="0.55000000000000004">
      <c r="A5732" s="1">
        <v>43963</v>
      </c>
      <c r="B5732" t="s">
        <v>35</v>
      </c>
      <c r="C5732" t="s">
        <v>68</v>
      </c>
      <c r="D5732" t="str">
        <f>TRIM(COVID_STATE[[#This Row],[REGION_HOLD]])</f>
        <v>South</v>
      </c>
      <c r="E5732">
        <v>235</v>
      </c>
      <c r="F5732">
        <v>39</v>
      </c>
      <c r="G5732">
        <v>2347</v>
      </c>
    </row>
    <row r="5733" spans="1:7" ht="18.5" x14ac:dyDescent="0.55000000000000004">
      <c r="A5733" s="1">
        <v>43963</v>
      </c>
      <c r="B5733" t="s">
        <v>46</v>
      </c>
      <c r="C5733" t="s">
        <v>70</v>
      </c>
      <c r="D5733" t="str">
        <f>TRIM(COVID_STATE[[#This Row],[REGION_HOLD]])</f>
        <v>Northeast</v>
      </c>
      <c r="E5733">
        <v>15</v>
      </c>
      <c r="F5733">
        <v>0</v>
      </c>
      <c r="G5733">
        <v>65</v>
      </c>
    </row>
    <row r="5734" spans="1:7" ht="18.5" x14ac:dyDescent="0.55000000000000004">
      <c r="A5734" s="1">
        <v>43963</v>
      </c>
      <c r="B5734" t="s">
        <v>18</v>
      </c>
      <c r="C5734" t="s">
        <v>68</v>
      </c>
      <c r="D5734" t="str">
        <f>TRIM(COVID_STATE[[#This Row],[REGION_HOLD]])</f>
        <v>South</v>
      </c>
      <c r="E5734">
        <v>691</v>
      </c>
      <c r="F5734">
        <v>73</v>
      </c>
      <c r="G5734">
        <v>1756</v>
      </c>
    </row>
    <row r="5735" spans="1:7" ht="18.5" x14ac:dyDescent="0.55000000000000004">
      <c r="A5735" s="1">
        <v>43963</v>
      </c>
      <c r="B5735" t="s">
        <v>4</v>
      </c>
      <c r="C5735" t="s">
        <v>70</v>
      </c>
      <c r="D5735" t="str">
        <f>TRIM(COVID_STATE[[#This Row],[REGION_HOLD]])</f>
        <v>Northeast</v>
      </c>
      <c r="E5735">
        <v>870</v>
      </c>
      <c r="F5735">
        <v>33</v>
      </c>
      <c r="G5735">
        <v>5141</v>
      </c>
    </row>
    <row r="5736" spans="1:7" ht="18.5" x14ac:dyDescent="0.55000000000000004">
      <c r="A5736" s="1">
        <v>43963</v>
      </c>
      <c r="B5736" t="s">
        <v>37</v>
      </c>
      <c r="C5736" t="s">
        <v>71</v>
      </c>
      <c r="D5736" t="str">
        <f>TRIM(COVID_STATE[[#This Row],[REGION_HOLD]])</f>
        <v>Midwest</v>
      </c>
      <c r="E5736">
        <v>420</v>
      </c>
      <c r="F5736">
        <v>90</v>
      </c>
      <c r="G5736">
        <v>4674</v>
      </c>
    </row>
    <row r="5737" spans="1:7" ht="18.5" x14ac:dyDescent="0.55000000000000004">
      <c r="A5737" s="1">
        <v>43963</v>
      </c>
      <c r="B5737" t="s">
        <v>24</v>
      </c>
      <c r="C5737" t="s">
        <v>71</v>
      </c>
      <c r="D5737" t="str">
        <f>TRIM(COVID_STATE[[#This Row],[REGION_HOLD]])</f>
        <v>Midwest</v>
      </c>
      <c r="E5737">
        <v>695</v>
      </c>
      <c r="F5737">
        <v>23</v>
      </c>
      <c r="G5737">
        <v>614</v>
      </c>
    </row>
    <row r="5738" spans="1:7" ht="18.5" x14ac:dyDescent="0.55000000000000004">
      <c r="A5738" s="1">
        <v>43963</v>
      </c>
      <c r="B5738" t="s">
        <v>41</v>
      </c>
      <c r="C5738" t="s">
        <v>68</v>
      </c>
      <c r="D5738" t="str">
        <f>TRIM(COVID_STATE[[#This Row],[REGION_HOLD]])</f>
        <v>South</v>
      </c>
      <c r="E5738">
        <v>234</v>
      </c>
      <c r="F5738">
        <v>22</v>
      </c>
      <c r="G5738">
        <v>457</v>
      </c>
    </row>
    <row r="5739" spans="1:7" ht="18.5" x14ac:dyDescent="0.55000000000000004">
      <c r="A5739" s="1">
        <v>43963</v>
      </c>
      <c r="B5739" t="s">
        <v>30</v>
      </c>
      <c r="C5739" t="s">
        <v>71</v>
      </c>
      <c r="D5739" t="str">
        <f>TRIM(COVID_STATE[[#This Row],[REGION_HOLD]])</f>
        <v>Midwest</v>
      </c>
      <c r="E5739">
        <v>99</v>
      </c>
      <c r="F5739">
        <v>16</v>
      </c>
      <c r="G5739">
        <v>528</v>
      </c>
    </row>
    <row r="5740" spans="1:7" ht="18.5" x14ac:dyDescent="0.55000000000000004">
      <c r="A5740" s="1">
        <v>43963</v>
      </c>
      <c r="B5740" t="s">
        <v>49</v>
      </c>
      <c r="C5740" t="s">
        <v>69</v>
      </c>
      <c r="D5740" t="str">
        <f>TRIM(COVID_STATE[[#This Row],[REGION_HOLD]])</f>
        <v>West</v>
      </c>
      <c r="E5740">
        <v>2</v>
      </c>
      <c r="F5740">
        <v>0</v>
      </c>
      <c r="G5740">
        <v>16</v>
      </c>
    </row>
    <row r="5741" spans="1:7" ht="18.5" x14ac:dyDescent="0.55000000000000004">
      <c r="A5741" s="1">
        <v>43963</v>
      </c>
      <c r="B5741" t="s">
        <v>7</v>
      </c>
      <c r="C5741" t="s">
        <v>71</v>
      </c>
      <c r="D5741" t="str">
        <f>TRIM(COVID_STATE[[#This Row],[REGION_HOLD]])</f>
        <v>Midwest</v>
      </c>
      <c r="E5741">
        <v>158</v>
      </c>
      <c r="F5741">
        <v>3</v>
      </c>
      <c r="G5741">
        <v>102</v>
      </c>
    </row>
    <row r="5742" spans="1:7" ht="18.5" x14ac:dyDescent="0.55000000000000004">
      <c r="A5742" s="1">
        <v>43963</v>
      </c>
      <c r="B5742" t="s">
        <v>19</v>
      </c>
      <c r="C5742" t="s">
        <v>69</v>
      </c>
      <c r="D5742" t="str">
        <f>TRIM(COVID_STATE[[#This Row],[REGION_HOLD]])</f>
        <v>West</v>
      </c>
      <c r="E5742">
        <v>159</v>
      </c>
      <c r="F5742">
        <v>9</v>
      </c>
      <c r="G5742">
        <v>321</v>
      </c>
    </row>
    <row r="5743" spans="1:7" ht="18.5" x14ac:dyDescent="0.55000000000000004">
      <c r="A5743" s="1">
        <v>43963</v>
      </c>
      <c r="B5743" t="s">
        <v>14</v>
      </c>
      <c r="C5743" t="s">
        <v>70</v>
      </c>
      <c r="D5743" t="str">
        <f>TRIM(COVID_STATE[[#This Row],[REGION_HOLD]])</f>
        <v>Northeast</v>
      </c>
      <c r="E5743">
        <v>79</v>
      </c>
      <c r="F5743">
        <v>9</v>
      </c>
      <c r="G5743">
        <v>142</v>
      </c>
    </row>
    <row r="5744" spans="1:7" ht="18.5" x14ac:dyDescent="0.55000000000000004">
      <c r="A5744" s="1">
        <v>43963</v>
      </c>
      <c r="B5744" t="s">
        <v>16</v>
      </c>
      <c r="C5744" t="s">
        <v>70</v>
      </c>
      <c r="D5744" t="str">
        <f>TRIM(COVID_STATE[[#This Row],[REGION_HOLD]])</f>
        <v>Northeast</v>
      </c>
      <c r="E5744">
        <v>798</v>
      </c>
      <c r="F5744">
        <v>198</v>
      </c>
      <c r="G5744">
        <v>9508</v>
      </c>
    </row>
    <row r="5745" spans="1:7" ht="18.5" x14ac:dyDescent="0.55000000000000004">
      <c r="A5745" s="1">
        <v>43963</v>
      </c>
      <c r="B5745" t="s">
        <v>42</v>
      </c>
      <c r="C5745" t="s">
        <v>69</v>
      </c>
      <c r="D5745" t="str">
        <f>TRIM(COVID_STATE[[#This Row],[REGION_HOLD]])</f>
        <v>West</v>
      </c>
      <c r="E5745">
        <v>132</v>
      </c>
      <c r="F5745">
        <v>11</v>
      </c>
      <c r="G5745">
        <v>219</v>
      </c>
    </row>
    <row r="5746" spans="1:7" ht="18.5" x14ac:dyDescent="0.55000000000000004">
      <c r="A5746" s="1">
        <v>43963</v>
      </c>
      <c r="B5746" t="s">
        <v>11</v>
      </c>
      <c r="C5746" t="s">
        <v>70</v>
      </c>
      <c r="D5746" t="str">
        <f>TRIM(COVID_STATE[[#This Row],[REGION_HOLD]])</f>
        <v>Northeast</v>
      </c>
      <c r="E5746">
        <v>1438</v>
      </c>
      <c r="F5746">
        <v>279</v>
      </c>
      <c r="G5746">
        <v>27282</v>
      </c>
    </row>
    <row r="5747" spans="1:7" ht="18.5" x14ac:dyDescent="0.55000000000000004">
      <c r="A5747" s="1">
        <v>43963</v>
      </c>
      <c r="B5747" t="s">
        <v>15</v>
      </c>
      <c r="C5747" t="s">
        <v>68</v>
      </c>
      <c r="D5747" t="str">
        <f>TRIM(COVID_STATE[[#This Row],[REGION_HOLD]])</f>
        <v>South</v>
      </c>
      <c r="E5747">
        <v>333</v>
      </c>
      <c r="F5747">
        <v>26</v>
      </c>
      <c r="G5747">
        <v>597</v>
      </c>
    </row>
    <row r="5748" spans="1:7" ht="18.5" x14ac:dyDescent="0.55000000000000004">
      <c r="A5748" s="1">
        <v>43963</v>
      </c>
      <c r="B5748" t="s">
        <v>43</v>
      </c>
      <c r="C5748" t="s">
        <v>71</v>
      </c>
      <c r="D5748" t="str">
        <f>TRIM(COVID_STATE[[#This Row],[REGION_HOLD]])</f>
        <v>Midwest</v>
      </c>
      <c r="E5748">
        <v>53</v>
      </c>
      <c r="F5748">
        <v>2</v>
      </c>
      <c r="G5748">
        <v>38</v>
      </c>
    </row>
    <row r="5749" spans="1:7" ht="18.5" x14ac:dyDescent="0.55000000000000004">
      <c r="A5749" s="1">
        <v>43963</v>
      </c>
      <c r="B5749" t="s">
        <v>36</v>
      </c>
      <c r="C5749" t="s">
        <v>71</v>
      </c>
      <c r="D5749" t="str">
        <f>TRIM(COVID_STATE[[#This Row],[REGION_HOLD]])</f>
        <v>Midwest</v>
      </c>
      <c r="E5749">
        <v>472</v>
      </c>
      <c r="F5749">
        <v>79</v>
      </c>
      <c r="G5749">
        <v>1436</v>
      </c>
    </row>
    <row r="5750" spans="1:7" ht="18.5" x14ac:dyDescent="0.55000000000000004">
      <c r="A5750" s="1">
        <v>43963</v>
      </c>
      <c r="B5750" t="s">
        <v>25</v>
      </c>
      <c r="C5750" t="s">
        <v>68</v>
      </c>
      <c r="D5750" t="str">
        <f>TRIM(COVID_STATE[[#This Row],[REGION_HOLD]])</f>
        <v>South</v>
      </c>
      <c r="E5750">
        <v>118</v>
      </c>
      <c r="F5750">
        <v>4</v>
      </c>
      <c r="G5750">
        <v>278</v>
      </c>
    </row>
    <row r="5751" spans="1:7" ht="18.5" x14ac:dyDescent="0.55000000000000004">
      <c r="A5751" s="1">
        <v>43963</v>
      </c>
      <c r="B5751" t="s">
        <v>9</v>
      </c>
      <c r="C5751" t="s">
        <v>69</v>
      </c>
      <c r="D5751" t="str">
        <f>TRIM(COVID_STATE[[#This Row],[REGION_HOLD]])</f>
        <v>West</v>
      </c>
      <c r="E5751">
        <v>73</v>
      </c>
      <c r="F5751">
        <v>0</v>
      </c>
      <c r="G5751">
        <v>130</v>
      </c>
    </row>
    <row r="5752" spans="1:7" ht="18.5" x14ac:dyDescent="0.55000000000000004">
      <c r="A5752" s="1">
        <v>43963</v>
      </c>
      <c r="B5752" t="s">
        <v>26</v>
      </c>
      <c r="C5752" t="s">
        <v>70</v>
      </c>
      <c r="D5752" t="str">
        <f>TRIM(COVID_STATE[[#This Row],[REGION_HOLD]])</f>
        <v>Northeast</v>
      </c>
      <c r="E5752">
        <v>850</v>
      </c>
      <c r="F5752">
        <v>78</v>
      </c>
      <c r="G5752">
        <v>3924</v>
      </c>
    </row>
    <row r="5753" spans="1:7" ht="18.5" x14ac:dyDescent="0.55000000000000004">
      <c r="A5753" s="1">
        <v>43963</v>
      </c>
      <c r="B5753" t="s">
        <v>12</v>
      </c>
      <c r="C5753" t="s">
        <v>70</v>
      </c>
      <c r="D5753" t="str">
        <f>TRIM(COVID_STATE[[#This Row],[REGION_HOLD]])</f>
        <v>Northeast</v>
      </c>
      <c r="E5753">
        <v>164</v>
      </c>
      <c r="F5753">
        <v>14</v>
      </c>
      <c r="G5753">
        <v>444</v>
      </c>
    </row>
    <row r="5754" spans="1:7" ht="18.5" x14ac:dyDescent="0.55000000000000004">
      <c r="A5754" s="1">
        <v>43963</v>
      </c>
      <c r="B5754" t="s">
        <v>27</v>
      </c>
      <c r="C5754" t="s">
        <v>68</v>
      </c>
      <c r="D5754" t="str">
        <f>TRIM(COVID_STATE[[#This Row],[REGION_HOLD]])</f>
        <v>South</v>
      </c>
      <c r="E5754">
        <v>135</v>
      </c>
      <c r="F5754">
        <v>9</v>
      </c>
      <c r="G5754">
        <v>355</v>
      </c>
    </row>
    <row r="5755" spans="1:7" ht="18.5" x14ac:dyDescent="0.55000000000000004">
      <c r="A5755" s="1">
        <v>43963</v>
      </c>
      <c r="B5755" t="s">
        <v>38</v>
      </c>
      <c r="C5755" t="s">
        <v>71</v>
      </c>
      <c r="D5755" t="str">
        <f>TRIM(COVID_STATE[[#This Row],[REGION_HOLD]])</f>
        <v>Midwest</v>
      </c>
      <c r="E5755">
        <v>49</v>
      </c>
      <c r="F5755">
        <v>5</v>
      </c>
      <c r="G5755">
        <v>39</v>
      </c>
    </row>
    <row r="5756" spans="1:7" ht="18.5" x14ac:dyDescent="0.55000000000000004">
      <c r="A5756" s="1">
        <v>43963</v>
      </c>
      <c r="B5756" t="s">
        <v>20</v>
      </c>
      <c r="C5756" t="s">
        <v>68</v>
      </c>
      <c r="D5756" t="str">
        <f>TRIM(COVID_STATE[[#This Row],[REGION_HOLD]])</f>
        <v>South</v>
      </c>
      <c r="E5756">
        <v>354</v>
      </c>
      <c r="F5756">
        <v>16</v>
      </c>
      <c r="G5756">
        <v>264</v>
      </c>
    </row>
    <row r="5757" spans="1:7" ht="18.5" x14ac:dyDescent="0.55000000000000004">
      <c r="A5757" s="1">
        <v>43963</v>
      </c>
      <c r="B5757" t="s">
        <v>6</v>
      </c>
      <c r="C5757" t="s">
        <v>68</v>
      </c>
      <c r="D5757" t="str">
        <f>TRIM(COVID_STATE[[#This Row],[REGION_HOLD]])</f>
        <v>South</v>
      </c>
      <c r="E5757">
        <v>1361</v>
      </c>
      <c r="F5757">
        <v>32</v>
      </c>
      <c r="G5757">
        <v>1169</v>
      </c>
    </row>
    <row r="5758" spans="1:7" ht="18.5" x14ac:dyDescent="0.55000000000000004">
      <c r="A5758" s="1">
        <v>43963</v>
      </c>
      <c r="B5758" t="s">
        <v>8</v>
      </c>
      <c r="C5758" t="s">
        <v>69</v>
      </c>
      <c r="D5758" t="str">
        <f>TRIM(COVID_STATE[[#This Row],[REGION_HOLD]])</f>
        <v>West</v>
      </c>
      <c r="E5758">
        <v>90</v>
      </c>
      <c r="F5758">
        <v>5</v>
      </c>
      <c r="G5758">
        <v>73</v>
      </c>
    </row>
    <row r="5759" spans="1:7" ht="18.5" x14ac:dyDescent="0.55000000000000004">
      <c r="A5759" s="1">
        <v>43963</v>
      </c>
      <c r="B5759" t="s">
        <v>31</v>
      </c>
      <c r="C5759" t="s">
        <v>70</v>
      </c>
      <c r="D5759" t="str">
        <f>TRIM(COVID_STATE[[#This Row],[REGION_HOLD]])</f>
        <v>Northeast</v>
      </c>
      <c r="E5759">
        <v>1</v>
      </c>
      <c r="F5759">
        <v>0</v>
      </c>
      <c r="G5759">
        <v>53</v>
      </c>
    </row>
    <row r="5760" spans="1:7" ht="18.5" x14ac:dyDescent="0.55000000000000004">
      <c r="A5760" s="1">
        <v>43963</v>
      </c>
      <c r="B5760" t="s">
        <v>32</v>
      </c>
      <c r="C5760" t="s">
        <v>68</v>
      </c>
      <c r="D5760" t="str">
        <f>TRIM(COVID_STATE[[#This Row],[REGION_HOLD]])</f>
        <v>South</v>
      </c>
      <c r="E5760">
        <v>730</v>
      </c>
      <c r="F5760">
        <v>41</v>
      </c>
      <c r="G5760">
        <v>891</v>
      </c>
    </row>
    <row r="5761" spans="1:7" ht="18.5" x14ac:dyDescent="0.55000000000000004">
      <c r="A5761" s="1">
        <v>43963</v>
      </c>
      <c r="B5761" t="s">
        <v>0</v>
      </c>
      <c r="C5761" t="s">
        <v>69</v>
      </c>
      <c r="D5761" t="str">
        <f>TRIM(COVID_STATE[[#This Row],[REGION_HOLD]])</f>
        <v>West</v>
      </c>
      <c r="E5761">
        <v>210</v>
      </c>
      <c r="F5761">
        <v>15</v>
      </c>
      <c r="G5761">
        <v>972</v>
      </c>
    </row>
    <row r="5762" spans="1:7" ht="18.5" x14ac:dyDescent="0.55000000000000004">
      <c r="A5762" s="1">
        <v>43963</v>
      </c>
      <c r="B5762" t="s">
        <v>50</v>
      </c>
      <c r="C5762" t="s">
        <v>68</v>
      </c>
      <c r="D5762" t="str">
        <f>TRIM(COVID_STATE[[#This Row],[REGION_HOLD]])</f>
        <v>South</v>
      </c>
      <c r="E5762">
        <v>9</v>
      </c>
      <c r="F5762">
        <v>1</v>
      </c>
      <c r="G5762">
        <v>58</v>
      </c>
    </row>
    <row r="5763" spans="1:7" ht="18.5" x14ac:dyDescent="0.55000000000000004">
      <c r="A5763" s="1">
        <v>43963</v>
      </c>
      <c r="B5763" t="s">
        <v>5</v>
      </c>
      <c r="C5763" t="s">
        <v>71</v>
      </c>
      <c r="D5763" t="str">
        <f>TRIM(COVID_STATE[[#This Row],[REGION_HOLD]])</f>
        <v>Midwest</v>
      </c>
      <c r="E5763">
        <v>199</v>
      </c>
      <c r="F5763">
        <v>9</v>
      </c>
      <c r="G5763">
        <v>418</v>
      </c>
    </row>
    <row r="5764" spans="1:7" ht="18.5" x14ac:dyDescent="0.55000000000000004">
      <c r="A5764" s="1">
        <v>43963</v>
      </c>
      <c r="B5764" t="s">
        <v>44</v>
      </c>
      <c r="C5764" t="s">
        <v>69</v>
      </c>
      <c r="D5764" t="str">
        <f>TRIM(COVID_STATE[[#This Row],[REGION_HOLD]])</f>
        <v>West</v>
      </c>
      <c r="E5764">
        <v>6</v>
      </c>
      <c r="F5764">
        <v>0</v>
      </c>
      <c r="G5764">
        <v>7</v>
      </c>
    </row>
    <row r="5765" spans="1:7" ht="18.5" x14ac:dyDescent="0.55000000000000004">
      <c r="A5765" s="1">
        <v>43964</v>
      </c>
      <c r="B5765" t="s">
        <v>47</v>
      </c>
      <c r="C5765" t="s">
        <v>68</v>
      </c>
      <c r="D5765" t="str">
        <f>TRIM(COVID_STATE[[#This Row],[REGION_HOLD]])</f>
        <v>South</v>
      </c>
      <c r="E5765">
        <v>236</v>
      </c>
      <c r="F5765">
        <v>15</v>
      </c>
      <c r="G5765">
        <v>450</v>
      </c>
    </row>
    <row r="5766" spans="1:7" ht="18.5" x14ac:dyDescent="0.55000000000000004">
      <c r="A5766" s="1">
        <v>43964</v>
      </c>
      <c r="B5766" t="s">
        <v>45</v>
      </c>
      <c r="C5766" t="s">
        <v>69</v>
      </c>
      <c r="D5766" t="str">
        <f>TRIM(COVID_STATE[[#This Row],[REGION_HOLD]])</f>
        <v>West</v>
      </c>
      <c r="E5766">
        <v>0</v>
      </c>
      <c r="F5766">
        <v>0</v>
      </c>
      <c r="G5766">
        <v>8</v>
      </c>
    </row>
    <row r="5767" spans="1:7" ht="18.5" x14ac:dyDescent="0.55000000000000004">
      <c r="A5767" s="1">
        <v>43964</v>
      </c>
      <c r="B5767" t="s">
        <v>3</v>
      </c>
      <c r="C5767" t="s">
        <v>69</v>
      </c>
      <c r="D5767" t="str">
        <f>TRIM(COVID_STATE[[#This Row],[REGION_HOLD]])</f>
        <v>West</v>
      </c>
      <c r="E5767">
        <v>440</v>
      </c>
      <c r="F5767">
        <v>32</v>
      </c>
      <c r="G5767">
        <v>594</v>
      </c>
    </row>
    <row r="5768" spans="1:7" ht="18.5" x14ac:dyDescent="0.55000000000000004">
      <c r="A5768" s="1">
        <v>43964</v>
      </c>
      <c r="B5768" t="s">
        <v>39</v>
      </c>
      <c r="C5768" t="s">
        <v>68</v>
      </c>
      <c r="D5768" t="str">
        <f>TRIM(COVID_STATE[[#This Row],[REGION_HOLD]])</f>
        <v>South</v>
      </c>
      <c r="E5768">
        <v>72</v>
      </c>
      <c r="F5768">
        <v>2</v>
      </c>
      <c r="G5768">
        <v>97</v>
      </c>
    </row>
    <row r="5769" spans="1:7" ht="18.5" x14ac:dyDescent="0.55000000000000004">
      <c r="A5769" s="1">
        <v>43964</v>
      </c>
      <c r="B5769" t="s">
        <v>2</v>
      </c>
      <c r="C5769" t="s">
        <v>69</v>
      </c>
      <c r="D5769" t="str">
        <f>TRIM(COVID_STATE[[#This Row],[REGION_HOLD]])</f>
        <v>West</v>
      </c>
      <c r="E5769">
        <v>2068</v>
      </c>
      <c r="F5769">
        <v>112</v>
      </c>
      <c r="G5769">
        <v>3014</v>
      </c>
    </row>
    <row r="5770" spans="1:7" ht="18.5" x14ac:dyDescent="0.55000000000000004">
      <c r="A5770" s="1">
        <v>43964</v>
      </c>
      <c r="B5770" t="s">
        <v>17</v>
      </c>
      <c r="C5770" t="s">
        <v>69</v>
      </c>
      <c r="D5770" t="str">
        <f>TRIM(COVID_STATE[[#This Row],[REGION_HOLD]])</f>
        <v>West</v>
      </c>
      <c r="E5770">
        <v>339</v>
      </c>
      <c r="F5770">
        <v>53</v>
      </c>
      <c r="G5770">
        <v>1062</v>
      </c>
    </row>
    <row r="5771" spans="1:7" ht="18.5" x14ac:dyDescent="0.55000000000000004">
      <c r="A5771" s="1">
        <v>43964</v>
      </c>
      <c r="B5771" t="s">
        <v>33</v>
      </c>
      <c r="C5771" t="s">
        <v>70</v>
      </c>
      <c r="D5771" t="str">
        <f>TRIM(COVID_STATE[[#This Row],[REGION_HOLD]])</f>
        <v>Northeast</v>
      </c>
      <c r="E5771">
        <v>522</v>
      </c>
      <c r="F5771">
        <v>84</v>
      </c>
      <c r="G5771">
        <v>3125</v>
      </c>
    </row>
    <row r="5772" spans="1:7" ht="18.5" x14ac:dyDescent="0.55000000000000004">
      <c r="A5772" s="1">
        <v>43964</v>
      </c>
      <c r="B5772" t="s">
        <v>40</v>
      </c>
      <c r="C5772" t="s">
        <v>68</v>
      </c>
      <c r="D5772" t="str">
        <f>TRIM(COVID_STATE[[#This Row],[REGION_HOLD]])</f>
        <v>South</v>
      </c>
      <c r="E5772">
        <v>211</v>
      </c>
      <c r="F5772">
        <v>10</v>
      </c>
      <c r="G5772">
        <v>247</v>
      </c>
    </row>
    <row r="5773" spans="1:7" ht="18.5" x14ac:dyDescent="0.55000000000000004">
      <c r="A5773" s="1">
        <v>43964</v>
      </c>
      <c r="B5773" t="s">
        <v>28</v>
      </c>
      <c r="C5773" t="s">
        <v>68</v>
      </c>
      <c r="D5773" t="str">
        <f>TRIM(COVID_STATE[[#This Row],[REGION_HOLD]])</f>
        <v>South</v>
      </c>
      <c r="E5773">
        <v>99</v>
      </c>
      <c r="F5773">
        <v>14</v>
      </c>
      <c r="G5773">
        <v>350</v>
      </c>
    </row>
    <row r="5774" spans="1:7" ht="18.5" x14ac:dyDescent="0.55000000000000004">
      <c r="A5774" s="1">
        <v>43964</v>
      </c>
      <c r="B5774" t="s">
        <v>10</v>
      </c>
      <c r="C5774" t="s">
        <v>68</v>
      </c>
      <c r="D5774" t="str">
        <f>TRIM(COVID_STATE[[#This Row],[REGION_HOLD]])</f>
        <v>South</v>
      </c>
      <c r="E5774">
        <v>479</v>
      </c>
      <c r="F5774">
        <v>48</v>
      </c>
      <c r="G5774">
        <v>1826</v>
      </c>
    </row>
    <row r="5775" spans="1:7" ht="18.5" x14ac:dyDescent="0.55000000000000004">
      <c r="A5775" s="1">
        <v>43964</v>
      </c>
      <c r="B5775" t="s">
        <v>13</v>
      </c>
      <c r="C5775" t="s">
        <v>68</v>
      </c>
      <c r="D5775" t="str">
        <f>TRIM(COVID_STATE[[#This Row],[REGION_HOLD]])</f>
        <v>South</v>
      </c>
      <c r="E5775">
        <v>555</v>
      </c>
      <c r="F5775">
        <v>24</v>
      </c>
      <c r="G5775">
        <v>1494</v>
      </c>
    </row>
    <row r="5776" spans="1:7" ht="18.5" x14ac:dyDescent="0.55000000000000004">
      <c r="A5776" s="1">
        <v>43964</v>
      </c>
      <c r="B5776" t="s">
        <v>21</v>
      </c>
      <c r="C5776" t="s">
        <v>69</v>
      </c>
      <c r="D5776" t="str">
        <f>TRIM(COVID_STATE[[#This Row],[REGION_HOLD]])</f>
        <v>West</v>
      </c>
      <c r="E5776">
        <v>3</v>
      </c>
      <c r="F5776">
        <v>0</v>
      </c>
      <c r="G5776">
        <v>17</v>
      </c>
    </row>
    <row r="5777" spans="1:7" ht="18.5" x14ac:dyDescent="0.55000000000000004">
      <c r="A5777" s="1">
        <v>43964</v>
      </c>
      <c r="B5777" t="s">
        <v>48</v>
      </c>
      <c r="C5777" t="s">
        <v>69</v>
      </c>
      <c r="D5777" t="str">
        <f>TRIM(COVID_STATE[[#This Row],[REGION_HOLD]])</f>
        <v>West</v>
      </c>
      <c r="E5777">
        <v>31</v>
      </c>
      <c r="F5777">
        <v>0</v>
      </c>
      <c r="G5777">
        <v>69</v>
      </c>
    </row>
    <row r="5778" spans="1:7" ht="18.5" x14ac:dyDescent="0.55000000000000004">
      <c r="A5778" s="1">
        <v>43964</v>
      </c>
      <c r="B5778" t="s">
        <v>1</v>
      </c>
      <c r="C5778" t="s">
        <v>71</v>
      </c>
      <c r="D5778" t="str">
        <f>TRIM(COVID_STATE[[#This Row],[REGION_HOLD]])</f>
        <v>Midwest</v>
      </c>
      <c r="E5778">
        <v>1706</v>
      </c>
      <c r="F5778">
        <v>198</v>
      </c>
      <c r="G5778">
        <v>3815</v>
      </c>
    </row>
    <row r="5779" spans="1:7" ht="18.5" x14ac:dyDescent="0.55000000000000004">
      <c r="A5779" s="1">
        <v>43964</v>
      </c>
      <c r="B5779" t="s">
        <v>22</v>
      </c>
      <c r="C5779" t="s">
        <v>71</v>
      </c>
      <c r="D5779" t="str">
        <f>TRIM(COVID_STATE[[#This Row],[REGION_HOLD]])</f>
        <v>Midwest</v>
      </c>
      <c r="E5779">
        <v>368</v>
      </c>
      <c r="F5779">
        <v>41</v>
      </c>
      <c r="G5779">
        <v>1619</v>
      </c>
    </row>
    <row r="5780" spans="1:7" ht="18.5" x14ac:dyDescent="0.55000000000000004">
      <c r="A5780" s="1">
        <v>43964</v>
      </c>
      <c r="B5780" t="s">
        <v>34</v>
      </c>
      <c r="C5780" t="s">
        <v>71</v>
      </c>
      <c r="D5780" t="str">
        <f>TRIM(COVID_STATE[[#This Row],[REGION_HOLD]])</f>
        <v>Midwest</v>
      </c>
      <c r="E5780">
        <v>377</v>
      </c>
      <c r="F5780">
        <v>17</v>
      </c>
      <c r="G5780">
        <v>306</v>
      </c>
    </row>
    <row r="5781" spans="1:7" ht="18.5" x14ac:dyDescent="0.55000000000000004">
      <c r="A5781" s="1">
        <v>43964</v>
      </c>
      <c r="B5781" t="s">
        <v>29</v>
      </c>
      <c r="C5781" t="s">
        <v>71</v>
      </c>
      <c r="D5781" t="str">
        <f>TRIM(COVID_STATE[[#This Row],[REGION_HOLD]])</f>
        <v>Midwest</v>
      </c>
      <c r="E5781">
        <v>200</v>
      </c>
      <c r="F5781">
        <v>1</v>
      </c>
      <c r="G5781">
        <v>179</v>
      </c>
    </row>
    <row r="5782" spans="1:7" ht="18.5" x14ac:dyDescent="0.55000000000000004">
      <c r="A5782" s="1">
        <v>43964</v>
      </c>
      <c r="B5782" t="s">
        <v>23</v>
      </c>
      <c r="C5782" t="s">
        <v>68</v>
      </c>
      <c r="D5782" t="str">
        <f>TRIM(COVID_STATE[[#This Row],[REGION_HOLD]])</f>
        <v>South</v>
      </c>
      <c r="E5782">
        <v>99</v>
      </c>
      <c r="F5782">
        <v>1</v>
      </c>
      <c r="G5782">
        <v>334</v>
      </c>
    </row>
    <row r="5783" spans="1:7" ht="18.5" x14ac:dyDescent="0.55000000000000004">
      <c r="A5783" s="1">
        <v>43964</v>
      </c>
      <c r="B5783" t="s">
        <v>35</v>
      </c>
      <c r="C5783" t="s">
        <v>68</v>
      </c>
      <c r="D5783" t="str">
        <f>TRIM(COVID_STATE[[#This Row],[REGION_HOLD]])</f>
        <v>South</v>
      </c>
      <c r="E5783">
        <v>612</v>
      </c>
      <c r="F5783">
        <v>34</v>
      </c>
      <c r="G5783">
        <v>2381</v>
      </c>
    </row>
    <row r="5784" spans="1:7" ht="18.5" x14ac:dyDescent="0.55000000000000004">
      <c r="A5784" s="1">
        <v>43964</v>
      </c>
      <c r="B5784" t="s">
        <v>46</v>
      </c>
      <c r="C5784" t="s">
        <v>70</v>
      </c>
      <c r="D5784" t="str">
        <f>TRIM(COVID_STATE[[#This Row],[REGION_HOLD]])</f>
        <v>Northeast</v>
      </c>
      <c r="E5784">
        <v>38</v>
      </c>
      <c r="F5784">
        <v>1</v>
      </c>
      <c r="G5784">
        <v>66</v>
      </c>
    </row>
    <row r="5785" spans="1:7" ht="18.5" x14ac:dyDescent="0.55000000000000004">
      <c r="A5785" s="1">
        <v>43964</v>
      </c>
      <c r="B5785" t="s">
        <v>18</v>
      </c>
      <c r="C5785" t="s">
        <v>68</v>
      </c>
      <c r="D5785" t="str">
        <f>TRIM(COVID_STATE[[#This Row],[REGION_HOLD]])</f>
        <v>South</v>
      </c>
      <c r="E5785">
        <v>753</v>
      </c>
      <c r="F5785">
        <v>53</v>
      </c>
      <c r="G5785">
        <v>1809</v>
      </c>
    </row>
    <row r="5786" spans="1:7" ht="18.5" x14ac:dyDescent="0.55000000000000004">
      <c r="A5786" s="1">
        <v>43964</v>
      </c>
      <c r="B5786" t="s">
        <v>4</v>
      </c>
      <c r="C5786" t="s">
        <v>70</v>
      </c>
      <c r="D5786" t="str">
        <f>TRIM(COVID_STATE[[#This Row],[REGION_HOLD]])</f>
        <v>Northeast</v>
      </c>
      <c r="E5786">
        <v>1165</v>
      </c>
      <c r="F5786">
        <v>174</v>
      </c>
      <c r="G5786">
        <v>5315</v>
      </c>
    </row>
    <row r="5787" spans="1:7" ht="18.5" x14ac:dyDescent="0.55000000000000004">
      <c r="A5787" s="1">
        <v>43964</v>
      </c>
      <c r="B5787" t="s">
        <v>37</v>
      </c>
      <c r="C5787" t="s">
        <v>71</v>
      </c>
      <c r="D5787" t="str">
        <f>TRIM(COVID_STATE[[#This Row],[REGION_HOLD]])</f>
        <v>Midwest</v>
      </c>
      <c r="E5787">
        <v>361</v>
      </c>
      <c r="F5787">
        <v>40</v>
      </c>
      <c r="G5787">
        <v>4714</v>
      </c>
    </row>
    <row r="5788" spans="1:7" ht="18.5" x14ac:dyDescent="0.55000000000000004">
      <c r="A5788" s="1">
        <v>43964</v>
      </c>
      <c r="B5788" t="s">
        <v>24</v>
      </c>
      <c r="C5788" t="s">
        <v>71</v>
      </c>
      <c r="D5788" t="str">
        <f>TRIM(COVID_STATE[[#This Row],[REGION_HOLD]])</f>
        <v>Midwest</v>
      </c>
      <c r="E5788">
        <v>423</v>
      </c>
      <c r="F5788">
        <v>24</v>
      </c>
      <c r="G5788">
        <v>638</v>
      </c>
    </row>
    <row r="5789" spans="1:7" ht="18.5" x14ac:dyDescent="0.55000000000000004">
      <c r="A5789" s="1">
        <v>43964</v>
      </c>
      <c r="B5789" t="s">
        <v>41</v>
      </c>
      <c r="C5789" t="s">
        <v>68</v>
      </c>
      <c r="D5789" t="str">
        <f>TRIM(COVID_STATE[[#This Row],[REGION_HOLD]])</f>
        <v>South</v>
      </c>
      <c r="E5789">
        <v>182</v>
      </c>
      <c r="F5789">
        <v>8</v>
      </c>
      <c r="G5789">
        <v>465</v>
      </c>
    </row>
    <row r="5790" spans="1:7" ht="18.5" x14ac:dyDescent="0.55000000000000004">
      <c r="A5790" s="1">
        <v>43964</v>
      </c>
      <c r="B5790" t="s">
        <v>30</v>
      </c>
      <c r="C5790" t="s">
        <v>71</v>
      </c>
      <c r="D5790" t="str">
        <f>TRIM(COVID_STATE[[#This Row],[REGION_HOLD]])</f>
        <v>Midwest</v>
      </c>
      <c r="E5790">
        <v>245</v>
      </c>
      <c r="F5790">
        <v>20</v>
      </c>
      <c r="G5790">
        <v>548</v>
      </c>
    </row>
    <row r="5791" spans="1:7" ht="18.5" x14ac:dyDescent="0.55000000000000004">
      <c r="A5791" s="1">
        <v>43964</v>
      </c>
      <c r="B5791" t="s">
        <v>49</v>
      </c>
      <c r="C5791" t="s">
        <v>69</v>
      </c>
      <c r="D5791" t="str">
        <f>TRIM(COVID_STATE[[#This Row],[REGION_HOLD]])</f>
        <v>West</v>
      </c>
      <c r="E5791">
        <v>1</v>
      </c>
      <c r="F5791">
        <v>0</v>
      </c>
      <c r="G5791">
        <v>16</v>
      </c>
    </row>
    <row r="5792" spans="1:7" ht="18.5" x14ac:dyDescent="0.55000000000000004">
      <c r="A5792" s="1">
        <v>43964</v>
      </c>
      <c r="B5792" t="s">
        <v>7</v>
      </c>
      <c r="C5792" t="s">
        <v>71</v>
      </c>
      <c r="D5792" t="str">
        <f>TRIM(COVID_STATE[[#This Row],[REGION_HOLD]])</f>
        <v>Midwest</v>
      </c>
      <c r="E5792">
        <v>340</v>
      </c>
      <c r="F5792">
        <v>4</v>
      </c>
      <c r="G5792">
        <v>106</v>
      </c>
    </row>
    <row r="5793" spans="1:7" ht="18.5" x14ac:dyDescent="0.55000000000000004">
      <c r="A5793" s="1">
        <v>43964</v>
      </c>
      <c r="B5793" t="s">
        <v>19</v>
      </c>
      <c r="C5793" t="s">
        <v>69</v>
      </c>
      <c r="D5793" t="str">
        <f>TRIM(COVID_STATE[[#This Row],[REGION_HOLD]])</f>
        <v>West</v>
      </c>
      <c r="E5793">
        <v>171</v>
      </c>
      <c r="F5793">
        <v>10</v>
      </c>
      <c r="G5793">
        <v>331</v>
      </c>
    </row>
    <row r="5794" spans="1:7" ht="18.5" x14ac:dyDescent="0.55000000000000004">
      <c r="A5794" s="1">
        <v>43964</v>
      </c>
      <c r="B5794" t="s">
        <v>14</v>
      </c>
      <c r="C5794" t="s">
        <v>70</v>
      </c>
      <c r="D5794" t="str">
        <f>TRIM(COVID_STATE[[#This Row],[REGION_HOLD]])</f>
        <v>Northeast</v>
      </c>
      <c r="E5794">
        <v>60</v>
      </c>
      <c r="F5794">
        <v>8</v>
      </c>
      <c r="G5794">
        <v>150</v>
      </c>
    </row>
    <row r="5795" spans="1:7" ht="18.5" x14ac:dyDescent="0.55000000000000004">
      <c r="A5795" s="1">
        <v>43964</v>
      </c>
      <c r="B5795" t="s">
        <v>16</v>
      </c>
      <c r="C5795" t="s">
        <v>70</v>
      </c>
      <c r="D5795" t="str">
        <f>TRIM(COVID_STATE[[#This Row],[REGION_HOLD]])</f>
        <v>Northeast</v>
      </c>
      <c r="E5795">
        <v>817</v>
      </c>
      <c r="F5795">
        <v>194</v>
      </c>
      <c r="G5795">
        <v>9702</v>
      </c>
    </row>
    <row r="5796" spans="1:7" ht="18.5" x14ac:dyDescent="0.55000000000000004">
      <c r="A5796" s="1">
        <v>43964</v>
      </c>
      <c r="B5796" t="s">
        <v>42</v>
      </c>
      <c r="C5796" t="s">
        <v>69</v>
      </c>
      <c r="D5796" t="str">
        <f>TRIM(COVID_STATE[[#This Row],[REGION_HOLD]])</f>
        <v>West</v>
      </c>
      <c r="E5796">
        <v>152</v>
      </c>
      <c r="F5796">
        <v>12</v>
      </c>
      <c r="G5796">
        <v>231</v>
      </c>
    </row>
    <row r="5797" spans="1:7" ht="18.5" x14ac:dyDescent="0.55000000000000004">
      <c r="A5797" s="1">
        <v>43964</v>
      </c>
      <c r="B5797" t="s">
        <v>11</v>
      </c>
      <c r="C5797" t="s">
        <v>70</v>
      </c>
      <c r="D5797" t="str">
        <f>TRIM(COVID_STATE[[#This Row],[REGION_HOLD]])</f>
        <v>Northeast</v>
      </c>
      <c r="E5797">
        <v>2123</v>
      </c>
      <c r="F5797">
        <v>166</v>
      </c>
      <c r="G5797">
        <v>27448</v>
      </c>
    </row>
    <row r="5798" spans="1:7" ht="18.5" x14ac:dyDescent="0.55000000000000004">
      <c r="A5798" s="1">
        <v>43964</v>
      </c>
      <c r="B5798" t="s">
        <v>15</v>
      </c>
      <c r="C5798" t="s">
        <v>68</v>
      </c>
      <c r="D5798" t="str">
        <f>TRIM(COVID_STATE[[#This Row],[REGION_HOLD]])</f>
        <v>South</v>
      </c>
      <c r="E5798">
        <v>448</v>
      </c>
      <c r="F5798">
        <v>18</v>
      </c>
      <c r="G5798">
        <v>615</v>
      </c>
    </row>
    <row r="5799" spans="1:7" ht="18.5" x14ac:dyDescent="0.55000000000000004">
      <c r="A5799" s="1">
        <v>43964</v>
      </c>
      <c r="B5799" t="s">
        <v>43</v>
      </c>
      <c r="C5799" t="s">
        <v>71</v>
      </c>
      <c r="D5799" t="str">
        <f>TRIM(COVID_STATE[[#This Row],[REGION_HOLD]])</f>
        <v>Midwest</v>
      </c>
      <c r="E5799">
        <v>76</v>
      </c>
      <c r="F5799">
        <v>2</v>
      </c>
      <c r="G5799">
        <v>40</v>
      </c>
    </row>
    <row r="5800" spans="1:7" ht="18.5" x14ac:dyDescent="0.55000000000000004">
      <c r="A5800" s="1">
        <v>43964</v>
      </c>
      <c r="B5800" t="s">
        <v>36</v>
      </c>
      <c r="C5800" t="s">
        <v>71</v>
      </c>
      <c r="D5800" t="str">
        <f>TRIM(COVID_STATE[[#This Row],[REGION_HOLD]])</f>
        <v>Midwest</v>
      </c>
      <c r="E5800">
        <v>470</v>
      </c>
      <c r="F5800">
        <v>47</v>
      </c>
      <c r="G5800">
        <v>1483</v>
      </c>
    </row>
    <row r="5801" spans="1:7" ht="18.5" x14ac:dyDescent="0.55000000000000004">
      <c r="A5801" s="1">
        <v>43964</v>
      </c>
      <c r="B5801" t="s">
        <v>25</v>
      </c>
      <c r="C5801" t="s">
        <v>68</v>
      </c>
      <c r="D5801" t="str">
        <f>TRIM(COVID_STATE[[#This Row],[REGION_HOLD]])</f>
        <v>South</v>
      </c>
      <c r="E5801">
        <v>121</v>
      </c>
      <c r="F5801">
        <v>0</v>
      </c>
      <c r="G5801">
        <v>278</v>
      </c>
    </row>
    <row r="5802" spans="1:7" ht="18.5" x14ac:dyDescent="0.55000000000000004">
      <c r="A5802" s="1">
        <v>43964</v>
      </c>
      <c r="B5802" t="s">
        <v>9</v>
      </c>
      <c r="C5802" t="s">
        <v>69</v>
      </c>
      <c r="D5802" t="str">
        <f>TRIM(COVID_STATE[[#This Row],[REGION_HOLD]])</f>
        <v>West</v>
      </c>
      <c r="E5802">
        <v>109</v>
      </c>
      <c r="F5802">
        <v>4</v>
      </c>
      <c r="G5802">
        <v>134</v>
      </c>
    </row>
    <row r="5803" spans="1:7" ht="18.5" x14ac:dyDescent="0.55000000000000004">
      <c r="A5803" s="1">
        <v>43964</v>
      </c>
      <c r="B5803" t="s">
        <v>26</v>
      </c>
      <c r="C5803" t="s">
        <v>70</v>
      </c>
      <c r="D5803" t="str">
        <f>TRIM(COVID_STATE[[#This Row],[REGION_HOLD]])</f>
        <v>Northeast</v>
      </c>
      <c r="E5803">
        <v>787</v>
      </c>
      <c r="F5803">
        <v>180</v>
      </c>
      <c r="G5803">
        <v>4104</v>
      </c>
    </row>
    <row r="5804" spans="1:7" ht="18.5" x14ac:dyDescent="0.55000000000000004">
      <c r="A5804" s="1">
        <v>43964</v>
      </c>
      <c r="B5804" t="s">
        <v>12</v>
      </c>
      <c r="C5804" t="s">
        <v>70</v>
      </c>
      <c r="D5804" t="str">
        <f>TRIM(COVID_STATE[[#This Row],[REGION_HOLD]])</f>
        <v>Northeast</v>
      </c>
      <c r="E5804">
        <v>221</v>
      </c>
      <c r="F5804">
        <v>18</v>
      </c>
      <c r="G5804">
        <v>462</v>
      </c>
    </row>
    <row r="5805" spans="1:7" ht="18.5" x14ac:dyDescent="0.55000000000000004">
      <c r="A5805" s="1">
        <v>43964</v>
      </c>
      <c r="B5805" t="s">
        <v>27</v>
      </c>
      <c r="C5805" t="s">
        <v>68</v>
      </c>
      <c r="D5805" t="str">
        <f>TRIM(COVID_STATE[[#This Row],[REGION_HOLD]])</f>
        <v>South</v>
      </c>
      <c r="E5805">
        <v>103</v>
      </c>
      <c r="F5805">
        <v>7</v>
      </c>
      <c r="G5805">
        <v>362</v>
      </c>
    </row>
    <row r="5806" spans="1:7" ht="18.5" x14ac:dyDescent="0.55000000000000004">
      <c r="A5806" s="1">
        <v>43964</v>
      </c>
      <c r="B5806" t="s">
        <v>38</v>
      </c>
      <c r="C5806" t="s">
        <v>71</v>
      </c>
      <c r="D5806" t="str">
        <f>TRIM(COVID_STATE[[#This Row],[REGION_HOLD]])</f>
        <v>Midwest</v>
      </c>
      <c r="E5806">
        <v>69</v>
      </c>
      <c r="F5806">
        <v>0</v>
      </c>
      <c r="G5806">
        <v>39</v>
      </c>
    </row>
    <row r="5807" spans="1:7" ht="18.5" x14ac:dyDescent="0.55000000000000004">
      <c r="A5807" s="1">
        <v>43964</v>
      </c>
      <c r="B5807" t="s">
        <v>20</v>
      </c>
      <c r="C5807" t="s">
        <v>68</v>
      </c>
      <c r="D5807" t="str">
        <f>TRIM(COVID_STATE[[#This Row],[REGION_HOLD]])</f>
        <v>South</v>
      </c>
      <c r="E5807">
        <v>484</v>
      </c>
      <c r="F5807">
        <v>7</v>
      </c>
      <c r="G5807">
        <v>271</v>
      </c>
    </row>
    <row r="5808" spans="1:7" ht="18.5" x14ac:dyDescent="0.55000000000000004">
      <c r="A5808" s="1">
        <v>43964</v>
      </c>
      <c r="B5808" t="s">
        <v>6</v>
      </c>
      <c r="C5808" t="s">
        <v>68</v>
      </c>
      <c r="D5808" t="str">
        <f>TRIM(COVID_STATE[[#This Row],[REGION_HOLD]])</f>
        <v>South</v>
      </c>
      <c r="E5808">
        <v>1473</v>
      </c>
      <c r="F5808">
        <v>36</v>
      </c>
      <c r="G5808">
        <v>1205</v>
      </c>
    </row>
    <row r="5809" spans="1:7" ht="18.5" x14ac:dyDescent="0.55000000000000004">
      <c r="A5809" s="1">
        <v>43964</v>
      </c>
      <c r="B5809" t="s">
        <v>8</v>
      </c>
      <c r="C5809" t="s">
        <v>69</v>
      </c>
      <c r="D5809" t="str">
        <f>TRIM(COVID_STATE[[#This Row],[REGION_HOLD]])</f>
        <v>West</v>
      </c>
      <c r="E5809">
        <v>170</v>
      </c>
      <c r="F5809">
        <v>3</v>
      </c>
      <c r="G5809">
        <v>76</v>
      </c>
    </row>
    <row r="5810" spans="1:7" ht="18.5" x14ac:dyDescent="0.55000000000000004">
      <c r="A5810" s="1">
        <v>43964</v>
      </c>
      <c r="B5810" t="s">
        <v>31</v>
      </c>
      <c r="C5810" t="s">
        <v>70</v>
      </c>
      <c r="D5810" t="str">
        <f>TRIM(COVID_STATE[[#This Row],[REGION_HOLD]])</f>
        <v>Northeast</v>
      </c>
      <c r="E5810">
        <v>2</v>
      </c>
      <c r="F5810">
        <v>0</v>
      </c>
      <c r="G5810">
        <v>53</v>
      </c>
    </row>
    <row r="5811" spans="1:7" ht="18.5" x14ac:dyDescent="0.55000000000000004">
      <c r="A5811" s="1">
        <v>43964</v>
      </c>
      <c r="B5811" t="s">
        <v>32</v>
      </c>
      <c r="C5811" t="s">
        <v>68</v>
      </c>
      <c r="D5811" t="str">
        <f>TRIM(COVID_STATE[[#This Row],[REGION_HOLD]])</f>
        <v>South</v>
      </c>
      <c r="E5811">
        <v>946</v>
      </c>
      <c r="F5811">
        <v>36</v>
      </c>
      <c r="G5811">
        <v>927</v>
      </c>
    </row>
    <row r="5812" spans="1:7" ht="18.5" x14ac:dyDescent="0.55000000000000004">
      <c r="A5812" s="1">
        <v>43964</v>
      </c>
      <c r="B5812" t="s">
        <v>0</v>
      </c>
      <c r="C5812" t="s">
        <v>69</v>
      </c>
      <c r="D5812" t="str">
        <f>TRIM(COVID_STATE[[#This Row],[REGION_HOLD]])</f>
        <v>West</v>
      </c>
      <c r="E5812">
        <v>110</v>
      </c>
      <c r="F5812">
        <v>5</v>
      </c>
      <c r="G5812">
        <v>977</v>
      </c>
    </row>
    <row r="5813" spans="1:7" ht="18.5" x14ac:dyDescent="0.55000000000000004">
      <c r="A5813" s="1">
        <v>43964</v>
      </c>
      <c r="B5813" t="s">
        <v>50</v>
      </c>
      <c r="C5813" t="s">
        <v>68</v>
      </c>
      <c r="D5813" t="str">
        <f>TRIM(COVID_STATE[[#This Row],[REGION_HOLD]])</f>
        <v>South</v>
      </c>
      <c r="E5813">
        <v>26</v>
      </c>
      <c r="F5813">
        <v>1</v>
      </c>
      <c r="G5813">
        <v>59</v>
      </c>
    </row>
    <row r="5814" spans="1:7" ht="18.5" x14ac:dyDescent="0.55000000000000004">
      <c r="A5814" s="1">
        <v>43964</v>
      </c>
      <c r="B5814" t="s">
        <v>5</v>
      </c>
      <c r="C5814" t="s">
        <v>71</v>
      </c>
      <c r="D5814" t="str">
        <f>TRIM(COVID_STATE[[#This Row],[REGION_HOLD]])</f>
        <v>Midwest</v>
      </c>
      <c r="E5814">
        <v>286</v>
      </c>
      <c r="F5814">
        <v>3</v>
      </c>
      <c r="G5814">
        <v>421</v>
      </c>
    </row>
    <row r="5815" spans="1:7" ht="18.5" x14ac:dyDescent="0.55000000000000004">
      <c r="A5815" s="1">
        <v>43964</v>
      </c>
      <c r="B5815" t="s">
        <v>44</v>
      </c>
      <c r="C5815" t="s">
        <v>69</v>
      </c>
      <c r="D5815" t="str">
        <f>TRIM(COVID_STATE[[#This Row],[REGION_HOLD]])</f>
        <v>West</v>
      </c>
      <c r="E5815">
        <v>13</v>
      </c>
      <c r="F5815">
        <v>0</v>
      </c>
      <c r="G5815">
        <v>7</v>
      </c>
    </row>
    <row r="5816" spans="1:7" ht="18.5" x14ac:dyDescent="0.55000000000000004">
      <c r="A5816" s="1">
        <v>43965</v>
      </c>
      <c r="B5816" t="s">
        <v>47</v>
      </c>
      <c r="C5816" t="s">
        <v>68</v>
      </c>
      <c r="D5816" t="str">
        <f>TRIM(COVID_STATE[[#This Row],[REGION_HOLD]])</f>
        <v>South</v>
      </c>
      <c r="E5816">
        <v>401</v>
      </c>
      <c r="F5816">
        <v>23</v>
      </c>
      <c r="G5816">
        <v>473</v>
      </c>
    </row>
    <row r="5817" spans="1:7" ht="18.5" x14ac:dyDescent="0.55000000000000004">
      <c r="A5817" s="1">
        <v>43965</v>
      </c>
      <c r="B5817" t="s">
        <v>45</v>
      </c>
      <c r="C5817" t="s">
        <v>69</v>
      </c>
      <c r="D5817" t="str">
        <f>TRIM(COVID_STATE[[#This Row],[REGION_HOLD]])</f>
        <v>West</v>
      </c>
      <c r="E5817">
        <v>4</v>
      </c>
      <c r="F5817">
        <v>0</v>
      </c>
      <c r="G5817">
        <v>8</v>
      </c>
    </row>
    <row r="5818" spans="1:7" ht="18.5" x14ac:dyDescent="0.55000000000000004">
      <c r="A5818" s="1">
        <v>43965</v>
      </c>
      <c r="B5818" t="s">
        <v>3</v>
      </c>
      <c r="C5818" t="s">
        <v>69</v>
      </c>
      <c r="D5818" t="str">
        <f>TRIM(COVID_STATE[[#This Row],[REGION_HOLD]])</f>
        <v>West</v>
      </c>
      <c r="E5818">
        <v>498</v>
      </c>
      <c r="F5818">
        <v>30</v>
      </c>
      <c r="G5818">
        <v>624</v>
      </c>
    </row>
    <row r="5819" spans="1:7" ht="18.5" x14ac:dyDescent="0.55000000000000004">
      <c r="A5819" s="1">
        <v>43965</v>
      </c>
      <c r="B5819" t="s">
        <v>39</v>
      </c>
      <c r="C5819" t="s">
        <v>68</v>
      </c>
      <c r="D5819" t="str">
        <f>TRIM(COVID_STATE[[#This Row],[REGION_HOLD]])</f>
        <v>South</v>
      </c>
      <c r="E5819">
        <v>130</v>
      </c>
      <c r="F5819">
        <v>1</v>
      </c>
      <c r="G5819">
        <v>98</v>
      </c>
    </row>
    <row r="5820" spans="1:7" ht="18.5" x14ac:dyDescent="0.55000000000000004">
      <c r="A5820" s="1">
        <v>43965</v>
      </c>
      <c r="B5820" t="s">
        <v>2</v>
      </c>
      <c r="C5820" t="s">
        <v>69</v>
      </c>
      <c r="D5820" t="str">
        <f>TRIM(COVID_STATE[[#This Row],[REGION_HOLD]])</f>
        <v>West</v>
      </c>
      <c r="E5820">
        <v>1729</v>
      </c>
      <c r="F5820">
        <v>25</v>
      </c>
      <c r="G5820">
        <v>3039</v>
      </c>
    </row>
    <row r="5821" spans="1:7" ht="18.5" x14ac:dyDescent="0.55000000000000004">
      <c r="A5821" s="1">
        <v>43965</v>
      </c>
      <c r="B5821" t="s">
        <v>17</v>
      </c>
      <c r="C5821" t="s">
        <v>69</v>
      </c>
      <c r="D5821" t="str">
        <f>TRIM(COVID_STATE[[#This Row],[REGION_HOLD]])</f>
        <v>West</v>
      </c>
      <c r="E5821">
        <v>371</v>
      </c>
      <c r="F5821">
        <v>29</v>
      </c>
      <c r="G5821">
        <v>1091</v>
      </c>
    </row>
    <row r="5822" spans="1:7" ht="18.5" x14ac:dyDescent="0.55000000000000004">
      <c r="A5822" s="1">
        <v>43965</v>
      </c>
      <c r="B5822" t="s">
        <v>33</v>
      </c>
      <c r="C5822" t="s">
        <v>70</v>
      </c>
      <c r="D5822" t="str">
        <f>TRIM(COVID_STATE[[#This Row],[REGION_HOLD]])</f>
        <v>Northeast</v>
      </c>
      <c r="E5822">
        <v>609</v>
      </c>
      <c r="F5822">
        <v>94</v>
      </c>
      <c r="G5822">
        <v>3219</v>
      </c>
    </row>
    <row r="5823" spans="1:7" ht="18.5" x14ac:dyDescent="0.55000000000000004">
      <c r="A5823" s="1">
        <v>43965</v>
      </c>
      <c r="B5823" t="s">
        <v>40</v>
      </c>
      <c r="C5823" t="s">
        <v>68</v>
      </c>
      <c r="D5823" t="str">
        <f>TRIM(COVID_STATE[[#This Row],[REGION_HOLD]])</f>
        <v>South</v>
      </c>
      <c r="E5823">
        <v>271</v>
      </c>
      <c r="F5823">
        <v>13</v>
      </c>
      <c r="G5823">
        <v>260</v>
      </c>
    </row>
    <row r="5824" spans="1:7" ht="18.5" x14ac:dyDescent="0.55000000000000004">
      <c r="A5824" s="1">
        <v>43965</v>
      </c>
      <c r="B5824" t="s">
        <v>28</v>
      </c>
      <c r="C5824" t="s">
        <v>68</v>
      </c>
      <c r="D5824" t="str">
        <f>TRIM(COVID_STATE[[#This Row],[REGION_HOLD]])</f>
        <v>South</v>
      </c>
      <c r="E5824">
        <v>152</v>
      </c>
      <c r="F5824">
        <v>8</v>
      </c>
      <c r="G5824">
        <v>358</v>
      </c>
    </row>
    <row r="5825" spans="1:7" ht="18.5" x14ac:dyDescent="0.55000000000000004">
      <c r="A5825" s="1">
        <v>43965</v>
      </c>
      <c r="B5825" t="s">
        <v>10</v>
      </c>
      <c r="C5825" t="s">
        <v>68</v>
      </c>
      <c r="D5825" t="str">
        <f>TRIM(COVID_STATE[[#This Row],[REGION_HOLD]])</f>
        <v>South</v>
      </c>
      <c r="E5825">
        <v>808</v>
      </c>
      <c r="F5825">
        <v>48</v>
      </c>
      <c r="G5825">
        <v>1874</v>
      </c>
    </row>
    <row r="5826" spans="1:7" ht="18.5" x14ac:dyDescent="0.55000000000000004">
      <c r="A5826" s="1">
        <v>43965</v>
      </c>
      <c r="B5826" t="s">
        <v>13</v>
      </c>
      <c r="C5826" t="s">
        <v>68</v>
      </c>
      <c r="D5826" t="str">
        <f>TRIM(COVID_STATE[[#This Row],[REGION_HOLD]])</f>
        <v>South</v>
      </c>
      <c r="E5826">
        <v>556</v>
      </c>
      <c r="F5826">
        <v>27</v>
      </c>
      <c r="G5826">
        <v>1521</v>
      </c>
    </row>
    <row r="5827" spans="1:7" ht="18.5" x14ac:dyDescent="0.55000000000000004">
      <c r="A5827" s="1">
        <v>43965</v>
      </c>
      <c r="B5827" t="s">
        <v>21</v>
      </c>
      <c r="C5827" t="s">
        <v>69</v>
      </c>
      <c r="D5827" t="str">
        <f>TRIM(COVID_STATE[[#This Row],[REGION_HOLD]])</f>
        <v>West</v>
      </c>
      <c r="E5827">
        <v>0</v>
      </c>
      <c r="F5827">
        <v>0</v>
      </c>
      <c r="G5827">
        <v>17</v>
      </c>
    </row>
    <row r="5828" spans="1:7" ht="18.5" x14ac:dyDescent="0.55000000000000004">
      <c r="A5828" s="1">
        <v>43965</v>
      </c>
      <c r="B5828" t="s">
        <v>48</v>
      </c>
      <c r="C5828" t="s">
        <v>69</v>
      </c>
      <c r="D5828" t="str">
        <f>TRIM(COVID_STATE[[#This Row],[REGION_HOLD]])</f>
        <v>West</v>
      </c>
      <c r="E5828">
        <v>27</v>
      </c>
      <c r="F5828">
        <v>3</v>
      </c>
      <c r="G5828">
        <v>72</v>
      </c>
    </row>
    <row r="5829" spans="1:7" ht="18.5" x14ac:dyDescent="0.55000000000000004">
      <c r="A5829" s="1">
        <v>43965</v>
      </c>
      <c r="B5829" t="s">
        <v>1</v>
      </c>
      <c r="C5829" t="s">
        <v>71</v>
      </c>
      <c r="D5829" t="str">
        <f>TRIM(COVID_STATE[[#This Row],[REGION_HOLD]])</f>
        <v>Midwest</v>
      </c>
      <c r="E5829">
        <v>3207</v>
      </c>
      <c r="F5829">
        <v>130</v>
      </c>
      <c r="G5829">
        <v>3945</v>
      </c>
    </row>
    <row r="5830" spans="1:7" ht="18.5" x14ac:dyDescent="0.55000000000000004">
      <c r="A5830" s="1">
        <v>43965</v>
      </c>
      <c r="B5830" t="s">
        <v>22</v>
      </c>
      <c r="C5830" t="s">
        <v>71</v>
      </c>
      <c r="D5830" t="str">
        <f>TRIM(COVID_STATE[[#This Row],[REGION_HOLD]])</f>
        <v>Midwest</v>
      </c>
      <c r="E5830">
        <v>583</v>
      </c>
      <c r="F5830">
        <v>27</v>
      </c>
      <c r="G5830">
        <v>1646</v>
      </c>
    </row>
    <row r="5831" spans="1:7" ht="18.5" x14ac:dyDescent="0.55000000000000004">
      <c r="A5831" s="1">
        <v>43965</v>
      </c>
      <c r="B5831" t="s">
        <v>34</v>
      </c>
      <c r="C5831" t="s">
        <v>71</v>
      </c>
      <c r="D5831" t="str">
        <f>TRIM(COVID_STATE[[#This Row],[REGION_HOLD]])</f>
        <v>Midwest</v>
      </c>
      <c r="E5831">
        <v>386</v>
      </c>
      <c r="F5831">
        <v>12</v>
      </c>
      <c r="G5831">
        <v>318</v>
      </c>
    </row>
    <row r="5832" spans="1:7" ht="18.5" x14ac:dyDescent="0.55000000000000004">
      <c r="A5832" s="1">
        <v>43965</v>
      </c>
      <c r="B5832" t="s">
        <v>29</v>
      </c>
      <c r="C5832" t="s">
        <v>71</v>
      </c>
      <c r="D5832" t="str">
        <f>TRIM(COVID_STATE[[#This Row],[REGION_HOLD]])</f>
        <v>Midwest</v>
      </c>
      <c r="E5832">
        <v>116</v>
      </c>
      <c r="F5832">
        <v>2</v>
      </c>
      <c r="G5832">
        <v>181</v>
      </c>
    </row>
    <row r="5833" spans="1:7" ht="18.5" x14ac:dyDescent="0.55000000000000004">
      <c r="A5833" s="1">
        <v>43965</v>
      </c>
      <c r="B5833" t="s">
        <v>23</v>
      </c>
      <c r="C5833" t="s">
        <v>68</v>
      </c>
      <c r="D5833" t="str">
        <f>TRIM(COVID_STATE[[#This Row],[REGION_HOLD]])</f>
        <v>South</v>
      </c>
      <c r="E5833">
        <v>295</v>
      </c>
      <c r="F5833">
        <v>7</v>
      </c>
      <c r="G5833">
        <v>341</v>
      </c>
    </row>
    <row r="5834" spans="1:7" ht="18.5" x14ac:dyDescent="0.55000000000000004">
      <c r="A5834" s="1">
        <v>43965</v>
      </c>
      <c r="B5834" t="s">
        <v>35</v>
      </c>
      <c r="C5834" t="s">
        <v>68</v>
      </c>
      <c r="D5834" t="str">
        <f>TRIM(COVID_STATE[[#This Row],[REGION_HOLD]])</f>
        <v>South</v>
      </c>
      <c r="E5834">
        <v>827</v>
      </c>
      <c r="F5834">
        <v>36</v>
      </c>
      <c r="G5834">
        <v>2417</v>
      </c>
    </row>
    <row r="5835" spans="1:7" ht="18.5" x14ac:dyDescent="0.55000000000000004">
      <c r="A5835" s="1">
        <v>43965</v>
      </c>
      <c r="B5835" t="s">
        <v>46</v>
      </c>
      <c r="C5835" t="s">
        <v>70</v>
      </c>
      <c r="D5835" t="str">
        <f>TRIM(COVID_STATE[[#This Row],[REGION_HOLD]])</f>
        <v>Northeast</v>
      </c>
      <c r="E5835">
        <v>50</v>
      </c>
      <c r="F5835">
        <v>3</v>
      </c>
      <c r="G5835">
        <v>69</v>
      </c>
    </row>
    <row r="5836" spans="1:7" ht="18.5" x14ac:dyDescent="0.55000000000000004">
      <c r="A5836" s="1">
        <v>43965</v>
      </c>
      <c r="B5836" t="s">
        <v>18</v>
      </c>
      <c r="C5836" t="s">
        <v>68</v>
      </c>
      <c r="D5836" t="str">
        <f>TRIM(COVID_STATE[[#This Row],[REGION_HOLD]])</f>
        <v>South</v>
      </c>
      <c r="E5836">
        <v>1094</v>
      </c>
      <c r="F5836">
        <v>57</v>
      </c>
      <c r="G5836">
        <v>1866</v>
      </c>
    </row>
    <row r="5837" spans="1:7" ht="18.5" x14ac:dyDescent="0.55000000000000004">
      <c r="A5837" s="1">
        <v>43965</v>
      </c>
      <c r="B5837" t="s">
        <v>4</v>
      </c>
      <c r="C5837" t="s">
        <v>70</v>
      </c>
      <c r="D5837" t="str">
        <f>TRIM(COVID_STATE[[#This Row],[REGION_HOLD]])</f>
        <v>Northeast</v>
      </c>
      <c r="E5837">
        <v>1685</v>
      </c>
      <c r="F5837">
        <v>167</v>
      </c>
      <c r="G5837">
        <v>5482</v>
      </c>
    </row>
    <row r="5838" spans="1:7" ht="18.5" x14ac:dyDescent="0.55000000000000004">
      <c r="A5838" s="1">
        <v>43965</v>
      </c>
      <c r="B5838" t="s">
        <v>37</v>
      </c>
      <c r="C5838" t="s">
        <v>71</v>
      </c>
      <c r="D5838" t="str">
        <f>TRIM(COVID_STATE[[#This Row],[REGION_HOLD]])</f>
        <v>Midwest</v>
      </c>
      <c r="E5838">
        <v>1182</v>
      </c>
      <c r="F5838">
        <v>73</v>
      </c>
      <c r="G5838">
        <v>4787</v>
      </c>
    </row>
    <row r="5839" spans="1:7" ht="18.5" x14ac:dyDescent="0.55000000000000004">
      <c r="A5839" s="1">
        <v>43965</v>
      </c>
      <c r="B5839" t="s">
        <v>24</v>
      </c>
      <c r="C5839" t="s">
        <v>71</v>
      </c>
      <c r="D5839" t="str">
        <f>TRIM(COVID_STATE[[#This Row],[REGION_HOLD]])</f>
        <v>Midwest</v>
      </c>
      <c r="E5839">
        <v>527</v>
      </c>
      <c r="F5839">
        <v>34</v>
      </c>
      <c r="G5839">
        <v>672</v>
      </c>
    </row>
    <row r="5840" spans="1:7" ht="18.5" x14ac:dyDescent="0.55000000000000004">
      <c r="A5840" s="1">
        <v>43965</v>
      </c>
      <c r="B5840" t="s">
        <v>41</v>
      </c>
      <c r="C5840" t="s">
        <v>68</v>
      </c>
      <c r="D5840" t="str">
        <f>TRIM(COVID_STATE[[#This Row],[REGION_HOLD]])</f>
        <v>South</v>
      </c>
      <c r="E5840">
        <v>393</v>
      </c>
      <c r="F5840">
        <v>15</v>
      </c>
      <c r="G5840">
        <v>480</v>
      </c>
    </row>
    <row r="5841" spans="1:7" ht="18.5" x14ac:dyDescent="0.55000000000000004">
      <c r="A5841" s="1">
        <v>43965</v>
      </c>
      <c r="B5841" t="s">
        <v>30</v>
      </c>
      <c r="C5841" t="s">
        <v>71</v>
      </c>
      <c r="D5841" t="str">
        <f>TRIM(COVID_STATE[[#This Row],[REGION_HOLD]])</f>
        <v>Midwest</v>
      </c>
      <c r="E5841">
        <v>121</v>
      </c>
      <c r="F5841">
        <v>16</v>
      </c>
      <c r="G5841">
        <v>564</v>
      </c>
    </row>
    <row r="5842" spans="1:7" ht="18.5" x14ac:dyDescent="0.55000000000000004">
      <c r="A5842" s="1">
        <v>43965</v>
      </c>
      <c r="B5842" t="s">
        <v>49</v>
      </c>
      <c r="C5842" t="s">
        <v>69</v>
      </c>
      <c r="D5842" t="str">
        <f>TRIM(COVID_STATE[[#This Row],[REGION_HOLD]])</f>
        <v>West</v>
      </c>
      <c r="E5842">
        <v>0</v>
      </c>
      <c r="F5842">
        <v>0</v>
      </c>
      <c r="G5842">
        <v>16</v>
      </c>
    </row>
    <row r="5843" spans="1:7" ht="18.5" x14ac:dyDescent="0.55000000000000004">
      <c r="A5843" s="1">
        <v>43965</v>
      </c>
      <c r="B5843" t="s">
        <v>7</v>
      </c>
      <c r="C5843" t="s">
        <v>71</v>
      </c>
      <c r="D5843" t="str">
        <f>TRIM(COVID_STATE[[#This Row],[REGION_HOLD]])</f>
        <v>Midwest</v>
      </c>
      <c r="E5843">
        <v>339</v>
      </c>
      <c r="F5843">
        <v>11</v>
      </c>
      <c r="G5843">
        <v>117</v>
      </c>
    </row>
    <row r="5844" spans="1:7" ht="18.5" x14ac:dyDescent="0.55000000000000004">
      <c r="A5844" s="1">
        <v>43965</v>
      </c>
      <c r="B5844" t="s">
        <v>19</v>
      </c>
      <c r="C5844" t="s">
        <v>69</v>
      </c>
      <c r="D5844" t="str">
        <f>TRIM(COVID_STATE[[#This Row],[REGION_HOLD]])</f>
        <v>West</v>
      </c>
      <c r="E5844">
        <v>122</v>
      </c>
      <c r="F5844">
        <v>8</v>
      </c>
      <c r="G5844">
        <v>339</v>
      </c>
    </row>
    <row r="5845" spans="1:7" ht="18.5" x14ac:dyDescent="0.55000000000000004">
      <c r="A5845" s="1">
        <v>43965</v>
      </c>
      <c r="B5845" t="s">
        <v>14</v>
      </c>
      <c r="C5845" t="s">
        <v>70</v>
      </c>
      <c r="D5845" t="str">
        <f>TRIM(COVID_STATE[[#This Row],[REGION_HOLD]])</f>
        <v>Northeast</v>
      </c>
      <c r="E5845">
        <v>83</v>
      </c>
      <c r="F5845">
        <v>1</v>
      </c>
      <c r="G5845">
        <v>151</v>
      </c>
    </row>
    <row r="5846" spans="1:7" ht="18.5" x14ac:dyDescent="0.55000000000000004">
      <c r="A5846" s="1">
        <v>43965</v>
      </c>
      <c r="B5846" t="s">
        <v>16</v>
      </c>
      <c r="C5846" t="s">
        <v>70</v>
      </c>
      <c r="D5846" t="str">
        <f>TRIM(COVID_STATE[[#This Row],[REGION_HOLD]])</f>
        <v>Northeast</v>
      </c>
      <c r="E5846">
        <v>1144</v>
      </c>
      <c r="F5846">
        <v>244</v>
      </c>
      <c r="G5846">
        <v>9946</v>
      </c>
    </row>
    <row r="5847" spans="1:7" ht="18.5" x14ac:dyDescent="0.55000000000000004">
      <c r="A5847" s="1">
        <v>43965</v>
      </c>
      <c r="B5847" t="s">
        <v>42</v>
      </c>
      <c r="C5847" t="s">
        <v>69</v>
      </c>
      <c r="D5847" t="str">
        <f>TRIM(COVID_STATE[[#This Row],[REGION_HOLD]])</f>
        <v>West</v>
      </c>
      <c r="E5847">
        <v>139</v>
      </c>
      <c r="F5847">
        <v>11</v>
      </c>
      <c r="G5847">
        <v>242</v>
      </c>
    </row>
    <row r="5848" spans="1:7" ht="18.5" x14ac:dyDescent="0.55000000000000004">
      <c r="A5848" s="1">
        <v>43965</v>
      </c>
      <c r="B5848" t="s">
        <v>11</v>
      </c>
      <c r="C5848" t="s">
        <v>70</v>
      </c>
      <c r="D5848" t="str">
        <f>TRIM(COVID_STATE[[#This Row],[REGION_HOLD]])</f>
        <v>Northeast</v>
      </c>
      <c r="E5848">
        <v>2364</v>
      </c>
      <c r="F5848">
        <v>169</v>
      </c>
      <c r="G5848">
        <v>27617</v>
      </c>
    </row>
    <row r="5849" spans="1:7" ht="18.5" x14ac:dyDescent="0.55000000000000004">
      <c r="A5849" s="1">
        <v>43965</v>
      </c>
      <c r="B5849" t="s">
        <v>15</v>
      </c>
      <c r="C5849" t="s">
        <v>68</v>
      </c>
      <c r="D5849" t="str">
        <f>TRIM(COVID_STATE[[#This Row],[REGION_HOLD]])</f>
        <v>South</v>
      </c>
      <c r="E5849">
        <v>743</v>
      </c>
      <c r="F5849">
        <v>17</v>
      </c>
      <c r="G5849">
        <v>632</v>
      </c>
    </row>
    <row r="5850" spans="1:7" ht="18.5" x14ac:dyDescent="0.55000000000000004">
      <c r="A5850" s="1">
        <v>43965</v>
      </c>
      <c r="B5850" t="s">
        <v>43</v>
      </c>
      <c r="C5850" t="s">
        <v>71</v>
      </c>
      <c r="D5850" t="str">
        <f>TRIM(COVID_STATE[[#This Row],[REGION_HOLD]])</f>
        <v>Midwest</v>
      </c>
      <c r="E5850">
        <v>65</v>
      </c>
      <c r="F5850">
        <v>0</v>
      </c>
      <c r="G5850">
        <v>40</v>
      </c>
    </row>
    <row r="5851" spans="1:7" ht="18.5" x14ac:dyDescent="0.55000000000000004">
      <c r="A5851" s="1">
        <v>43965</v>
      </c>
      <c r="B5851" t="s">
        <v>36</v>
      </c>
      <c r="C5851" t="s">
        <v>71</v>
      </c>
      <c r="D5851" t="str">
        <f>TRIM(COVID_STATE[[#This Row],[REGION_HOLD]])</f>
        <v>Midwest</v>
      </c>
      <c r="E5851">
        <v>636</v>
      </c>
      <c r="F5851">
        <v>51</v>
      </c>
      <c r="G5851">
        <v>1534</v>
      </c>
    </row>
    <row r="5852" spans="1:7" ht="18.5" x14ac:dyDescent="0.55000000000000004">
      <c r="A5852" s="1">
        <v>43965</v>
      </c>
      <c r="B5852" t="s">
        <v>25</v>
      </c>
      <c r="C5852" t="s">
        <v>68</v>
      </c>
      <c r="D5852" t="str">
        <f>TRIM(COVID_STATE[[#This Row],[REGION_HOLD]])</f>
        <v>South</v>
      </c>
      <c r="E5852">
        <v>110</v>
      </c>
      <c r="F5852">
        <v>6</v>
      </c>
      <c r="G5852">
        <v>284</v>
      </c>
    </row>
    <row r="5853" spans="1:7" ht="18.5" x14ac:dyDescent="0.55000000000000004">
      <c r="A5853" s="1">
        <v>43965</v>
      </c>
      <c r="B5853" t="s">
        <v>9</v>
      </c>
      <c r="C5853" t="s">
        <v>69</v>
      </c>
      <c r="D5853" t="str">
        <f>TRIM(COVID_STATE[[#This Row],[REGION_HOLD]])</f>
        <v>West</v>
      </c>
      <c r="E5853">
        <v>132</v>
      </c>
      <c r="F5853">
        <v>3</v>
      </c>
      <c r="G5853">
        <v>137</v>
      </c>
    </row>
    <row r="5854" spans="1:7" ht="18.5" x14ac:dyDescent="0.55000000000000004">
      <c r="A5854" s="1">
        <v>43965</v>
      </c>
      <c r="B5854" t="s">
        <v>26</v>
      </c>
      <c r="C5854" t="s">
        <v>70</v>
      </c>
      <c r="D5854" t="str">
        <f>TRIM(COVID_STATE[[#This Row],[REGION_HOLD]])</f>
        <v>Northeast</v>
      </c>
      <c r="E5854">
        <v>964</v>
      </c>
      <c r="F5854">
        <v>194</v>
      </c>
      <c r="G5854">
        <v>4298</v>
      </c>
    </row>
    <row r="5855" spans="1:7" ht="18.5" x14ac:dyDescent="0.55000000000000004">
      <c r="A5855" s="1">
        <v>43965</v>
      </c>
      <c r="B5855" t="s">
        <v>12</v>
      </c>
      <c r="C5855" t="s">
        <v>70</v>
      </c>
      <c r="D5855" t="str">
        <f>TRIM(COVID_STATE[[#This Row],[REGION_HOLD]])</f>
        <v>Northeast</v>
      </c>
      <c r="E5855">
        <v>181</v>
      </c>
      <c r="F5855">
        <v>6</v>
      </c>
      <c r="G5855">
        <v>468</v>
      </c>
    </row>
    <row r="5856" spans="1:7" ht="18.5" x14ac:dyDescent="0.55000000000000004">
      <c r="A5856" s="1">
        <v>43965</v>
      </c>
      <c r="B5856" t="s">
        <v>27</v>
      </c>
      <c r="C5856" t="s">
        <v>68</v>
      </c>
      <c r="D5856" t="str">
        <f>TRIM(COVID_STATE[[#This Row],[REGION_HOLD]])</f>
        <v>South</v>
      </c>
      <c r="E5856">
        <v>159</v>
      </c>
      <c r="F5856">
        <v>9</v>
      </c>
      <c r="G5856">
        <v>371</v>
      </c>
    </row>
    <row r="5857" spans="1:7" ht="18.5" x14ac:dyDescent="0.55000000000000004">
      <c r="A5857" s="1">
        <v>43965</v>
      </c>
      <c r="B5857" t="s">
        <v>38</v>
      </c>
      <c r="C5857" t="s">
        <v>71</v>
      </c>
      <c r="D5857" t="str">
        <f>TRIM(COVID_STATE[[#This Row],[REGION_HOLD]])</f>
        <v>Midwest</v>
      </c>
      <c r="E5857">
        <v>60</v>
      </c>
      <c r="F5857">
        <v>4</v>
      </c>
      <c r="G5857">
        <v>43</v>
      </c>
    </row>
    <row r="5858" spans="1:7" ht="18.5" x14ac:dyDescent="0.55000000000000004">
      <c r="A5858" s="1">
        <v>43965</v>
      </c>
      <c r="B5858" t="s">
        <v>20</v>
      </c>
      <c r="C5858" t="s">
        <v>68</v>
      </c>
      <c r="D5858" t="str">
        <f>TRIM(COVID_STATE[[#This Row],[REGION_HOLD]])</f>
        <v>South</v>
      </c>
      <c r="E5858">
        <v>327</v>
      </c>
      <c r="F5858">
        <v>13</v>
      </c>
      <c r="G5858">
        <v>284</v>
      </c>
    </row>
    <row r="5859" spans="1:7" ht="18.5" x14ac:dyDescent="0.55000000000000004">
      <c r="A5859" s="1">
        <v>43965</v>
      </c>
      <c r="B5859" t="s">
        <v>6</v>
      </c>
      <c r="C5859" t="s">
        <v>68</v>
      </c>
      <c r="D5859" t="str">
        <f>TRIM(COVID_STATE[[#This Row],[REGION_HOLD]])</f>
        <v>South</v>
      </c>
      <c r="E5859">
        <v>1347</v>
      </c>
      <c r="F5859">
        <v>51</v>
      </c>
      <c r="G5859">
        <v>1256</v>
      </c>
    </row>
    <row r="5860" spans="1:7" ht="18.5" x14ac:dyDescent="0.55000000000000004">
      <c r="A5860" s="1">
        <v>43965</v>
      </c>
      <c r="B5860" t="s">
        <v>8</v>
      </c>
      <c r="C5860" t="s">
        <v>69</v>
      </c>
      <c r="D5860" t="str">
        <f>TRIM(COVID_STATE[[#This Row],[REGION_HOLD]])</f>
        <v>West</v>
      </c>
      <c r="E5860">
        <v>136</v>
      </c>
      <c r="F5860">
        <v>0</v>
      </c>
      <c r="G5860">
        <v>76</v>
      </c>
    </row>
    <row r="5861" spans="1:7" ht="18.5" x14ac:dyDescent="0.55000000000000004">
      <c r="A5861" s="1">
        <v>43965</v>
      </c>
      <c r="B5861" t="s">
        <v>31</v>
      </c>
      <c r="C5861" t="s">
        <v>70</v>
      </c>
      <c r="D5861" t="str">
        <f>TRIM(COVID_STATE[[#This Row],[REGION_HOLD]])</f>
        <v>Northeast</v>
      </c>
      <c r="E5861">
        <v>3</v>
      </c>
      <c r="F5861">
        <v>0</v>
      </c>
      <c r="G5861">
        <v>53</v>
      </c>
    </row>
    <row r="5862" spans="1:7" ht="18.5" x14ac:dyDescent="0.55000000000000004">
      <c r="A5862" s="1">
        <v>43965</v>
      </c>
      <c r="B5862" t="s">
        <v>32</v>
      </c>
      <c r="C5862" t="s">
        <v>68</v>
      </c>
      <c r="D5862" t="str">
        <f>TRIM(COVID_STATE[[#This Row],[REGION_HOLD]])</f>
        <v>South</v>
      </c>
      <c r="E5862">
        <v>1067</v>
      </c>
      <c r="F5862">
        <v>28</v>
      </c>
      <c r="G5862">
        <v>955</v>
      </c>
    </row>
    <row r="5863" spans="1:7" ht="18.5" x14ac:dyDescent="0.55000000000000004">
      <c r="A5863" s="1">
        <v>43965</v>
      </c>
      <c r="B5863" t="s">
        <v>0</v>
      </c>
      <c r="C5863" t="s">
        <v>69</v>
      </c>
      <c r="D5863" t="str">
        <f>TRIM(COVID_STATE[[#This Row],[REGION_HOLD]])</f>
        <v>West</v>
      </c>
      <c r="E5863">
        <v>369</v>
      </c>
      <c r="F5863">
        <v>14</v>
      </c>
      <c r="G5863">
        <v>991</v>
      </c>
    </row>
    <row r="5864" spans="1:7" ht="18.5" x14ac:dyDescent="0.55000000000000004">
      <c r="A5864" s="1">
        <v>43965</v>
      </c>
      <c r="B5864" t="s">
        <v>50</v>
      </c>
      <c r="C5864" t="s">
        <v>68</v>
      </c>
      <c r="D5864" t="str">
        <f>TRIM(COVID_STATE[[#This Row],[REGION_HOLD]])</f>
        <v>South</v>
      </c>
      <c r="E5864">
        <v>30</v>
      </c>
      <c r="F5864">
        <v>3</v>
      </c>
      <c r="G5864">
        <v>62</v>
      </c>
    </row>
    <row r="5865" spans="1:7" ht="18.5" x14ac:dyDescent="0.55000000000000004">
      <c r="A5865" s="1">
        <v>43965</v>
      </c>
      <c r="B5865" t="s">
        <v>5</v>
      </c>
      <c r="C5865" t="s">
        <v>71</v>
      </c>
      <c r="D5865" t="str">
        <f>TRIM(COVID_STATE[[#This Row],[REGION_HOLD]])</f>
        <v>Midwest</v>
      </c>
      <c r="E5865">
        <v>377</v>
      </c>
      <c r="F5865">
        <v>13</v>
      </c>
      <c r="G5865">
        <v>434</v>
      </c>
    </row>
    <row r="5866" spans="1:7" ht="18.5" x14ac:dyDescent="0.55000000000000004">
      <c r="A5866" s="1">
        <v>43965</v>
      </c>
      <c r="B5866" t="s">
        <v>44</v>
      </c>
      <c r="C5866" t="s">
        <v>69</v>
      </c>
      <c r="D5866" t="str">
        <f>TRIM(COVID_STATE[[#This Row],[REGION_HOLD]])</f>
        <v>West</v>
      </c>
      <c r="E5866">
        <v>13</v>
      </c>
      <c r="F5866">
        <v>0</v>
      </c>
      <c r="G5866">
        <v>7</v>
      </c>
    </row>
    <row r="5867" spans="1:7" ht="18.5" x14ac:dyDescent="0.55000000000000004">
      <c r="A5867" s="1">
        <v>43966</v>
      </c>
      <c r="B5867" t="s">
        <v>47</v>
      </c>
      <c r="C5867" t="s">
        <v>68</v>
      </c>
      <c r="D5867" t="str">
        <f>TRIM(COVID_STATE[[#This Row],[REGION_HOLD]])</f>
        <v>South</v>
      </c>
      <c r="E5867">
        <v>272</v>
      </c>
      <c r="F5867">
        <v>10</v>
      </c>
      <c r="G5867">
        <v>483</v>
      </c>
    </row>
    <row r="5868" spans="1:7" ht="18.5" x14ac:dyDescent="0.55000000000000004">
      <c r="A5868" s="1">
        <v>43966</v>
      </c>
      <c r="B5868" t="s">
        <v>45</v>
      </c>
      <c r="C5868" t="s">
        <v>69</v>
      </c>
      <c r="D5868" t="str">
        <f>TRIM(COVID_STATE[[#This Row],[REGION_HOLD]])</f>
        <v>West</v>
      </c>
      <c r="E5868">
        <v>1</v>
      </c>
      <c r="F5868">
        <v>0</v>
      </c>
      <c r="G5868">
        <v>8</v>
      </c>
    </row>
    <row r="5869" spans="1:7" ht="18.5" x14ac:dyDescent="0.55000000000000004">
      <c r="A5869" s="1">
        <v>43966</v>
      </c>
      <c r="B5869" t="s">
        <v>3</v>
      </c>
      <c r="C5869" t="s">
        <v>69</v>
      </c>
      <c r="D5869" t="str">
        <f>TRIM(COVID_STATE[[#This Row],[REGION_HOLD]])</f>
        <v>West</v>
      </c>
      <c r="E5869">
        <v>495</v>
      </c>
      <c r="F5869">
        <v>27</v>
      </c>
      <c r="G5869">
        <v>651</v>
      </c>
    </row>
    <row r="5870" spans="1:7" ht="18.5" x14ac:dyDescent="0.55000000000000004">
      <c r="A5870" s="1">
        <v>43966</v>
      </c>
      <c r="B5870" t="s">
        <v>39</v>
      </c>
      <c r="C5870" t="s">
        <v>68</v>
      </c>
      <c r="D5870" t="str">
        <f>TRIM(COVID_STATE[[#This Row],[REGION_HOLD]])</f>
        <v>South</v>
      </c>
      <c r="E5870">
        <v>97</v>
      </c>
      <c r="F5870">
        <v>0</v>
      </c>
      <c r="G5870">
        <v>98</v>
      </c>
    </row>
    <row r="5871" spans="1:7" ht="18.5" x14ac:dyDescent="0.55000000000000004">
      <c r="A5871" s="1">
        <v>43966</v>
      </c>
      <c r="B5871" t="s">
        <v>2</v>
      </c>
      <c r="C5871" t="s">
        <v>69</v>
      </c>
      <c r="D5871" t="str">
        <f>TRIM(COVID_STATE[[#This Row],[REGION_HOLD]])</f>
        <v>West</v>
      </c>
      <c r="E5871">
        <v>2068</v>
      </c>
      <c r="F5871">
        <v>153</v>
      </c>
      <c r="G5871">
        <v>3192</v>
      </c>
    </row>
    <row r="5872" spans="1:7" ht="18.5" x14ac:dyDescent="0.55000000000000004">
      <c r="A5872" s="1">
        <v>43966</v>
      </c>
      <c r="B5872" t="s">
        <v>17</v>
      </c>
      <c r="C5872" t="s">
        <v>69</v>
      </c>
      <c r="D5872" t="str">
        <f>TRIM(COVID_STATE[[#This Row],[REGION_HOLD]])</f>
        <v>West</v>
      </c>
      <c r="E5872">
        <v>394</v>
      </c>
      <c r="F5872">
        <v>59</v>
      </c>
      <c r="G5872">
        <v>1150</v>
      </c>
    </row>
    <row r="5873" spans="1:7" ht="18.5" x14ac:dyDescent="0.55000000000000004">
      <c r="A5873" s="1">
        <v>43966</v>
      </c>
      <c r="B5873" t="s">
        <v>33</v>
      </c>
      <c r="C5873" t="s">
        <v>70</v>
      </c>
      <c r="D5873" t="str">
        <f>TRIM(COVID_STATE[[#This Row],[REGION_HOLD]])</f>
        <v>Northeast</v>
      </c>
      <c r="E5873">
        <v>621</v>
      </c>
      <c r="F5873">
        <v>66</v>
      </c>
      <c r="G5873">
        <v>3285</v>
      </c>
    </row>
    <row r="5874" spans="1:7" ht="18.5" x14ac:dyDescent="0.55000000000000004">
      <c r="A5874" s="1">
        <v>43966</v>
      </c>
      <c r="B5874" t="s">
        <v>40</v>
      </c>
      <c r="C5874" t="s">
        <v>68</v>
      </c>
      <c r="D5874" t="str">
        <f>TRIM(COVID_STATE[[#This Row],[REGION_HOLD]])</f>
        <v>South</v>
      </c>
      <c r="E5874">
        <v>150</v>
      </c>
      <c r="F5874">
        <v>11</v>
      </c>
      <c r="G5874">
        <v>271</v>
      </c>
    </row>
    <row r="5875" spans="1:7" ht="18.5" x14ac:dyDescent="0.55000000000000004">
      <c r="A5875" s="1">
        <v>43966</v>
      </c>
      <c r="B5875" t="s">
        <v>28</v>
      </c>
      <c r="C5875" t="s">
        <v>68</v>
      </c>
      <c r="D5875" t="str">
        <f>TRIM(COVID_STATE[[#This Row],[REGION_HOLD]])</f>
        <v>South</v>
      </c>
      <c r="E5875">
        <v>135</v>
      </c>
      <c r="F5875">
        <v>10</v>
      </c>
      <c r="G5875">
        <v>368</v>
      </c>
    </row>
    <row r="5876" spans="1:7" ht="18.5" x14ac:dyDescent="0.55000000000000004">
      <c r="A5876" s="1">
        <v>43966</v>
      </c>
      <c r="B5876" t="s">
        <v>10</v>
      </c>
      <c r="C5876" t="s">
        <v>68</v>
      </c>
      <c r="D5876" t="str">
        <f>TRIM(COVID_STATE[[#This Row],[REGION_HOLD]])</f>
        <v>South</v>
      </c>
      <c r="E5876">
        <v>928</v>
      </c>
      <c r="F5876">
        <v>42</v>
      </c>
      <c r="G5876">
        <v>1916</v>
      </c>
    </row>
    <row r="5877" spans="1:7" ht="18.5" x14ac:dyDescent="0.55000000000000004">
      <c r="A5877" s="1">
        <v>43966</v>
      </c>
      <c r="B5877" t="s">
        <v>13</v>
      </c>
      <c r="C5877" t="s">
        <v>68</v>
      </c>
      <c r="D5877" t="str">
        <f>TRIM(COVID_STATE[[#This Row],[REGION_HOLD]])</f>
        <v>South</v>
      </c>
      <c r="E5877">
        <v>820</v>
      </c>
      <c r="F5877">
        <v>42</v>
      </c>
      <c r="G5877">
        <v>1563</v>
      </c>
    </row>
    <row r="5878" spans="1:7" ht="18.5" x14ac:dyDescent="0.55000000000000004">
      <c r="A5878" s="1">
        <v>43966</v>
      </c>
      <c r="B5878" t="s">
        <v>21</v>
      </c>
      <c r="C5878" t="s">
        <v>69</v>
      </c>
      <c r="D5878" t="str">
        <f>TRIM(COVID_STATE[[#This Row],[REGION_HOLD]])</f>
        <v>West</v>
      </c>
      <c r="E5878">
        <v>1</v>
      </c>
      <c r="F5878">
        <v>0</v>
      </c>
      <c r="G5878">
        <v>17</v>
      </c>
    </row>
    <row r="5879" spans="1:7" ht="18.5" x14ac:dyDescent="0.55000000000000004">
      <c r="A5879" s="1">
        <v>43966</v>
      </c>
      <c r="B5879" t="s">
        <v>48</v>
      </c>
      <c r="C5879" t="s">
        <v>69</v>
      </c>
      <c r="D5879" t="str">
        <f>TRIM(COVID_STATE[[#This Row],[REGION_HOLD]])</f>
        <v>West</v>
      </c>
      <c r="E5879">
        <v>37</v>
      </c>
      <c r="F5879">
        <v>1</v>
      </c>
      <c r="G5879">
        <v>73</v>
      </c>
    </row>
    <row r="5880" spans="1:7" ht="18.5" x14ac:dyDescent="0.55000000000000004">
      <c r="A5880" s="1">
        <v>43966</v>
      </c>
      <c r="B5880" t="s">
        <v>1</v>
      </c>
      <c r="C5880" t="s">
        <v>71</v>
      </c>
      <c r="D5880" t="str">
        <f>TRIM(COVID_STATE[[#This Row],[REGION_HOLD]])</f>
        <v>Midwest</v>
      </c>
      <c r="E5880">
        <v>2448</v>
      </c>
      <c r="F5880">
        <v>130</v>
      </c>
      <c r="G5880">
        <v>4075</v>
      </c>
    </row>
    <row r="5881" spans="1:7" ht="18.5" x14ac:dyDescent="0.55000000000000004">
      <c r="A5881" s="1">
        <v>43966</v>
      </c>
      <c r="B5881" t="s">
        <v>22</v>
      </c>
      <c r="C5881" t="s">
        <v>71</v>
      </c>
      <c r="D5881" t="str">
        <f>TRIM(COVID_STATE[[#This Row],[REGION_HOLD]])</f>
        <v>Midwest</v>
      </c>
      <c r="E5881">
        <v>654</v>
      </c>
      <c r="F5881">
        <v>45</v>
      </c>
      <c r="G5881">
        <v>1691</v>
      </c>
    </row>
    <row r="5882" spans="1:7" ht="18.5" x14ac:dyDescent="0.55000000000000004">
      <c r="A5882" s="1">
        <v>43966</v>
      </c>
      <c r="B5882" t="s">
        <v>34</v>
      </c>
      <c r="C5882" t="s">
        <v>71</v>
      </c>
      <c r="D5882" t="str">
        <f>TRIM(COVID_STATE[[#This Row],[REGION_HOLD]])</f>
        <v>Midwest</v>
      </c>
      <c r="E5882">
        <v>374</v>
      </c>
      <c r="F5882">
        <v>18</v>
      </c>
      <c r="G5882">
        <v>336</v>
      </c>
    </row>
    <row r="5883" spans="1:7" ht="18.5" x14ac:dyDescent="0.55000000000000004">
      <c r="A5883" s="1">
        <v>43966</v>
      </c>
      <c r="B5883" t="s">
        <v>29</v>
      </c>
      <c r="C5883" t="s">
        <v>71</v>
      </c>
      <c r="D5883" t="str">
        <f>TRIM(COVID_STATE[[#This Row],[REGION_HOLD]])</f>
        <v>Midwest</v>
      </c>
      <c r="E5883">
        <v>339</v>
      </c>
      <c r="F5883">
        <v>6</v>
      </c>
      <c r="G5883">
        <v>187</v>
      </c>
    </row>
    <row r="5884" spans="1:7" ht="18.5" x14ac:dyDescent="0.55000000000000004">
      <c r="A5884" s="1">
        <v>43966</v>
      </c>
      <c r="B5884" t="s">
        <v>23</v>
      </c>
      <c r="C5884" t="s">
        <v>68</v>
      </c>
      <c r="D5884" t="str">
        <f>TRIM(COVID_STATE[[#This Row],[REGION_HOLD]])</f>
        <v>South</v>
      </c>
      <c r="E5884">
        <v>181</v>
      </c>
      <c r="F5884">
        <v>2</v>
      </c>
      <c r="G5884">
        <v>343</v>
      </c>
    </row>
    <row r="5885" spans="1:7" ht="18.5" x14ac:dyDescent="0.55000000000000004">
      <c r="A5885" s="1">
        <v>43966</v>
      </c>
      <c r="B5885" t="s">
        <v>35</v>
      </c>
      <c r="C5885" t="s">
        <v>68</v>
      </c>
      <c r="D5885" t="str">
        <f>TRIM(COVID_STATE[[#This Row],[REGION_HOLD]])</f>
        <v>South</v>
      </c>
      <c r="E5885">
        <v>348</v>
      </c>
      <c r="F5885">
        <v>31</v>
      </c>
      <c r="G5885">
        <v>2448</v>
      </c>
    </row>
    <row r="5886" spans="1:7" ht="18.5" x14ac:dyDescent="0.55000000000000004">
      <c r="A5886" s="1">
        <v>43966</v>
      </c>
      <c r="B5886" t="s">
        <v>46</v>
      </c>
      <c r="C5886" t="s">
        <v>70</v>
      </c>
      <c r="D5886" t="str">
        <f>TRIM(COVID_STATE[[#This Row],[REGION_HOLD]])</f>
        <v>Northeast</v>
      </c>
      <c r="E5886">
        <v>38</v>
      </c>
      <c r="F5886">
        <v>0</v>
      </c>
      <c r="G5886">
        <v>69</v>
      </c>
    </row>
    <row r="5887" spans="1:7" ht="18.5" x14ac:dyDescent="0.55000000000000004">
      <c r="A5887" s="1">
        <v>43966</v>
      </c>
      <c r="B5887" t="s">
        <v>18</v>
      </c>
      <c r="C5887" t="s">
        <v>68</v>
      </c>
      <c r="D5887" t="str">
        <f>TRIM(COVID_STATE[[#This Row],[REGION_HOLD]])</f>
        <v>South</v>
      </c>
      <c r="E5887">
        <v>1084</v>
      </c>
      <c r="F5887">
        <v>45</v>
      </c>
      <c r="G5887">
        <v>1911</v>
      </c>
    </row>
    <row r="5888" spans="1:7" ht="18.5" x14ac:dyDescent="0.55000000000000004">
      <c r="A5888" s="1">
        <v>43966</v>
      </c>
      <c r="B5888" t="s">
        <v>4</v>
      </c>
      <c r="C5888" t="s">
        <v>70</v>
      </c>
      <c r="D5888" t="str">
        <f>TRIM(COVID_STATE[[#This Row],[REGION_HOLD]])</f>
        <v>Northeast</v>
      </c>
      <c r="E5888">
        <v>1239</v>
      </c>
      <c r="F5888">
        <v>110</v>
      </c>
      <c r="G5888">
        <v>5592</v>
      </c>
    </row>
    <row r="5889" spans="1:7" ht="18.5" x14ac:dyDescent="0.55000000000000004">
      <c r="A5889" s="1">
        <v>43966</v>
      </c>
      <c r="B5889" t="s">
        <v>37</v>
      </c>
      <c r="C5889" t="s">
        <v>71</v>
      </c>
      <c r="D5889" t="str">
        <f>TRIM(COVID_STATE[[#This Row],[REGION_HOLD]])</f>
        <v>Midwest</v>
      </c>
      <c r="E5889">
        <v>493</v>
      </c>
      <c r="F5889">
        <v>38</v>
      </c>
      <c r="G5889">
        <v>4825</v>
      </c>
    </row>
    <row r="5890" spans="1:7" ht="18.5" x14ac:dyDescent="0.55000000000000004">
      <c r="A5890" s="1">
        <v>43966</v>
      </c>
      <c r="B5890" t="s">
        <v>24</v>
      </c>
      <c r="C5890" t="s">
        <v>71</v>
      </c>
      <c r="D5890" t="str">
        <f>TRIM(COVID_STATE[[#This Row],[REGION_HOLD]])</f>
        <v>Midwest</v>
      </c>
      <c r="E5890">
        <v>796</v>
      </c>
      <c r="F5890">
        <v>20</v>
      </c>
      <c r="G5890">
        <v>692</v>
      </c>
    </row>
    <row r="5891" spans="1:7" ht="18.5" x14ac:dyDescent="0.55000000000000004">
      <c r="A5891" s="1">
        <v>43966</v>
      </c>
      <c r="B5891" t="s">
        <v>41</v>
      </c>
      <c r="C5891" t="s">
        <v>68</v>
      </c>
      <c r="D5891" t="str">
        <f>TRIM(COVID_STATE[[#This Row],[REGION_HOLD]])</f>
        <v>South</v>
      </c>
      <c r="E5891">
        <v>318</v>
      </c>
      <c r="F5891">
        <v>13</v>
      </c>
      <c r="G5891">
        <v>493</v>
      </c>
    </row>
    <row r="5892" spans="1:7" ht="18.5" x14ac:dyDescent="0.55000000000000004">
      <c r="A5892" s="1">
        <v>43966</v>
      </c>
      <c r="B5892" t="s">
        <v>30</v>
      </c>
      <c r="C5892" t="s">
        <v>71</v>
      </c>
      <c r="D5892" t="str">
        <f>TRIM(COVID_STATE[[#This Row],[REGION_HOLD]])</f>
        <v>Midwest</v>
      </c>
      <c r="E5892">
        <v>77</v>
      </c>
      <c r="F5892">
        <v>15</v>
      </c>
      <c r="G5892">
        <v>579</v>
      </c>
    </row>
    <row r="5893" spans="1:7" ht="18.5" x14ac:dyDescent="0.55000000000000004">
      <c r="A5893" s="1">
        <v>43966</v>
      </c>
      <c r="B5893" t="s">
        <v>49</v>
      </c>
      <c r="C5893" t="s">
        <v>69</v>
      </c>
      <c r="D5893" t="str">
        <f>TRIM(COVID_STATE[[#This Row],[REGION_HOLD]])</f>
        <v>West</v>
      </c>
      <c r="E5893">
        <v>4</v>
      </c>
      <c r="F5893">
        <v>0</v>
      </c>
      <c r="G5893">
        <v>16</v>
      </c>
    </row>
    <row r="5894" spans="1:7" ht="18.5" x14ac:dyDescent="0.55000000000000004">
      <c r="A5894" s="1">
        <v>43966</v>
      </c>
      <c r="B5894" t="s">
        <v>7</v>
      </c>
      <c r="C5894" t="s">
        <v>71</v>
      </c>
      <c r="D5894" t="str">
        <f>TRIM(COVID_STATE[[#This Row],[REGION_HOLD]])</f>
        <v>Midwest</v>
      </c>
      <c r="E5894">
        <v>356</v>
      </c>
      <c r="F5894">
        <v>5</v>
      </c>
      <c r="G5894">
        <v>122</v>
      </c>
    </row>
    <row r="5895" spans="1:7" ht="18.5" x14ac:dyDescent="0.55000000000000004">
      <c r="A5895" s="1">
        <v>43966</v>
      </c>
      <c r="B5895" t="s">
        <v>19</v>
      </c>
      <c r="C5895" t="s">
        <v>69</v>
      </c>
      <c r="D5895" t="str">
        <f>TRIM(COVID_STATE[[#This Row],[REGION_HOLD]])</f>
        <v>West</v>
      </c>
      <c r="E5895">
        <v>129</v>
      </c>
      <c r="F5895">
        <v>6</v>
      </c>
      <c r="G5895">
        <v>345</v>
      </c>
    </row>
    <row r="5896" spans="1:7" ht="18.5" x14ac:dyDescent="0.55000000000000004">
      <c r="A5896" s="1">
        <v>43966</v>
      </c>
      <c r="B5896" t="s">
        <v>14</v>
      </c>
      <c r="C5896" t="s">
        <v>70</v>
      </c>
      <c r="D5896" t="str">
        <f>TRIM(COVID_STATE[[#This Row],[REGION_HOLD]])</f>
        <v>Northeast</v>
      </c>
      <c r="E5896">
        <v>82</v>
      </c>
      <c r="F5896">
        <v>8</v>
      </c>
      <c r="G5896">
        <v>159</v>
      </c>
    </row>
    <row r="5897" spans="1:7" ht="18.5" x14ac:dyDescent="0.55000000000000004">
      <c r="A5897" s="1">
        <v>43966</v>
      </c>
      <c r="B5897" t="s">
        <v>16</v>
      </c>
      <c r="C5897" t="s">
        <v>70</v>
      </c>
      <c r="D5897" t="str">
        <f>TRIM(COVID_STATE[[#This Row],[REGION_HOLD]])</f>
        <v>Northeast</v>
      </c>
      <c r="E5897">
        <v>1201</v>
      </c>
      <c r="F5897">
        <v>192</v>
      </c>
      <c r="G5897">
        <v>10138</v>
      </c>
    </row>
    <row r="5898" spans="1:7" ht="18.5" x14ac:dyDescent="0.55000000000000004">
      <c r="A5898" s="1">
        <v>43966</v>
      </c>
      <c r="B5898" t="s">
        <v>42</v>
      </c>
      <c r="C5898" t="s">
        <v>69</v>
      </c>
      <c r="D5898" t="str">
        <f>TRIM(COVID_STATE[[#This Row],[REGION_HOLD]])</f>
        <v>West</v>
      </c>
      <c r="E5898">
        <v>159</v>
      </c>
      <c r="F5898">
        <v>11</v>
      </c>
      <c r="G5898">
        <v>253</v>
      </c>
    </row>
    <row r="5899" spans="1:7" ht="18.5" x14ac:dyDescent="0.55000000000000004">
      <c r="A5899" s="1">
        <v>43966</v>
      </c>
      <c r="B5899" t="s">
        <v>11</v>
      </c>
      <c r="C5899" t="s">
        <v>70</v>
      </c>
      <c r="D5899" t="str">
        <f>TRIM(COVID_STATE[[#This Row],[REGION_HOLD]])</f>
        <v>Northeast</v>
      </c>
      <c r="E5899">
        <v>2759</v>
      </c>
      <c r="F5899">
        <v>138</v>
      </c>
      <c r="G5899">
        <v>27755</v>
      </c>
    </row>
    <row r="5900" spans="1:7" ht="18.5" x14ac:dyDescent="0.55000000000000004">
      <c r="A5900" s="1">
        <v>43966</v>
      </c>
      <c r="B5900" t="s">
        <v>15</v>
      </c>
      <c r="C5900" t="s">
        <v>68</v>
      </c>
      <c r="D5900" t="str">
        <f>TRIM(COVID_STATE[[#This Row],[REGION_HOLD]])</f>
        <v>South</v>
      </c>
      <c r="E5900">
        <v>597</v>
      </c>
      <c r="F5900">
        <v>28</v>
      </c>
      <c r="G5900">
        <v>660</v>
      </c>
    </row>
    <row r="5901" spans="1:7" ht="18.5" x14ac:dyDescent="0.55000000000000004">
      <c r="A5901" s="1">
        <v>43966</v>
      </c>
      <c r="B5901" t="s">
        <v>43</v>
      </c>
      <c r="C5901" t="s">
        <v>71</v>
      </c>
      <c r="D5901" t="str">
        <f>TRIM(COVID_STATE[[#This Row],[REGION_HOLD]])</f>
        <v>Midwest</v>
      </c>
      <c r="E5901">
        <v>49</v>
      </c>
      <c r="F5901">
        <v>2</v>
      </c>
      <c r="G5901">
        <v>42</v>
      </c>
    </row>
    <row r="5902" spans="1:7" ht="18.5" x14ac:dyDescent="0.55000000000000004">
      <c r="A5902" s="1">
        <v>43966</v>
      </c>
      <c r="B5902" t="s">
        <v>36</v>
      </c>
      <c r="C5902" t="s">
        <v>71</v>
      </c>
      <c r="D5902" t="str">
        <f>TRIM(COVID_STATE[[#This Row],[REGION_HOLD]])</f>
        <v>Midwest</v>
      </c>
      <c r="E5902">
        <v>593</v>
      </c>
      <c r="F5902">
        <v>47</v>
      </c>
      <c r="G5902">
        <v>1581</v>
      </c>
    </row>
    <row r="5903" spans="1:7" ht="18.5" x14ac:dyDescent="0.55000000000000004">
      <c r="A5903" s="1">
        <v>43966</v>
      </c>
      <c r="B5903" t="s">
        <v>25</v>
      </c>
      <c r="C5903" t="s">
        <v>68</v>
      </c>
      <c r="D5903" t="str">
        <f>TRIM(COVID_STATE[[#This Row],[REGION_HOLD]])</f>
        <v>South</v>
      </c>
      <c r="E5903">
        <v>124</v>
      </c>
      <c r="F5903">
        <v>1</v>
      </c>
      <c r="G5903">
        <v>285</v>
      </c>
    </row>
    <row r="5904" spans="1:7" ht="18.5" x14ac:dyDescent="0.55000000000000004">
      <c r="A5904" s="1">
        <v>43966</v>
      </c>
      <c r="B5904" t="s">
        <v>9</v>
      </c>
      <c r="C5904" t="s">
        <v>69</v>
      </c>
      <c r="D5904" t="str">
        <f>TRIM(COVID_STATE[[#This Row],[REGION_HOLD]])</f>
        <v>West</v>
      </c>
      <c r="E5904">
        <v>-59</v>
      </c>
      <c r="F5904">
        <v>0</v>
      </c>
      <c r="G5904">
        <v>137</v>
      </c>
    </row>
    <row r="5905" spans="1:7" ht="18.5" x14ac:dyDescent="0.55000000000000004">
      <c r="A5905" s="1">
        <v>43966</v>
      </c>
      <c r="B5905" t="s">
        <v>26</v>
      </c>
      <c r="C5905" t="s">
        <v>70</v>
      </c>
      <c r="D5905" t="str">
        <f>TRIM(COVID_STATE[[#This Row],[REGION_HOLD]])</f>
        <v>Northeast</v>
      </c>
      <c r="E5905">
        <v>1020</v>
      </c>
      <c r="F5905">
        <v>134</v>
      </c>
      <c r="G5905">
        <v>4432</v>
      </c>
    </row>
    <row r="5906" spans="1:7" ht="18.5" x14ac:dyDescent="0.55000000000000004">
      <c r="A5906" s="1">
        <v>43966</v>
      </c>
      <c r="B5906" t="s">
        <v>12</v>
      </c>
      <c r="C5906" t="s">
        <v>70</v>
      </c>
      <c r="D5906" t="str">
        <f>TRIM(COVID_STATE[[#This Row],[REGION_HOLD]])</f>
        <v>Northeast</v>
      </c>
      <c r="E5906">
        <v>203</v>
      </c>
      <c r="F5906">
        <v>11</v>
      </c>
      <c r="G5906">
        <v>479</v>
      </c>
    </row>
    <row r="5907" spans="1:7" ht="18.5" x14ac:dyDescent="0.55000000000000004">
      <c r="A5907" s="1">
        <v>43966</v>
      </c>
      <c r="B5907" t="s">
        <v>27</v>
      </c>
      <c r="C5907" t="s">
        <v>68</v>
      </c>
      <c r="D5907" t="str">
        <f>TRIM(COVID_STATE[[#This Row],[REGION_HOLD]])</f>
        <v>South</v>
      </c>
      <c r="E5907">
        <v>218</v>
      </c>
      <c r="F5907">
        <v>9</v>
      </c>
      <c r="G5907">
        <v>380</v>
      </c>
    </row>
    <row r="5908" spans="1:7" ht="18.5" x14ac:dyDescent="0.55000000000000004">
      <c r="A5908" s="1">
        <v>43966</v>
      </c>
      <c r="B5908" t="s">
        <v>38</v>
      </c>
      <c r="C5908" t="s">
        <v>71</v>
      </c>
      <c r="D5908" t="str">
        <f>TRIM(COVID_STATE[[#This Row],[REGION_HOLD]])</f>
        <v>Midwest</v>
      </c>
      <c r="E5908">
        <v>95</v>
      </c>
      <c r="F5908">
        <v>1</v>
      </c>
      <c r="G5908">
        <v>44</v>
      </c>
    </row>
    <row r="5909" spans="1:7" ht="18.5" x14ac:dyDescent="0.55000000000000004">
      <c r="A5909" s="1">
        <v>43966</v>
      </c>
      <c r="B5909" t="s">
        <v>20</v>
      </c>
      <c r="C5909" t="s">
        <v>68</v>
      </c>
      <c r="D5909" t="str">
        <f>TRIM(COVID_STATE[[#This Row],[REGION_HOLD]])</f>
        <v>South</v>
      </c>
      <c r="E5909">
        <v>329</v>
      </c>
      <c r="F5909">
        <v>4</v>
      </c>
      <c r="G5909">
        <v>288</v>
      </c>
    </row>
    <row r="5910" spans="1:7" ht="18.5" x14ac:dyDescent="0.55000000000000004">
      <c r="A5910" s="1">
        <v>43966</v>
      </c>
      <c r="B5910" t="s">
        <v>6</v>
      </c>
      <c r="C5910" t="s">
        <v>68</v>
      </c>
      <c r="D5910" t="str">
        <f>TRIM(COVID_STATE[[#This Row],[REGION_HOLD]])</f>
        <v>South</v>
      </c>
      <c r="E5910">
        <v>1818</v>
      </c>
      <c r="F5910">
        <v>44</v>
      </c>
      <c r="G5910">
        <v>1300</v>
      </c>
    </row>
    <row r="5911" spans="1:7" ht="18.5" x14ac:dyDescent="0.55000000000000004">
      <c r="A5911" s="1">
        <v>43966</v>
      </c>
      <c r="B5911" t="s">
        <v>8</v>
      </c>
      <c r="C5911" t="s">
        <v>69</v>
      </c>
      <c r="D5911" t="str">
        <f>TRIM(COVID_STATE[[#This Row],[REGION_HOLD]])</f>
        <v>West</v>
      </c>
      <c r="E5911">
        <v>170</v>
      </c>
      <c r="F5911">
        <v>1</v>
      </c>
      <c r="G5911">
        <v>77</v>
      </c>
    </row>
    <row r="5912" spans="1:7" ht="18.5" x14ac:dyDescent="0.55000000000000004">
      <c r="A5912" s="1">
        <v>43966</v>
      </c>
      <c r="B5912" t="s">
        <v>31</v>
      </c>
      <c r="C5912" t="s">
        <v>70</v>
      </c>
      <c r="D5912" t="str">
        <f>TRIM(COVID_STATE[[#This Row],[REGION_HOLD]])</f>
        <v>Northeast</v>
      </c>
      <c r="E5912">
        <v>1</v>
      </c>
      <c r="F5912">
        <v>0</v>
      </c>
      <c r="G5912">
        <v>53</v>
      </c>
    </row>
    <row r="5913" spans="1:7" ht="18.5" x14ac:dyDescent="0.55000000000000004">
      <c r="A5913" s="1">
        <v>43966</v>
      </c>
      <c r="B5913" t="s">
        <v>32</v>
      </c>
      <c r="C5913" t="s">
        <v>68</v>
      </c>
      <c r="D5913" t="str">
        <f>TRIM(COVID_STATE[[#This Row],[REGION_HOLD]])</f>
        <v>South</v>
      </c>
      <c r="E5913">
        <v>859</v>
      </c>
      <c r="F5913">
        <v>22</v>
      </c>
      <c r="G5913">
        <v>977</v>
      </c>
    </row>
    <row r="5914" spans="1:7" ht="18.5" x14ac:dyDescent="0.55000000000000004">
      <c r="A5914" s="1">
        <v>43966</v>
      </c>
      <c r="B5914" t="s">
        <v>0</v>
      </c>
      <c r="C5914" t="s">
        <v>69</v>
      </c>
      <c r="D5914" t="str">
        <f>TRIM(COVID_STATE[[#This Row],[REGION_HOLD]])</f>
        <v>West</v>
      </c>
      <c r="E5914">
        <v>270</v>
      </c>
      <c r="F5914">
        <v>17</v>
      </c>
      <c r="G5914">
        <v>1008</v>
      </c>
    </row>
    <row r="5915" spans="1:7" ht="18.5" x14ac:dyDescent="0.55000000000000004">
      <c r="A5915" s="1">
        <v>43966</v>
      </c>
      <c r="B5915" t="s">
        <v>50</v>
      </c>
      <c r="C5915" t="s">
        <v>68</v>
      </c>
      <c r="D5915" t="str">
        <f>TRIM(COVID_STATE[[#This Row],[REGION_HOLD]])</f>
        <v>South</v>
      </c>
      <c r="E5915">
        <v>13</v>
      </c>
      <c r="F5915">
        <v>2</v>
      </c>
      <c r="G5915">
        <v>64</v>
      </c>
    </row>
    <row r="5916" spans="1:7" ht="18.5" x14ac:dyDescent="0.55000000000000004">
      <c r="A5916" s="1">
        <v>43966</v>
      </c>
      <c r="B5916" t="s">
        <v>5</v>
      </c>
      <c r="C5916" t="s">
        <v>71</v>
      </c>
      <c r="D5916" t="str">
        <f>TRIM(COVID_STATE[[#This Row],[REGION_HOLD]])</f>
        <v>Midwest</v>
      </c>
      <c r="E5916">
        <v>574</v>
      </c>
      <c r="F5916">
        <v>11</v>
      </c>
      <c r="G5916">
        <v>445</v>
      </c>
    </row>
    <row r="5917" spans="1:7" ht="18.5" x14ac:dyDescent="0.55000000000000004">
      <c r="A5917" s="1">
        <v>43966</v>
      </c>
      <c r="B5917" t="s">
        <v>44</v>
      </c>
      <c r="C5917" t="s">
        <v>69</v>
      </c>
      <c r="D5917" t="str">
        <f>TRIM(COVID_STATE[[#This Row],[REGION_HOLD]])</f>
        <v>West</v>
      </c>
      <c r="E5917">
        <v>15</v>
      </c>
      <c r="F5917">
        <v>0</v>
      </c>
      <c r="G5917">
        <v>7</v>
      </c>
    </row>
    <row r="5918" spans="1:7" ht="18.5" x14ac:dyDescent="0.55000000000000004">
      <c r="A5918" s="1">
        <v>43967</v>
      </c>
      <c r="B5918" t="s">
        <v>47</v>
      </c>
      <c r="C5918" t="s">
        <v>68</v>
      </c>
      <c r="D5918" t="str">
        <f>TRIM(COVID_STATE[[#This Row],[REGION_HOLD]])</f>
        <v>South</v>
      </c>
      <c r="E5918">
        <v>301</v>
      </c>
      <c r="F5918">
        <v>2</v>
      </c>
      <c r="G5918">
        <v>485</v>
      </c>
    </row>
    <row r="5919" spans="1:7" ht="18.5" x14ac:dyDescent="0.55000000000000004">
      <c r="A5919" s="1">
        <v>43967</v>
      </c>
      <c r="B5919" t="s">
        <v>45</v>
      </c>
      <c r="C5919" t="s">
        <v>69</v>
      </c>
      <c r="D5919" t="str">
        <f>TRIM(COVID_STATE[[#This Row],[REGION_HOLD]])</f>
        <v>West</v>
      </c>
      <c r="E5919">
        <v>4</v>
      </c>
      <c r="F5919">
        <v>0</v>
      </c>
      <c r="G5919">
        <v>8</v>
      </c>
    </row>
    <row r="5920" spans="1:7" ht="18.5" x14ac:dyDescent="0.55000000000000004">
      <c r="A5920" s="1">
        <v>43967</v>
      </c>
      <c r="B5920" t="s">
        <v>3</v>
      </c>
      <c r="C5920" t="s">
        <v>69</v>
      </c>
      <c r="D5920" t="str">
        <f>TRIM(COVID_STATE[[#This Row],[REGION_HOLD]])</f>
        <v>West</v>
      </c>
      <c r="E5920">
        <v>462</v>
      </c>
      <c r="F5920">
        <v>28</v>
      </c>
      <c r="G5920">
        <v>679</v>
      </c>
    </row>
    <row r="5921" spans="1:7" ht="18.5" x14ac:dyDescent="0.55000000000000004">
      <c r="A5921" s="1">
        <v>43967</v>
      </c>
      <c r="B5921" t="s">
        <v>39</v>
      </c>
      <c r="C5921" t="s">
        <v>68</v>
      </c>
      <c r="D5921" t="str">
        <f>TRIM(COVID_STATE[[#This Row],[REGION_HOLD]])</f>
        <v>South</v>
      </c>
      <c r="E5921">
        <v>115</v>
      </c>
      <c r="F5921">
        <v>0</v>
      </c>
      <c r="G5921">
        <v>98</v>
      </c>
    </row>
    <row r="5922" spans="1:7" ht="18.5" x14ac:dyDescent="0.55000000000000004">
      <c r="A5922" s="1">
        <v>43967</v>
      </c>
      <c r="B5922" t="s">
        <v>2</v>
      </c>
      <c r="C5922" t="s">
        <v>69</v>
      </c>
      <c r="D5922" t="str">
        <f>TRIM(COVID_STATE[[#This Row],[REGION_HOLD]])</f>
        <v>West</v>
      </c>
      <c r="E5922">
        <v>1918</v>
      </c>
      <c r="F5922">
        <v>62</v>
      </c>
      <c r="G5922">
        <v>3254</v>
      </c>
    </row>
    <row r="5923" spans="1:7" ht="18.5" x14ac:dyDescent="0.55000000000000004">
      <c r="A5923" s="1">
        <v>43967</v>
      </c>
      <c r="B5923" t="s">
        <v>17</v>
      </c>
      <c r="C5923" t="s">
        <v>69</v>
      </c>
      <c r="D5923" t="str">
        <f>TRIM(COVID_STATE[[#This Row],[REGION_HOLD]])</f>
        <v>West</v>
      </c>
      <c r="E5923">
        <v>397</v>
      </c>
      <c r="F5923">
        <v>42</v>
      </c>
      <c r="G5923">
        <v>1192</v>
      </c>
    </row>
    <row r="5924" spans="1:7" ht="18.5" x14ac:dyDescent="0.55000000000000004">
      <c r="A5924" s="1">
        <v>43967</v>
      </c>
      <c r="B5924" t="s">
        <v>33</v>
      </c>
      <c r="C5924" t="s">
        <v>70</v>
      </c>
      <c r="D5924" t="str">
        <f>TRIM(COVID_STATE[[#This Row],[REGION_HOLD]])</f>
        <v>Northeast</v>
      </c>
      <c r="E5924">
        <v>618</v>
      </c>
      <c r="F5924">
        <v>54</v>
      </c>
      <c r="G5924">
        <v>3339</v>
      </c>
    </row>
    <row r="5925" spans="1:7" ht="18.5" x14ac:dyDescent="0.55000000000000004">
      <c r="A5925" s="1">
        <v>43967</v>
      </c>
      <c r="B5925" t="s">
        <v>40</v>
      </c>
      <c r="C5925" t="s">
        <v>68</v>
      </c>
      <c r="D5925" t="str">
        <f>TRIM(COVID_STATE[[#This Row],[REGION_HOLD]])</f>
        <v>South</v>
      </c>
      <c r="E5925">
        <v>174</v>
      </c>
      <c r="F5925">
        <v>15</v>
      </c>
      <c r="G5925">
        <v>286</v>
      </c>
    </row>
    <row r="5926" spans="1:7" ht="18.5" x14ac:dyDescent="0.55000000000000004">
      <c r="A5926" s="1">
        <v>43967</v>
      </c>
      <c r="B5926" t="s">
        <v>28</v>
      </c>
      <c r="C5926" t="s">
        <v>68</v>
      </c>
      <c r="D5926" t="str">
        <f>TRIM(COVID_STATE[[#This Row],[REGION_HOLD]])</f>
        <v>South</v>
      </c>
      <c r="E5926">
        <v>171</v>
      </c>
      <c r="F5926">
        <v>7</v>
      </c>
      <c r="G5926">
        <v>375</v>
      </c>
    </row>
    <row r="5927" spans="1:7" ht="18.5" x14ac:dyDescent="0.55000000000000004">
      <c r="A5927" s="1">
        <v>43967</v>
      </c>
      <c r="B5927" t="s">
        <v>10</v>
      </c>
      <c r="C5927" t="s">
        <v>68</v>
      </c>
      <c r="D5927" t="str">
        <f>TRIM(COVID_STATE[[#This Row],[REGION_HOLD]])</f>
        <v>South</v>
      </c>
      <c r="E5927">
        <v>673</v>
      </c>
      <c r="F5927">
        <v>47</v>
      </c>
      <c r="G5927">
        <v>1963</v>
      </c>
    </row>
    <row r="5928" spans="1:7" ht="18.5" x14ac:dyDescent="0.55000000000000004">
      <c r="A5928" s="1">
        <v>43967</v>
      </c>
      <c r="B5928" t="s">
        <v>13</v>
      </c>
      <c r="C5928" t="s">
        <v>68</v>
      </c>
      <c r="D5928" t="str">
        <f>TRIM(COVID_STATE[[#This Row],[REGION_HOLD]])</f>
        <v>South</v>
      </c>
      <c r="E5928">
        <v>413</v>
      </c>
      <c r="F5928">
        <v>10</v>
      </c>
      <c r="G5928">
        <v>1573</v>
      </c>
    </row>
    <row r="5929" spans="1:7" ht="18.5" x14ac:dyDescent="0.55000000000000004">
      <c r="A5929" s="1">
        <v>43967</v>
      </c>
      <c r="B5929" t="s">
        <v>21</v>
      </c>
      <c r="C5929" t="s">
        <v>69</v>
      </c>
      <c r="D5929" t="str">
        <f>TRIM(COVID_STATE[[#This Row],[REGION_HOLD]])</f>
        <v>West</v>
      </c>
      <c r="E5929">
        <v>1</v>
      </c>
      <c r="F5929">
        <v>0</v>
      </c>
      <c r="G5929">
        <v>17</v>
      </c>
    </row>
    <row r="5930" spans="1:7" ht="18.5" x14ac:dyDescent="0.55000000000000004">
      <c r="A5930" s="1">
        <v>43967</v>
      </c>
      <c r="B5930" t="s">
        <v>48</v>
      </c>
      <c r="C5930" t="s">
        <v>69</v>
      </c>
      <c r="D5930" t="str">
        <f>TRIM(COVID_STATE[[#This Row],[REGION_HOLD]])</f>
        <v>West</v>
      </c>
      <c r="E5930">
        <v>30</v>
      </c>
      <c r="F5930">
        <v>0</v>
      </c>
      <c r="G5930">
        <v>73</v>
      </c>
    </row>
    <row r="5931" spans="1:7" ht="18.5" x14ac:dyDescent="0.55000000000000004">
      <c r="A5931" s="1">
        <v>43967</v>
      </c>
      <c r="B5931" t="s">
        <v>1</v>
      </c>
      <c r="C5931" t="s">
        <v>71</v>
      </c>
      <c r="D5931" t="str">
        <f>TRIM(COVID_STATE[[#This Row],[REGION_HOLD]])</f>
        <v>Midwest</v>
      </c>
      <c r="E5931">
        <v>2140</v>
      </c>
      <c r="F5931">
        <v>74</v>
      </c>
      <c r="G5931">
        <v>4149</v>
      </c>
    </row>
    <row r="5932" spans="1:7" ht="18.5" x14ac:dyDescent="0.55000000000000004">
      <c r="A5932" s="1">
        <v>43967</v>
      </c>
      <c r="B5932" t="s">
        <v>22</v>
      </c>
      <c r="C5932" t="s">
        <v>71</v>
      </c>
      <c r="D5932" t="str">
        <f>TRIM(COVID_STATE[[#This Row],[REGION_HOLD]])</f>
        <v>Midwest</v>
      </c>
      <c r="E5932">
        <v>638</v>
      </c>
      <c r="F5932">
        <v>50</v>
      </c>
      <c r="G5932">
        <v>1741</v>
      </c>
    </row>
    <row r="5933" spans="1:7" ht="18.5" x14ac:dyDescent="0.55000000000000004">
      <c r="A5933" s="1">
        <v>43967</v>
      </c>
      <c r="B5933" t="s">
        <v>34</v>
      </c>
      <c r="C5933" t="s">
        <v>71</v>
      </c>
      <c r="D5933" t="str">
        <f>TRIM(COVID_STATE[[#This Row],[REGION_HOLD]])</f>
        <v>Midwest</v>
      </c>
      <c r="E5933">
        <v>279</v>
      </c>
      <c r="F5933">
        <v>10</v>
      </c>
      <c r="G5933">
        <v>346</v>
      </c>
    </row>
    <row r="5934" spans="1:7" ht="18.5" x14ac:dyDescent="0.55000000000000004">
      <c r="A5934" s="1">
        <v>43967</v>
      </c>
      <c r="B5934" t="s">
        <v>29</v>
      </c>
      <c r="C5934" t="s">
        <v>71</v>
      </c>
      <c r="D5934" t="str">
        <f>TRIM(COVID_STATE[[#This Row],[REGION_HOLD]])</f>
        <v>Midwest</v>
      </c>
      <c r="E5934">
        <v>53</v>
      </c>
      <c r="F5934">
        <v>2</v>
      </c>
      <c r="G5934">
        <v>189</v>
      </c>
    </row>
    <row r="5935" spans="1:7" ht="18.5" x14ac:dyDescent="0.55000000000000004">
      <c r="A5935" s="1">
        <v>43967</v>
      </c>
      <c r="B5935" t="s">
        <v>23</v>
      </c>
      <c r="C5935" t="s">
        <v>68</v>
      </c>
      <c r="D5935" t="str">
        <f>TRIM(COVID_STATE[[#This Row],[REGION_HOLD]])</f>
        <v>South</v>
      </c>
      <c r="E5935">
        <v>195</v>
      </c>
      <c r="F5935">
        <v>3</v>
      </c>
      <c r="G5935">
        <v>346</v>
      </c>
    </row>
    <row r="5936" spans="1:7" ht="18.5" x14ac:dyDescent="0.55000000000000004">
      <c r="A5936" s="1">
        <v>43967</v>
      </c>
      <c r="B5936" t="s">
        <v>35</v>
      </c>
      <c r="C5936" t="s">
        <v>68</v>
      </c>
      <c r="D5936" t="str">
        <f>TRIM(COVID_STATE[[#This Row],[REGION_HOLD]])</f>
        <v>South</v>
      </c>
      <c r="E5936">
        <v>280</v>
      </c>
      <c r="F5936">
        <v>31</v>
      </c>
      <c r="G5936">
        <v>2479</v>
      </c>
    </row>
    <row r="5937" spans="1:7" ht="18.5" x14ac:dyDescent="0.55000000000000004">
      <c r="A5937" s="1">
        <v>43967</v>
      </c>
      <c r="B5937" t="s">
        <v>46</v>
      </c>
      <c r="C5937" t="s">
        <v>70</v>
      </c>
      <c r="D5937" t="str">
        <f>TRIM(COVID_STATE[[#This Row],[REGION_HOLD]])</f>
        <v>Northeast</v>
      </c>
      <c r="E5937">
        <v>45</v>
      </c>
      <c r="F5937">
        <v>1</v>
      </c>
      <c r="G5937">
        <v>70</v>
      </c>
    </row>
    <row r="5938" spans="1:7" ht="18.5" x14ac:dyDescent="0.55000000000000004">
      <c r="A5938" s="1">
        <v>43967</v>
      </c>
      <c r="B5938" t="s">
        <v>18</v>
      </c>
      <c r="C5938" t="s">
        <v>68</v>
      </c>
      <c r="D5938" t="str">
        <f>TRIM(COVID_STATE[[#This Row],[REGION_HOLD]])</f>
        <v>South</v>
      </c>
      <c r="E5938">
        <v>978</v>
      </c>
      <c r="F5938">
        <v>46</v>
      </c>
      <c r="G5938">
        <v>1957</v>
      </c>
    </row>
    <row r="5939" spans="1:7" ht="18.5" x14ac:dyDescent="0.55000000000000004">
      <c r="A5939" s="1">
        <v>43967</v>
      </c>
      <c r="B5939" t="s">
        <v>4</v>
      </c>
      <c r="C5939" t="s">
        <v>70</v>
      </c>
      <c r="D5939" t="str">
        <f>TRIM(COVID_STATE[[#This Row],[REGION_HOLD]])</f>
        <v>Northeast</v>
      </c>
      <c r="E5939">
        <v>1512</v>
      </c>
      <c r="F5939">
        <v>113</v>
      </c>
      <c r="G5939">
        <v>5705</v>
      </c>
    </row>
    <row r="5940" spans="1:7" ht="18.5" x14ac:dyDescent="0.55000000000000004">
      <c r="A5940" s="1">
        <v>43967</v>
      </c>
      <c r="B5940" t="s">
        <v>37</v>
      </c>
      <c r="C5940" t="s">
        <v>71</v>
      </c>
      <c r="D5940" t="str">
        <f>TRIM(COVID_STATE[[#This Row],[REGION_HOLD]])</f>
        <v>Midwest</v>
      </c>
      <c r="E5940">
        <v>434</v>
      </c>
      <c r="F5940">
        <v>55</v>
      </c>
      <c r="G5940">
        <v>4880</v>
      </c>
    </row>
    <row r="5941" spans="1:7" ht="18.5" x14ac:dyDescent="0.55000000000000004">
      <c r="A5941" s="1">
        <v>43967</v>
      </c>
      <c r="B5941" t="s">
        <v>24</v>
      </c>
      <c r="C5941" t="s">
        <v>71</v>
      </c>
      <c r="D5941" t="str">
        <f>TRIM(COVID_STATE[[#This Row],[REGION_HOLD]])</f>
        <v>Midwest</v>
      </c>
      <c r="E5941">
        <v>729</v>
      </c>
      <c r="F5941">
        <v>17</v>
      </c>
      <c r="G5941">
        <v>709</v>
      </c>
    </row>
    <row r="5942" spans="1:7" ht="18.5" x14ac:dyDescent="0.55000000000000004">
      <c r="A5942" s="1">
        <v>43967</v>
      </c>
      <c r="B5942" t="s">
        <v>41</v>
      </c>
      <c r="C5942" t="s">
        <v>68</v>
      </c>
      <c r="D5942" t="str">
        <f>TRIM(COVID_STATE[[#This Row],[REGION_HOLD]])</f>
        <v>South</v>
      </c>
      <c r="E5942">
        <v>322</v>
      </c>
      <c r="F5942">
        <v>17</v>
      </c>
      <c r="G5942">
        <v>510</v>
      </c>
    </row>
    <row r="5943" spans="1:7" ht="18.5" x14ac:dyDescent="0.55000000000000004">
      <c r="A5943" s="1">
        <v>43967</v>
      </c>
      <c r="B5943" t="s">
        <v>30</v>
      </c>
      <c r="C5943" t="s">
        <v>71</v>
      </c>
      <c r="D5943" t="str">
        <f>TRIM(COVID_STATE[[#This Row],[REGION_HOLD]])</f>
        <v>Midwest</v>
      </c>
      <c r="E5943">
        <v>227</v>
      </c>
      <c r="F5943">
        <v>14</v>
      </c>
      <c r="G5943">
        <v>593</v>
      </c>
    </row>
    <row r="5944" spans="1:7" ht="18.5" x14ac:dyDescent="0.55000000000000004">
      <c r="A5944" s="1">
        <v>43967</v>
      </c>
      <c r="B5944" t="s">
        <v>49</v>
      </c>
      <c r="C5944" t="s">
        <v>69</v>
      </c>
      <c r="D5944" t="str">
        <f>TRIM(COVID_STATE[[#This Row],[REGION_HOLD]])</f>
        <v>West</v>
      </c>
      <c r="E5944">
        <v>2</v>
      </c>
      <c r="F5944">
        <v>0</v>
      </c>
      <c r="G5944">
        <v>16</v>
      </c>
    </row>
    <row r="5945" spans="1:7" ht="18.5" x14ac:dyDescent="0.55000000000000004">
      <c r="A5945" s="1">
        <v>43967</v>
      </c>
      <c r="B5945" t="s">
        <v>7</v>
      </c>
      <c r="C5945" t="s">
        <v>71</v>
      </c>
      <c r="D5945" t="str">
        <f>TRIM(COVID_STATE[[#This Row],[REGION_HOLD]])</f>
        <v>Midwest</v>
      </c>
      <c r="E5945">
        <v>452</v>
      </c>
      <c r="F5945">
        <v>7</v>
      </c>
      <c r="G5945">
        <v>129</v>
      </c>
    </row>
    <row r="5946" spans="1:7" ht="18.5" x14ac:dyDescent="0.55000000000000004">
      <c r="A5946" s="1">
        <v>43967</v>
      </c>
      <c r="B5946" t="s">
        <v>19</v>
      </c>
      <c r="C5946" t="s">
        <v>69</v>
      </c>
      <c r="D5946" t="str">
        <f>TRIM(COVID_STATE[[#This Row],[REGION_HOLD]])</f>
        <v>West</v>
      </c>
      <c r="E5946">
        <v>77</v>
      </c>
      <c r="F5946">
        <v>4</v>
      </c>
      <c r="G5946">
        <v>349</v>
      </c>
    </row>
    <row r="5947" spans="1:7" ht="18.5" x14ac:dyDescent="0.55000000000000004">
      <c r="A5947" s="1">
        <v>43967</v>
      </c>
      <c r="B5947" t="s">
        <v>14</v>
      </c>
      <c r="C5947" t="s">
        <v>70</v>
      </c>
      <c r="D5947" t="str">
        <f>TRIM(COVID_STATE[[#This Row],[REGION_HOLD]])</f>
        <v>Northeast</v>
      </c>
      <c r="E5947">
        <v>92</v>
      </c>
      <c r="F5947">
        <v>12</v>
      </c>
      <c r="G5947">
        <v>171</v>
      </c>
    </row>
    <row r="5948" spans="1:7" ht="18.5" x14ac:dyDescent="0.55000000000000004">
      <c r="A5948" s="1">
        <v>43967</v>
      </c>
      <c r="B5948" t="s">
        <v>16</v>
      </c>
      <c r="C5948" t="s">
        <v>70</v>
      </c>
      <c r="D5948" t="str">
        <f>TRIM(COVID_STATE[[#This Row],[REGION_HOLD]])</f>
        <v>Northeast</v>
      </c>
      <c r="E5948">
        <v>1184</v>
      </c>
      <c r="F5948">
        <v>111</v>
      </c>
      <c r="G5948">
        <v>10249</v>
      </c>
    </row>
    <row r="5949" spans="1:7" ht="18.5" x14ac:dyDescent="0.55000000000000004">
      <c r="A5949" s="1">
        <v>43967</v>
      </c>
      <c r="B5949" t="s">
        <v>42</v>
      </c>
      <c r="C5949" t="s">
        <v>69</v>
      </c>
      <c r="D5949" t="str">
        <f>TRIM(COVID_STATE[[#This Row],[REGION_HOLD]])</f>
        <v>West</v>
      </c>
      <c r="E5949">
        <v>185</v>
      </c>
      <c r="F5949">
        <v>6</v>
      </c>
      <c r="G5949">
        <v>259</v>
      </c>
    </row>
    <row r="5950" spans="1:7" ht="18.5" x14ac:dyDescent="0.55000000000000004">
      <c r="A5950" s="1">
        <v>43967</v>
      </c>
      <c r="B5950" t="s">
        <v>11</v>
      </c>
      <c r="C5950" t="s">
        <v>70</v>
      </c>
      <c r="D5950" t="str">
        <f>TRIM(COVID_STATE[[#This Row],[REGION_HOLD]])</f>
        <v>Northeast</v>
      </c>
      <c r="E5950">
        <v>2185</v>
      </c>
      <c r="F5950">
        <v>198</v>
      </c>
      <c r="G5950">
        <v>27953</v>
      </c>
    </row>
    <row r="5951" spans="1:7" ht="18.5" x14ac:dyDescent="0.55000000000000004">
      <c r="A5951" s="1">
        <v>43967</v>
      </c>
      <c r="B5951" t="s">
        <v>15</v>
      </c>
      <c r="C5951" t="s">
        <v>68</v>
      </c>
      <c r="D5951" t="str">
        <f>TRIM(COVID_STATE[[#This Row],[REGION_HOLD]])</f>
        <v>South</v>
      </c>
      <c r="E5951">
        <v>819</v>
      </c>
      <c r="F5951">
        <v>11</v>
      </c>
      <c r="G5951">
        <v>671</v>
      </c>
    </row>
    <row r="5952" spans="1:7" ht="18.5" x14ac:dyDescent="0.55000000000000004">
      <c r="A5952" s="1">
        <v>43967</v>
      </c>
      <c r="B5952" t="s">
        <v>43</v>
      </c>
      <c r="C5952" t="s">
        <v>71</v>
      </c>
      <c r="D5952" t="str">
        <f>TRIM(COVID_STATE[[#This Row],[REGION_HOLD]])</f>
        <v>Midwest</v>
      </c>
      <c r="E5952">
        <v>87</v>
      </c>
      <c r="F5952">
        <v>0</v>
      </c>
      <c r="G5952">
        <v>42</v>
      </c>
    </row>
    <row r="5953" spans="1:7" ht="18.5" x14ac:dyDescent="0.55000000000000004">
      <c r="A5953" s="1">
        <v>43967</v>
      </c>
      <c r="B5953" t="s">
        <v>36</v>
      </c>
      <c r="C5953" t="s">
        <v>71</v>
      </c>
      <c r="D5953" t="str">
        <f>TRIM(COVID_STATE[[#This Row],[REGION_HOLD]])</f>
        <v>Midwest</v>
      </c>
      <c r="E5953">
        <v>520</v>
      </c>
      <c r="F5953">
        <v>29</v>
      </c>
      <c r="G5953">
        <v>1610</v>
      </c>
    </row>
    <row r="5954" spans="1:7" ht="18.5" x14ac:dyDescent="0.55000000000000004">
      <c r="A5954" s="1">
        <v>43967</v>
      </c>
      <c r="B5954" t="s">
        <v>25</v>
      </c>
      <c r="C5954" t="s">
        <v>68</v>
      </c>
      <c r="D5954" t="str">
        <f>TRIM(COVID_STATE[[#This Row],[REGION_HOLD]])</f>
        <v>South</v>
      </c>
      <c r="E5954">
        <v>151</v>
      </c>
      <c r="F5954">
        <v>3</v>
      </c>
      <c r="G5954">
        <v>288</v>
      </c>
    </row>
    <row r="5955" spans="1:7" ht="18.5" x14ac:dyDescent="0.55000000000000004">
      <c r="A5955" s="1">
        <v>43967</v>
      </c>
      <c r="B5955" t="s">
        <v>9</v>
      </c>
      <c r="C5955" t="s">
        <v>69</v>
      </c>
      <c r="D5955" t="str">
        <f>TRIM(COVID_STATE[[#This Row],[REGION_HOLD]])</f>
        <v>West</v>
      </c>
      <c r="E5955">
        <v>71</v>
      </c>
      <c r="F5955">
        <v>0</v>
      </c>
      <c r="G5955">
        <v>137</v>
      </c>
    </row>
    <row r="5956" spans="1:7" ht="18.5" x14ac:dyDescent="0.55000000000000004">
      <c r="A5956" s="1">
        <v>43967</v>
      </c>
      <c r="B5956" t="s">
        <v>26</v>
      </c>
      <c r="C5956" t="s">
        <v>70</v>
      </c>
      <c r="D5956" t="str">
        <f>TRIM(COVID_STATE[[#This Row],[REGION_HOLD]])</f>
        <v>Northeast</v>
      </c>
      <c r="E5956">
        <v>1050</v>
      </c>
      <c r="F5956">
        <v>58</v>
      </c>
      <c r="G5956">
        <v>4490</v>
      </c>
    </row>
    <row r="5957" spans="1:7" ht="18.5" x14ac:dyDescent="0.55000000000000004">
      <c r="A5957" s="1">
        <v>43967</v>
      </c>
      <c r="B5957" t="s">
        <v>12</v>
      </c>
      <c r="C5957" t="s">
        <v>70</v>
      </c>
      <c r="D5957" t="str">
        <f>TRIM(COVID_STATE[[#This Row],[REGION_HOLD]])</f>
        <v>Northeast</v>
      </c>
      <c r="E5957">
        <v>215</v>
      </c>
      <c r="F5957">
        <v>10</v>
      </c>
      <c r="G5957">
        <v>489</v>
      </c>
    </row>
    <row r="5958" spans="1:7" ht="18.5" x14ac:dyDescent="0.55000000000000004">
      <c r="A5958" s="1">
        <v>43967</v>
      </c>
      <c r="B5958" t="s">
        <v>27</v>
      </c>
      <c r="C5958" t="s">
        <v>68</v>
      </c>
      <c r="D5958" t="str">
        <f>TRIM(COVID_STATE[[#This Row],[REGION_HOLD]])</f>
        <v>South</v>
      </c>
      <c r="E5958">
        <v>254</v>
      </c>
      <c r="F5958">
        <v>0</v>
      </c>
      <c r="G5958">
        <v>380</v>
      </c>
    </row>
    <row r="5959" spans="1:7" ht="18.5" x14ac:dyDescent="0.55000000000000004">
      <c r="A5959" s="1">
        <v>43967</v>
      </c>
      <c r="B5959" t="s">
        <v>38</v>
      </c>
      <c r="C5959" t="s">
        <v>71</v>
      </c>
      <c r="D5959" t="str">
        <f>TRIM(COVID_STATE[[#This Row],[REGION_HOLD]])</f>
        <v>Midwest</v>
      </c>
      <c r="E5959">
        <v>72</v>
      </c>
      <c r="F5959">
        <v>0</v>
      </c>
      <c r="G5959">
        <v>44</v>
      </c>
    </row>
    <row r="5960" spans="1:7" ht="18.5" x14ac:dyDescent="0.55000000000000004">
      <c r="A5960" s="1">
        <v>43967</v>
      </c>
      <c r="B5960" t="s">
        <v>20</v>
      </c>
      <c r="C5960" t="s">
        <v>68</v>
      </c>
      <c r="D5960" t="str">
        <f>TRIM(COVID_STATE[[#This Row],[REGION_HOLD]])</f>
        <v>South</v>
      </c>
      <c r="E5960">
        <v>287</v>
      </c>
      <c r="F5960">
        <v>4</v>
      </c>
      <c r="G5960">
        <v>292</v>
      </c>
    </row>
    <row r="5961" spans="1:7" ht="18.5" x14ac:dyDescent="0.55000000000000004">
      <c r="A5961" s="1">
        <v>43967</v>
      </c>
      <c r="B5961" t="s">
        <v>6</v>
      </c>
      <c r="C5961" t="s">
        <v>68</v>
      </c>
      <c r="D5961" t="str">
        <f>TRIM(COVID_STATE[[#This Row],[REGION_HOLD]])</f>
        <v>South</v>
      </c>
      <c r="E5961">
        <v>879</v>
      </c>
      <c r="F5961">
        <v>30</v>
      </c>
      <c r="G5961">
        <v>1330</v>
      </c>
    </row>
    <row r="5962" spans="1:7" ht="18.5" x14ac:dyDescent="0.55000000000000004">
      <c r="A5962" s="1">
        <v>43967</v>
      </c>
      <c r="B5962" t="s">
        <v>8</v>
      </c>
      <c r="C5962" t="s">
        <v>69</v>
      </c>
      <c r="D5962" t="str">
        <f>TRIM(COVID_STATE[[#This Row],[REGION_HOLD]])</f>
        <v>West</v>
      </c>
      <c r="E5962">
        <v>138</v>
      </c>
      <c r="F5962">
        <v>1</v>
      </c>
      <c r="G5962">
        <v>78</v>
      </c>
    </row>
    <row r="5963" spans="1:7" ht="18.5" x14ac:dyDescent="0.55000000000000004">
      <c r="A5963" s="1">
        <v>43967</v>
      </c>
      <c r="B5963" t="s">
        <v>31</v>
      </c>
      <c r="C5963" t="s">
        <v>70</v>
      </c>
      <c r="D5963" t="str">
        <f>TRIM(COVID_STATE[[#This Row],[REGION_HOLD]])</f>
        <v>Northeast</v>
      </c>
      <c r="E5963">
        <v>1</v>
      </c>
      <c r="F5963">
        <v>0</v>
      </c>
      <c r="G5963">
        <v>53</v>
      </c>
    </row>
    <row r="5964" spans="1:7" ht="18.5" x14ac:dyDescent="0.55000000000000004">
      <c r="A5964" s="1">
        <v>43967</v>
      </c>
      <c r="B5964" t="s">
        <v>32</v>
      </c>
      <c r="C5964" t="s">
        <v>68</v>
      </c>
      <c r="D5964" t="str">
        <f>TRIM(COVID_STATE[[#This Row],[REGION_HOLD]])</f>
        <v>South</v>
      </c>
      <c r="E5964">
        <v>1011</v>
      </c>
      <c r="F5964">
        <v>25</v>
      </c>
      <c r="G5964">
        <v>1002</v>
      </c>
    </row>
    <row r="5965" spans="1:7" ht="18.5" x14ac:dyDescent="0.55000000000000004">
      <c r="A5965" s="1">
        <v>43967</v>
      </c>
      <c r="B5965" t="s">
        <v>0</v>
      </c>
      <c r="C5965" t="s">
        <v>69</v>
      </c>
      <c r="D5965" t="str">
        <f>TRIM(COVID_STATE[[#This Row],[REGION_HOLD]])</f>
        <v>West</v>
      </c>
      <c r="E5965">
        <v>205</v>
      </c>
      <c r="F5965">
        <v>7</v>
      </c>
      <c r="G5965">
        <v>1015</v>
      </c>
    </row>
    <row r="5966" spans="1:7" ht="18.5" x14ac:dyDescent="0.55000000000000004">
      <c r="A5966" s="1">
        <v>43967</v>
      </c>
      <c r="B5966" t="s">
        <v>50</v>
      </c>
      <c r="C5966" t="s">
        <v>68</v>
      </c>
      <c r="D5966" t="str">
        <f>TRIM(COVID_STATE[[#This Row],[REGION_HOLD]])</f>
        <v>South</v>
      </c>
      <c r="E5966">
        <v>22</v>
      </c>
      <c r="F5966">
        <v>1</v>
      </c>
      <c r="G5966">
        <v>65</v>
      </c>
    </row>
    <row r="5967" spans="1:7" ht="18.5" x14ac:dyDescent="0.55000000000000004">
      <c r="A5967" s="1">
        <v>43967</v>
      </c>
      <c r="B5967" t="s">
        <v>5</v>
      </c>
      <c r="C5967" t="s">
        <v>71</v>
      </c>
      <c r="D5967" t="str">
        <f>TRIM(COVID_STATE[[#This Row],[REGION_HOLD]])</f>
        <v>Midwest</v>
      </c>
      <c r="E5967">
        <v>514</v>
      </c>
      <c r="F5967">
        <v>8</v>
      </c>
      <c r="G5967">
        <v>453</v>
      </c>
    </row>
    <row r="5968" spans="1:7" ht="18.5" x14ac:dyDescent="0.55000000000000004">
      <c r="A5968" s="1">
        <v>43967</v>
      </c>
      <c r="B5968" t="s">
        <v>44</v>
      </c>
      <c r="C5968" t="s">
        <v>69</v>
      </c>
      <c r="D5968" t="str">
        <f>TRIM(COVID_STATE[[#This Row],[REGION_HOLD]])</f>
        <v>West</v>
      </c>
      <c r="E5968">
        <v>25</v>
      </c>
      <c r="F5968">
        <v>0</v>
      </c>
      <c r="G5968">
        <v>7</v>
      </c>
    </row>
    <row r="5969" spans="1:7" ht="18.5" x14ac:dyDescent="0.55000000000000004">
      <c r="A5969" s="1">
        <v>43968</v>
      </c>
      <c r="B5969" t="s">
        <v>47</v>
      </c>
      <c r="C5969" t="s">
        <v>68</v>
      </c>
      <c r="D5969" t="str">
        <f>TRIM(COVID_STATE[[#This Row],[REGION_HOLD]])</f>
        <v>South</v>
      </c>
      <c r="E5969">
        <v>97</v>
      </c>
      <c r="F5969">
        <v>3</v>
      </c>
      <c r="G5969">
        <v>488</v>
      </c>
    </row>
    <row r="5970" spans="1:7" ht="18.5" x14ac:dyDescent="0.55000000000000004">
      <c r="A5970" s="1">
        <v>43968</v>
      </c>
      <c r="B5970" t="s">
        <v>45</v>
      </c>
      <c r="C5970" t="s">
        <v>69</v>
      </c>
      <c r="D5970" t="str">
        <f>TRIM(COVID_STATE[[#This Row],[REGION_HOLD]])</f>
        <v>West</v>
      </c>
      <c r="E5970">
        <v>4</v>
      </c>
      <c r="F5970">
        <v>0</v>
      </c>
      <c r="G5970">
        <v>8</v>
      </c>
    </row>
    <row r="5971" spans="1:7" ht="18.5" x14ac:dyDescent="0.55000000000000004">
      <c r="A5971" s="1">
        <v>43968</v>
      </c>
      <c r="B5971" t="s">
        <v>3</v>
      </c>
      <c r="C5971" t="s">
        <v>69</v>
      </c>
      <c r="D5971" t="str">
        <f>TRIM(COVID_STATE[[#This Row],[REGION_HOLD]])</f>
        <v>West</v>
      </c>
      <c r="E5971">
        <v>306</v>
      </c>
      <c r="F5971">
        <v>1</v>
      </c>
      <c r="G5971">
        <v>680</v>
      </c>
    </row>
    <row r="5972" spans="1:7" ht="18.5" x14ac:dyDescent="0.55000000000000004">
      <c r="A5972" s="1">
        <v>43968</v>
      </c>
      <c r="B5972" t="s">
        <v>39</v>
      </c>
      <c r="C5972" t="s">
        <v>68</v>
      </c>
      <c r="D5972" t="str">
        <f>TRIM(COVID_STATE[[#This Row],[REGION_HOLD]])</f>
        <v>South</v>
      </c>
      <c r="E5972">
        <v>181</v>
      </c>
      <c r="F5972">
        <v>0</v>
      </c>
      <c r="G5972">
        <v>98</v>
      </c>
    </row>
    <row r="5973" spans="1:7" ht="18.5" x14ac:dyDescent="0.55000000000000004">
      <c r="A5973" s="1">
        <v>43968</v>
      </c>
      <c r="B5973" t="s">
        <v>2</v>
      </c>
      <c r="C5973" t="s">
        <v>69</v>
      </c>
      <c r="D5973" t="str">
        <f>TRIM(COVID_STATE[[#This Row],[REGION_HOLD]])</f>
        <v>West</v>
      </c>
      <c r="E5973">
        <v>1433</v>
      </c>
      <c r="F5973">
        <v>36</v>
      </c>
      <c r="G5973">
        <v>3290</v>
      </c>
    </row>
    <row r="5974" spans="1:7" ht="18.5" x14ac:dyDescent="0.55000000000000004">
      <c r="A5974" s="1">
        <v>43968</v>
      </c>
      <c r="B5974" t="s">
        <v>17</v>
      </c>
      <c r="C5974" t="s">
        <v>69</v>
      </c>
      <c r="D5974" t="str">
        <f>TRIM(COVID_STATE[[#This Row],[REGION_HOLD]])</f>
        <v>West</v>
      </c>
      <c r="E5974">
        <v>305</v>
      </c>
      <c r="F5974">
        <v>23</v>
      </c>
      <c r="G5974">
        <v>1215</v>
      </c>
    </row>
    <row r="5975" spans="1:7" ht="18.5" x14ac:dyDescent="0.55000000000000004">
      <c r="A5975" s="1">
        <v>43968</v>
      </c>
      <c r="B5975" t="s">
        <v>33</v>
      </c>
      <c r="C5975" t="s">
        <v>70</v>
      </c>
      <c r="D5975" t="str">
        <f>TRIM(COVID_STATE[[#This Row],[REGION_HOLD]])</f>
        <v>Northeast</v>
      </c>
      <c r="E5975">
        <v>716</v>
      </c>
      <c r="F5975">
        <v>69</v>
      </c>
      <c r="G5975">
        <v>3408</v>
      </c>
    </row>
    <row r="5976" spans="1:7" ht="18.5" x14ac:dyDescent="0.55000000000000004">
      <c r="A5976" s="1">
        <v>43968</v>
      </c>
      <c r="B5976" t="s">
        <v>40</v>
      </c>
      <c r="C5976" t="s">
        <v>68</v>
      </c>
      <c r="D5976" t="str">
        <f>TRIM(COVID_STATE[[#This Row],[REGION_HOLD]])</f>
        <v>South</v>
      </c>
      <c r="E5976">
        <v>123</v>
      </c>
      <c r="F5976">
        <v>4</v>
      </c>
      <c r="G5976">
        <v>290</v>
      </c>
    </row>
    <row r="5977" spans="1:7" ht="18.5" x14ac:dyDescent="0.55000000000000004">
      <c r="A5977" s="1">
        <v>43968</v>
      </c>
      <c r="B5977" t="s">
        <v>28</v>
      </c>
      <c r="C5977" t="s">
        <v>68</v>
      </c>
      <c r="D5977" t="str">
        <f>TRIM(COVID_STATE[[#This Row],[REGION_HOLD]])</f>
        <v>South</v>
      </c>
      <c r="E5977">
        <v>81</v>
      </c>
      <c r="F5977">
        <v>8</v>
      </c>
      <c r="G5977">
        <v>383</v>
      </c>
    </row>
    <row r="5978" spans="1:7" ht="18.5" x14ac:dyDescent="0.55000000000000004">
      <c r="A5978" s="1">
        <v>43968</v>
      </c>
      <c r="B5978" t="s">
        <v>10</v>
      </c>
      <c r="C5978" t="s">
        <v>68</v>
      </c>
      <c r="D5978" t="str">
        <f>TRIM(COVID_STATE[[#This Row],[REGION_HOLD]])</f>
        <v>South</v>
      </c>
      <c r="E5978">
        <v>777</v>
      </c>
      <c r="F5978">
        <v>9</v>
      </c>
      <c r="G5978">
        <v>1972</v>
      </c>
    </row>
    <row r="5979" spans="1:7" ht="18.5" x14ac:dyDescent="0.55000000000000004">
      <c r="A5979" s="1">
        <v>43968</v>
      </c>
      <c r="B5979" t="s">
        <v>13</v>
      </c>
      <c r="C5979" t="s">
        <v>68</v>
      </c>
      <c r="D5979" t="str">
        <f>TRIM(COVID_STATE[[#This Row],[REGION_HOLD]])</f>
        <v>South</v>
      </c>
      <c r="E5979">
        <v>299</v>
      </c>
      <c r="F5979">
        <v>11</v>
      </c>
      <c r="G5979">
        <v>1584</v>
      </c>
    </row>
    <row r="5980" spans="1:7" ht="18.5" x14ac:dyDescent="0.55000000000000004">
      <c r="A5980" s="1">
        <v>43968</v>
      </c>
      <c r="B5980" t="s">
        <v>21</v>
      </c>
      <c r="C5980" t="s">
        <v>69</v>
      </c>
      <c r="D5980" t="str">
        <f>TRIM(COVID_STATE[[#This Row],[REGION_HOLD]])</f>
        <v>West</v>
      </c>
      <c r="E5980">
        <v>1</v>
      </c>
      <c r="F5980">
        <v>0</v>
      </c>
      <c r="G5980">
        <v>17</v>
      </c>
    </row>
    <row r="5981" spans="1:7" ht="18.5" x14ac:dyDescent="0.55000000000000004">
      <c r="A5981" s="1">
        <v>43968</v>
      </c>
      <c r="B5981" t="s">
        <v>48</v>
      </c>
      <c r="C5981" t="s">
        <v>69</v>
      </c>
      <c r="D5981" t="str">
        <f>TRIM(COVID_STATE[[#This Row],[REGION_HOLD]])</f>
        <v>West</v>
      </c>
      <c r="E5981">
        <v>2</v>
      </c>
      <c r="F5981">
        <v>0</v>
      </c>
      <c r="G5981">
        <v>73</v>
      </c>
    </row>
    <row r="5982" spans="1:7" ht="18.5" x14ac:dyDescent="0.55000000000000004">
      <c r="A5982" s="1">
        <v>43968</v>
      </c>
      <c r="B5982" t="s">
        <v>1</v>
      </c>
      <c r="C5982" t="s">
        <v>71</v>
      </c>
      <c r="D5982" t="str">
        <f>TRIM(COVID_STATE[[#This Row],[REGION_HOLD]])</f>
        <v>Midwest</v>
      </c>
      <c r="E5982">
        <v>1691</v>
      </c>
      <c r="F5982">
        <v>49</v>
      </c>
      <c r="G5982">
        <v>4198</v>
      </c>
    </row>
    <row r="5983" spans="1:7" ht="18.5" x14ac:dyDescent="0.55000000000000004">
      <c r="A5983" s="1">
        <v>43968</v>
      </c>
      <c r="B5983" t="s">
        <v>22</v>
      </c>
      <c r="C5983" t="s">
        <v>71</v>
      </c>
      <c r="D5983" t="str">
        <f>TRIM(COVID_STATE[[#This Row],[REGION_HOLD]])</f>
        <v>Midwest</v>
      </c>
      <c r="E5983">
        <v>500</v>
      </c>
      <c r="F5983">
        <v>10</v>
      </c>
      <c r="G5983">
        <v>1751</v>
      </c>
    </row>
    <row r="5984" spans="1:7" ht="18.5" x14ac:dyDescent="0.55000000000000004">
      <c r="A5984" s="1">
        <v>43968</v>
      </c>
      <c r="B5984" t="s">
        <v>34</v>
      </c>
      <c r="C5984" t="s">
        <v>71</v>
      </c>
      <c r="D5984" t="str">
        <f>TRIM(COVID_STATE[[#This Row],[REGION_HOLD]])</f>
        <v>Midwest</v>
      </c>
      <c r="E5984">
        <v>323</v>
      </c>
      <c r="F5984">
        <v>5</v>
      </c>
      <c r="G5984">
        <v>351</v>
      </c>
    </row>
    <row r="5985" spans="1:7" ht="18.5" x14ac:dyDescent="0.55000000000000004">
      <c r="A5985" s="1">
        <v>43968</v>
      </c>
      <c r="B5985" t="s">
        <v>29</v>
      </c>
      <c r="C5985" t="s">
        <v>71</v>
      </c>
      <c r="D5985" t="str">
        <f>TRIM(COVID_STATE[[#This Row],[REGION_HOLD]])</f>
        <v>Midwest</v>
      </c>
      <c r="E5985">
        <v>7</v>
      </c>
      <c r="F5985">
        <v>0</v>
      </c>
      <c r="G5985">
        <v>189</v>
      </c>
    </row>
    <row r="5986" spans="1:7" ht="18.5" x14ac:dyDescent="0.55000000000000004">
      <c r="A5986" s="1">
        <v>43968</v>
      </c>
      <c r="B5986" t="s">
        <v>23</v>
      </c>
      <c r="C5986" t="s">
        <v>68</v>
      </c>
      <c r="D5986" t="str">
        <f>TRIM(COVID_STATE[[#This Row],[REGION_HOLD]])</f>
        <v>South</v>
      </c>
      <c r="E5986">
        <v>20</v>
      </c>
      <c r="F5986">
        <v>0</v>
      </c>
      <c r="G5986">
        <v>346</v>
      </c>
    </row>
    <row r="5987" spans="1:7" ht="18.5" x14ac:dyDescent="0.55000000000000004">
      <c r="A5987" s="1">
        <v>43968</v>
      </c>
      <c r="B5987" t="s">
        <v>35</v>
      </c>
      <c r="C5987" t="s">
        <v>68</v>
      </c>
      <c r="D5987" t="str">
        <f>TRIM(COVID_STATE[[#This Row],[REGION_HOLD]])</f>
        <v>South</v>
      </c>
      <c r="E5987">
        <v>315</v>
      </c>
      <c r="F5987">
        <v>12</v>
      </c>
      <c r="G5987">
        <v>2491</v>
      </c>
    </row>
    <row r="5988" spans="1:7" ht="18.5" x14ac:dyDescent="0.55000000000000004">
      <c r="A5988" s="1">
        <v>43968</v>
      </c>
      <c r="B5988" t="s">
        <v>46</v>
      </c>
      <c r="C5988" t="s">
        <v>70</v>
      </c>
      <c r="D5988" t="str">
        <f>TRIM(COVID_STATE[[#This Row],[REGION_HOLD]])</f>
        <v>Northeast</v>
      </c>
      <c r="E5988">
        <v>39</v>
      </c>
      <c r="F5988">
        <v>0</v>
      </c>
      <c r="G5988">
        <v>70</v>
      </c>
    </row>
    <row r="5989" spans="1:7" ht="18.5" x14ac:dyDescent="0.55000000000000004">
      <c r="A5989" s="1">
        <v>43968</v>
      </c>
      <c r="B5989" t="s">
        <v>18</v>
      </c>
      <c r="C5989" t="s">
        <v>68</v>
      </c>
      <c r="D5989" t="str">
        <f>TRIM(COVID_STATE[[#This Row],[REGION_HOLD]])</f>
        <v>South</v>
      </c>
      <c r="E5989">
        <v>837</v>
      </c>
      <c r="F5989">
        <v>35</v>
      </c>
      <c r="G5989">
        <v>1992</v>
      </c>
    </row>
    <row r="5990" spans="1:7" ht="18.5" x14ac:dyDescent="0.55000000000000004">
      <c r="A5990" s="1">
        <v>43968</v>
      </c>
      <c r="B5990" t="s">
        <v>4</v>
      </c>
      <c r="C5990" t="s">
        <v>70</v>
      </c>
      <c r="D5990" t="str">
        <f>TRIM(COVID_STATE[[#This Row],[REGION_HOLD]])</f>
        <v>Northeast</v>
      </c>
      <c r="E5990">
        <v>1077</v>
      </c>
      <c r="F5990">
        <v>92</v>
      </c>
      <c r="G5990">
        <v>5797</v>
      </c>
    </row>
    <row r="5991" spans="1:7" ht="18.5" x14ac:dyDescent="0.55000000000000004">
      <c r="A5991" s="1">
        <v>43968</v>
      </c>
      <c r="B5991" t="s">
        <v>37</v>
      </c>
      <c r="C5991" t="s">
        <v>71</v>
      </c>
      <c r="D5991" t="str">
        <f>TRIM(COVID_STATE[[#This Row],[REGION_HOLD]])</f>
        <v>Midwest</v>
      </c>
      <c r="E5991">
        <v>638</v>
      </c>
      <c r="F5991">
        <v>11</v>
      </c>
      <c r="G5991">
        <v>4891</v>
      </c>
    </row>
    <row r="5992" spans="1:7" ht="18.5" x14ac:dyDescent="0.55000000000000004">
      <c r="A5992" s="1">
        <v>43968</v>
      </c>
      <c r="B5992" t="s">
        <v>24</v>
      </c>
      <c r="C5992" t="s">
        <v>71</v>
      </c>
      <c r="D5992" t="str">
        <f>TRIM(COVID_STATE[[#This Row],[REGION_HOLD]])</f>
        <v>Midwest</v>
      </c>
      <c r="E5992">
        <v>708</v>
      </c>
      <c r="F5992">
        <v>22</v>
      </c>
      <c r="G5992">
        <v>731</v>
      </c>
    </row>
    <row r="5993" spans="1:7" ht="18.5" x14ac:dyDescent="0.55000000000000004">
      <c r="A5993" s="1">
        <v>43968</v>
      </c>
      <c r="B5993" t="s">
        <v>41</v>
      </c>
      <c r="C5993" t="s">
        <v>68</v>
      </c>
      <c r="D5993" t="str">
        <f>TRIM(COVID_STATE[[#This Row],[REGION_HOLD]])</f>
        <v>South</v>
      </c>
      <c r="E5993">
        <v>173</v>
      </c>
      <c r="F5993">
        <v>11</v>
      </c>
      <c r="G5993">
        <v>521</v>
      </c>
    </row>
    <row r="5994" spans="1:7" ht="18.5" x14ac:dyDescent="0.55000000000000004">
      <c r="A5994" s="1">
        <v>43968</v>
      </c>
      <c r="B5994" t="s">
        <v>30</v>
      </c>
      <c r="C5994" t="s">
        <v>71</v>
      </c>
      <c r="D5994" t="str">
        <f>TRIM(COVID_STATE[[#This Row],[REGION_HOLD]])</f>
        <v>Midwest</v>
      </c>
      <c r="E5994">
        <v>275</v>
      </c>
      <c r="F5994">
        <v>8</v>
      </c>
      <c r="G5994">
        <v>601</v>
      </c>
    </row>
    <row r="5995" spans="1:7" ht="18.5" x14ac:dyDescent="0.55000000000000004">
      <c r="A5995" s="1">
        <v>43968</v>
      </c>
      <c r="B5995" t="s">
        <v>49</v>
      </c>
      <c r="C5995" t="s">
        <v>69</v>
      </c>
      <c r="D5995" t="str">
        <f>TRIM(COVID_STATE[[#This Row],[REGION_HOLD]])</f>
        <v>West</v>
      </c>
      <c r="E5995">
        <v>0</v>
      </c>
      <c r="F5995">
        <v>0</v>
      </c>
      <c r="G5995">
        <v>16</v>
      </c>
    </row>
    <row r="5996" spans="1:7" ht="18.5" x14ac:dyDescent="0.55000000000000004">
      <c r="A5996" s="1">
        <v>43968</v>
      </c>
      <c r="B5996" t="s">
        <v>7</v>
      </c>
      <c r="C5996" t="s">
        <v>71</v>
      </c>
      <c r="D5996" t="str">
        <f>TRIM(COVID_STATE[[#This Row],[REGION_HOLD]])</f>
        <v>Midwest</v>
      </c>
      <c r="E5996">
        <v>128</v>
      </c>
      <c r="F5996">
        <v>0</v>
      </c>
      <c r="G5996">
        <v>129</v>
      </c>
    </row>
    <row r="5997" spans="1:7" ht="18.5" x14ac:dyDescent="0.55000000000000004">
      <c r="A5997" s="1">
        <v>43968</v>
      </c>
      <c r="B5997" t="s">
        <v>19</v>
      </c>
      <c r="C5997" t="s">
        <v>69</v>
      </c>
      <c r="D5997" t="str">
        <f>TRIM(COVID_STATE[[#This Row],[REGION_HOLD]])</f>
        <v>West</v>
      </c>
      <c r="E5997">
        <v>125</v>
      </c>
      <c r="F5997">
        <v>1</v>
      </c>
      <c r="G5997">
        <v>350</v>
      </c>
    </row>
    <row r="5998" spans="1:7" ht="18.5" x14ac:dyDescent="0.55000000000000004">
      <c r="A5998" s="1">
        <v>43968</v>
      </c>
      <c r="B5998" t="s">
        <v>14</v>
      </c>
      <c r="C5998" t="s">
        <v>70</v>
      </c>
      <c r="D5998" t="str">
        <f>TRIM(COVID_STATE[[#This Row],[REGION_HOLD]])</f>
        <v>Northeast</v>
      </c>
      <c r="E5998">
        <v>40</v>
      </c>
      <c r="F5998">
        <v>1</v>
      </c>
      <c r="G5998">
        <v>172</v>
      </c>
    </row>
    <row r="5999" spans="1:7" ht="18.5" x14ac:dyDescent="0.55000000000000004">
      <c r="A5999" s="1">
        <v>43968</v>
      </c>
      <c r="B5999" t="s">
        <v>16</v>
      </c>
      <c r="C5999" t="s">
        <v>70</v>
      </c>
      <c r="D5999" t="str">
        <f>TRIM(COVID_STATE[[#This Row],[REGION_HOLD]])</f>
        <v>Northeast</v>
      </c>
      <c r="E5999">
        <v>1245</v>
      </c>
      <c r="F5999">
        <v>107</v>
      </c>
      <c r="G5999">
        <v>10356</v>
      </c>
    </row>
    <row r="6000" spans="1:7" ht="18.5" x14ac:dyDescent="0.55000000000000004">
      <c r="A6000" s="1">
        <v>43968</v>
      </c>
      <c r="B6000" t="s">
        <v>42</v>
      </c>
      <c r="C6000" t="s">
        <v>69</v>
      </c>
      <c r="D6000" t="str">
        <f>TRIM(COVID_STATE[[#This Row],[REGION_HOLD]])</f>
        <v>West</v>
      </c>
      <c r="E6000">
        <v>91</v>
      </c>
      <c r="F6000">
        <v>6</v>
      </c>
      <c r="G6000">
        <v>265</v>
      </c>
    </row>
    <row r="6001" spans="1:7" ht="18.5" x14ac:dyDescent="0.55000000000000004">
      <c r="A6001" s="1">
        <v>43968</v>
      </c>
      <c r="B6001" t="s">
        <v>11</v>
      </c>
      <c r="C6001" t="s">
        <v>70</v>
      </c>
      <c r="D6001" t="str">
        <f>TRIM(COVID_STATE[[#This Row],[REGION_HOLD]])</f>
        <v>Northeast</v>
      </c>
      <c r="E6001">
        <v>1901</v>
      </c>
      <c r="F6001">
        <v>215</v>
      </c>
      <c r="G6001">
        <v>28168</v>
      </c>
    </row>
    <row r="6002" spans="1:7" ht="18.5" x14ac:dyDescent="0.55000000000000004">
      <c r="A6002" s="1">
        <v>43968</v>
      </c>
      <c r="B6002" t="s">
        <v>15</v>
      </c>
      <c r="C6002" t="s">
        <v>68</v>
      </c>
      <c r="D6002" t="str">
        <f>TRIM(COVID_STATE[[#This Row],[REGION_HOLD]])</f>
        <v>South</v>
      </c>
      <c r="E6002">
        <v>528</v>
      </c>
      <c r="F6002">
        <v>8</v>
      </c>
      <c r="G6002">
        <v>679</v>
      </c>
    </row>
    <row r="6003" spans="1:7" ht="18.5" x14ac:dyDescent="0.55000000000000004">
      <c r="A6003" s="1">
        <v>43968</v>
      </c>
      <c r="B6003" t="s">
        <v>43</v>
      </c>
      <c r="C6003" t="s">
        <v>71</v>
      </c>
      <c r="D6003" t="str">
        <f>TRIM(COVID_STATE[[#This Row],[REGION_HOLD]])</f>
        <v>Midwest</v>
      </c>
      <c r="E6003">
        <v>52</v>
      </c>
      <c r="F6003">
        <v>1</v>
      </c>
      <c r="G6003">
        <v>43</v>
      </c>
    </row>
    <row r="6004" spans="1:7" ht="18.5" x14ac:dyDescent="0.55000000000000004">
      <c r="A6004" s="1">
        <v>43968</v>
      </c>
      <c r="B6004" t="s">
        <v>36</v>
      </c>
      <c r="C6004" t="s">
        <v>71</v>
      </c>
      <c r="D6004" t="str">
        <f>TRIM(COVID_STATE[[#This Row],[REGION_HOLD]])</f>
        <v>Midwest</v>
      </c>
      <c r="E6004">
        <v>449</v>
      </c>
      <c r="F6004">
        <v>15</v>
      </c>
      <c r="G6004">
        <v>1625</v>
      </c>
    </row>
    <row r="6005" spans="1:7" ht="18.5" x14ac:dyDescent="0.55000000000000004">
      <c r="A6005" s="1">
        <v>43968</v>
      </c>
      <c r="B6005" t="s">
        <v>25</v>
      </c>
      <c r="C6005" t="s">
        <v>68</v>
      </c>
      <c r="D6005" t="str">
        <f>TRIM(COVID_STATE[[#This Row],[REGION_HOLD]])</f>
        <v>South</v>
      </c>
      <c r="E6005">
        <v>73</v>
      </c>
      <c r="F6005">
        <v>0</v>
      </c>
      <c r="G6005">
        <v>288</v>
      </c>
    </row>
    <row r="6006" spans="1:7" ht="18.5" x14ac:dyDescent="0.55000000000000004">
      <c r="A6006" s="1">
        <v>43968</v>
      </c>
      <c r="B6006" t="s">
        <v>9</v>
      </c>
      <c r="C6006" t="s">
        <v>69</v>
      </c>
      <c r="D6006" t="str">
        <f>TRIM(COVID_STATE[[#This Row],[REGION_HOLD]])</f>
        <v>West</v>
      </c>
      <c r="E6006">
        <v>11</v>
      </c>
      <c r="F6006">
        <v>0</v>
      </c>
      <c r="G6006">
        <v>137</v>
      </c>
    </row>
    <row r="6007" spans="1:7" ht="18.5" x14ac:dyDescent="0.55000000000000004">
      <c r="A6007" s="1">
        <v>43968</v>
      </c>
      <c r="B6007" t="s">
        <v>26</v>
      </c>
      <c r="C6007" t="s">
        <v>70</v>
      </c>
      <c r="D6007" t="str">
        <f>TRIM(COVID_STATE[[#This Row],[REGION_HOLD]])</f>
        <v>Northeast</v>
      </c>
      <c r="E6007">
        <v>517</v>
      </c>
      <c r="F6007">
        <v>14</v>
      </c>
      <c r="G6007">
        <v>4504</v>
      </c>
    </row>
    <row r="6008" spans="1:7" ht="18.5" x14ac:dyDescent="0.55000000000000004">
      <c r="A6008" s="1">
        <v>43968</v>
      </c>
      <c r="B6008" t="s">
        <v>12</v>
      </c>
      <c r="C6008" t="s">
        <v>70</v>
      </c>
      <c r="D6008" t="str">
        <f>TRIM(COVID_STATE[[#This Row],[REGION_HOLD]])</f>
        <v>Northeast</v>
      </c>
      <c r="E6008">
        <v>240</v>
      </c>
      <c r="F6008">
        <v>10</v>
      </c>
      <c r="G6008">
        <v>499</v>
      </c>
    </row>
    <row r="6009" spans="1:7" ht="18.5" x14ac:dyDescent="0.55000000000000004">
      <c r="A6009" s="1">
        <v>43968</v>
      </c>
      <c r="B6009" t="s">
        <v>27</v>
      </c>
      <c r="C6009" t="s">
        <v>68</v>
      </c>
      <c r="D6009" t="str">
        <f>TRIM(COVID_STATE[[#This Row],[REGION_HOLD]])</f>
        <v>South</v>
      </c>
      <c r="E6009">
        <v>155</v>
      </c>
      <c r="F6009">
        <v>5</v>
      </c>
      <c r="G6009">
        <v>385</v>
      </c>
    </row>
    <row r="6010" spans="1:7" ht="18.5" x14ac:dyDescent="0.55000000000000004">
      <c r="A6010" s="1">
        <v>43968</v>
      </c>
      <c r="B6010" t="s">
        <v>38</v>
      </c>
      <c r="C6010" t="s">
        <v>71</v>
      </c>
      <c r="D6010" t="str">
        <f>TRIM(COVID_STATE[[#This Row],[REGION_HOLD]])</f>
        <v>Midwest</v>
      </c>
      <c r="E6010">
        <v>28</v>
      </c>
      <c r="F6010">
        <v>0</v>
      </c>
      <c r="G6010">
        <v>44</v>
      </c>
    </row>
    <row r="6011" spans="1:7" ht="18.5" x14ac:dyDescent="0.55000000000000004">
      <c r="A6011" s="1">
        <v>43968</v>
      </c>
      <c r="B6011" t="s">
        <v>20</v>
      </c>
      <c r="C6011" t="s">
        <v>68</v>
      </c>
      <c r="D6011" t="str">
        <f>TRIM(COVID_STATE[[#This Row],[REGION_HOLD]])</f>
        <v>South</v>
      </c>
      <c r="E6011">
        <v>187</v>
      </c>
      <c r="F6011">
        <v>1</v>
      </c>
      <c r="G6011">
        <v>293</v>
      </c>
    </row>
    <row r="6012" spans="1:7" ht="18.5" x14ac:dyDescent="0.55000000000000004">
      <c r="A6012" s="1">
        <v>43968</v>
      </c>
      <c r="B6012" t="s">
        <v>6</v>
      </c>
      <c r="C6012" t="s">
        <v>68</v>
      </c>
      <c r="D6012" t="str">
        <f>TRIM(COVID_STATE[[#This Row],[REGION_HOLD]])</f>
        <v>South</v>
      </c>
      <c r="E6012">
        <v>962</v>
      </c>
      <c r="F6012">
        <v>26</v>
      </c>
      <c r="G6012">
        <v>1356</v>
      </c>
    </row>
    <row r="6013" spans="1:7" ht="18.5" x14ac:dyDescent="0.55000000000000004">
      <c r="A6013" s="1">
        <v>43968</v>
      </c>
      <c r="B6013" t="s">
        <v>8</v>
      </c>
      <c r="C6013" t="s">
        <v>69</v>
      </c>
      <c r="D6013" t="str">
        <f>TRIM(COVID_STATE[[#This Row],[REGION_HOLD]])</f>
        <v>West</v>
      </c>
      <c r="E6013">
        <v>170</v>
      </c>
      <c r="F6013">
        <v>2</v>
      </c>
      <c r="G6013">
        <v>80</v>
      </c>
    </row>
    <row r="6014" spans="1:7" ht="18.5" x14ac:dyDescent="0.55000000000000004">
      <c r="A6014" s="1">
        <v>43968</v>
      </c>
      <c r="B6014" t="s">
        <v>31</v>
      </c>
      <c r="C6014" t="s">
        <v>70</v>
      </c>
      <c r="D6014" t="str">
        <f>TRIM(COVID_STATE[[#This Row],[REGION_HOLD]])</f>
        <v>Northeast</v>
      </c>
      <c r="E6014">
        <v>6</v>
      </c>
      <c r="F6014">
        <v>1</v>
      </c>
      <c r="G6014">
        <v>54</v>
      </c>
    </row>
    <row r="6015" spans="1:7" ht="18.5" x14ac:dyDescent="0.55000000000000004">
      <c r="A6015" s="1">
        <v>43968</v>
      </c>
      <c r="B6015" t="s">
        <v>32</v>
      </c>
      <c r="C6015" t="s">
        <v>68</v>
      </c>
      <c r="D6015" t="str">
        <f>TRIM(COVID_STATE[[#This Row],[REGION_HOLD]])</f>
        <v>South</v>
      </c>
      <c r="E6015">
        <v>705</v>
      </c>
      <c r="F6015">
        <v>7</v>
      </c>
      <c r="G6015">
        <v>1009</v>
      </c>
    </row>
    <row r="6016" spans="1:7" ht="18.5" x14ac:dyDescent="0.55000000000000004">
      <c r="A6016" s="1">
        <v>43968</v>
      </c>
      <c r="B6016" t="s">
        <v>0</v>
      </c>
      <c r="C6016" t="s">
        <v>69</v>
      </c>
      <c r="D6016" t="str">
        <f>TRIM(COVID_STATE[[#This Row],[REGION_HOLD]])</f>
        <v>West</v>
      </c>
      <c r="E6016">
        <v>178</v>
      </c>
      <c r="F6016">
        <v>1</v>
      </c>
      <c r="G6016">
        <v>1016</v>
      </c>
    </row>
    <row r="6017" spans="1:7" ht="18.5" x14ac:dyDescent="0.55000000000000004">
      <c r="A6017" s="1">
        <v>43968</v>
      </c>
      <c r="B6017" t="s">
        <v>50</v>
      </c>
      <c r="C6017" t="s">
        <v>68</v>
      </c>
      <c r="D6017" t="str">
        <f>TRIM(COVID_STATE[[#This Row],[REGION_HOLD]])</f>
        <v>South</v>
      </c>
      <c r="E6017">
        <v>22</v>
      </c>
      <c r="F6017">
        <v>2</v>
      </c>
      <c r="G6017">
        <v>67</v>
      </c>
    </row>
    <row r="6018" spans="1:7" ht="18.5" x14ac:dyDescent="0.55000000000000004">
      <c r="A6018" s="1">
        <v>43968</v>
      </c>
      <c r="B6018" t="s">
        <v>5</v>
      </c>
      <c r="C6018" t="s">
        <v>71</v>
      </c>
      <c r="D6018" t="str">
        <f>TRIM(COVID_STATE[[#This Row],[REGION_HOLD]])</f>
        <v>Midwest</v>
      </c>
      <c r="E6018">
        <v>203</v>
      </c>
      <c r="F6018">
        <v>0</v>
      </c>
      <c r="G6018">
        <v>453</v>
      </c>
    </row>
    <row r="6019" spans="1:7" ht="18.5" x14ac:dyDescent="0.55000000000000004">
      <c r="A6019" s="1">
        <v>43968</v>
      </c>
      <c r="B6019" t="s">
        <v>44</v>
      </c>
      <c r="C6019" t="s">
        <v>69</v>
      </c>
      <c r="D6019" t="str">
        <f>TRIM(COVID_STATE[[#This Row],[REGION_HOLD]])</f>
        <v>West</v>
      </c>
      <c r="E6019">
        <v>13</v>
      </c>
      <c r="F6019">
        <v>1</v>
      </c>
      <c r="G6019">
        <v>8</v>
      </c>
    </row>
    <row r="6020" spans="1:7" ht="18.5" x14ac:dyDescent="0.55000000000000004">
      <c r="A6020" s="1">
        <v>43969</v>
      </c>
      <c r="B6020" t="s">
        <v>47</v>
      </c>
      <c r="C6020" t="s">
        <v>68</v>
      </c>
      <c r="D6020" t="str">
        <f>TRIM(COVID_STATE[[#This Row],[REGION_HOLD]])</f>
        <v>South</v>
      </c>
      <c r="E6020">
        <v>315</v>
      </c>
      <c r="F6020">
        <v>1</v>
      </c>
      <c r="G6020">
        <v>489</v>
      </c>
    </row>
    <row r="6021" spans="1:7" ht="18.5" x14ac:dyDescent="0.55000000000000004">
      <c r="A6021" s="1">
        <v>43969</v>
      </c>
      <c r="B6021" t="s">
        <v>45</v>
      </c>
      <c r="C6021" t="s">
        <v>69</v>
      </c>
      <c r="D6021" t="str">
        <f>TRIM(COVID_STATE[[#This Row],[REGION_HOLD]])</f>
        <v>West</v>
      </c>
      <c r="E6021">
        <v>3</v>
      </c>
      <c r="F6021">
        <v>0</v>
      </c>
      <c r="G6021">
        <v>8</v>
      </c>
    </row>
    <row r="6022" spans="1:7" ht="18.5" x14ac:dyDescent="0.55000000000000004">
      <c r="A6022" s="1">
        <v>43969</v>
      </c>
      <c r="B6022" t="s">
        <v>3</v>
      </c>
      <c r="C6022" t="s">
        <v>69</v>
      </c>
      <c r="D6022" t="str">
        <f>TRIM(COVID_STATE[[#This Row],[REGION_HOLD]])</f>
        <v>West</v>
      </c>
      <c r="E6022">
        <v>233</v>
      </c>
      <c r="F6022">
        <v>6</v>
      </c>
      <c r="G6022">
        <v>686</v>
      </c>
    </row>
    <row r="6023" spans="1:7" ht="18.5" x14ac:dyDescent="0.55000000000000004">
      <c r="A6023" s="1">
        <v>43969</v>
      </c>
      <c r="B6023" t="s">
        <v>39</v>
      </c>
      <c r="C6023" t="s">
        <v>68</v>
      </c>
      <c r="D6023" t="str">
        <f>TRIM(COVID_STATE[[#This Row],[REGION_HOLD]])</f>
        <v>South</v>
      </c>
      <c r="E6023">
        <v>54</v>
      </c>
      <c r="F6023">
        <v>2</v>
      </c>
      <c r="G6023">
        <v>100</v>
      </c>
    </row>
    <row r="6024" spans="1:7" ht="18.5" x14ac:dyDescent="0.55000000000000004">
      <c r="A6024" s="1">
        <v>43969</v>
      </c>
      <c r="B6024" t="s">
        <v>2</v>
      </c>
      <c r="C6024" t="s">
        <v>69</v>
      </c>
      <c r="D6024" t="str">
        <f>TRIM(COVID_STATE[[#This Row],[REGION_HOLD]])</f>
        <v>West</v>
      </c>
      <c r="E6024">
        <v>1577</v>
      </c>
      <c r="F6024">
        <v>32</v>
      </c>
      <c r="G6024">
        <v>3322</v>
      </c>
    </row>
    <row r="6025" spans="1:7" ht="18.5" x14ac:dyDescent="0.55000000000000004">
      <c r="A6025" s="1">
        <v>43969</v>
      </c>
      <c r="B6025" t="s">
        <v>17</v>
      </c>
      <c r="C6025" t="s">
        <v>69</v>
      </c>
      <c r="D6025" t="str">
        <f>TRIM(COVID_STATE[[#This Row],[REGION_HOLD]])</f>
        <v>West</v>
      </c>
      <c r="E6025">
        <v>265</v>
      </c>
      <c r="F6025">
        <v>9</v>
      </c>
      <c r="G6025">
        <v>1224</v>
      </c>
    </row>
    <row r="6026" spans="1:7" ht="18.5" x14ac:dyDescent="0.55000000000000004">
      <c r="A6026" s="1">
        <v>43969</v>
      </c>
      <c r="B6026" t="s">
        <v>33</v>
      </c>
      <c r="C6026" t="s">
        <v>70</v>
      </c>
      <c r="D6026" t="str">
        <f>TRIM(COVID_STATE[[#This Row],[REGION_HOLD]])</f>
        <v>Northeast</v>
      </c>
      <c r="E6026">
        <v>697</v>
      </c>
      <c r="F6026">
        <v>41</v>
      </c>
      <c r="G6026">
        <v>3449</v>
      </c>
    </row>
    <row r="6027" spans="1:7" ht="18.5" x14ac:dyDescent="0.55000000000000004">
      <c r="A6027" s="1">
        <v>43969</v>
      </c>
      <c r="B6027" t="s">
        <v>40</v>
      </c>
      <c r="C6027" t="s">
        <v>68</v>
      </c>
      <c r="D6027" t="str">
        <f>TRIM(COVID_STATE[[#This Row],[REGION_HOLD]])</f>
        <v>South</v>
      </c>
      <c r="E6027">
        <v>199</v>
      </c>
      <c r="F6027">
        <v>7</v>
      </c>
      <c r="G6027">
        <v>297</v>
      </c>
    </row>
    <row r="6028" spans="1:7" ht="18.5" x14ac:dyDescent="0.55000000000000004">
      <c r="A6028" s="1">
        <v>43969</v>
      </c>
      <c r="B6028" t="s">
        <v>28</v>
      </c>
      <c r="C6028" t="s">
        <v>68</v>
      </c>
      <c r="D6028" t="str">
        <f>TRIM(COVID_STATE[[#This Row],[REGION_HOLD]])</f>
        <v>South</v>
      </c>
      <c r="E6028">
        <v>147</v>
      </c>
      <c r="F6028">
        <v>9</v>
      </c>
      <c r="G6028">
        <v>392</v>
      </c>
    </row>
    <row r="6029" spans="1:7" ht="18.5" x14ac:dyDescent="0.55000000000000004">
      <c r="A6029" s="1">
        <v>43969</v>
      </c>
      <c r="B6029" t="s">
        <v>10</v>
      </c>
      <c r="C6029" t="s">
        <v>68</v>
      </c>
      <c r="D6029" t="str">
        <f>TRIM(COVID_STATE[[#This Row],[REGION_HOLD]])</f>
        <v>South</v>
      </c>
      <c r="E6029">
        <v>854</v>
      </c>
      <c r="F6029">
        <v>24</v>
      </c>
      <c r="G6029">
        <v>1996</v>
      </c>
    </row>
    <row r="6030" spans="1:7" ht="18.5" x14ac:dyDescent="0.55000000000000004">
      <c r="A6030" s="1">
        <v>43969</v>
      </c>
      <c r="B6030" t="s">
        <v>13</v>
      </c>
      <c r="C6030" t="s">
        <v>68</v>
      </c>
      <c r="D6030" t="str">
        <f>TRIM(COVID_STATE[[#This Row],[REGION_HOLD]])</f>
        <v>South</v>
      </c>
      <c r="E6030">
        <v>680</v>
      </c>
      <c r="F6030">
        <v>40</v>
      </c>
      <c r="G6030">
        <v>1624</v>
      </c>
    </row>
    <row r="6031" spans="1:7" ht="18.5" x14ac:dyDescent="0.55000000000000004">
      <c r="A6031" s="1">
        <v>43969</v>
      </c>
      <c r="B6031" t="s">
        <v>21</v>
      </c>
      <c r="C6031" t="s">
        <v>69</v>
      </c>
      <c r="D6031" t="str">
        <f>TRIM(COVID_STATE[[#This Row],[REGION_HOLD]])</f>
        <v>West</v>
      </c>
      <c r="E6031">
        <v>0</v>
      </c>
      <c r="F6031">
        <v>0</v>
      </c>
      <c r="G6031">
        <v>17</v>
      </c>
    </row>
    <row r="6032" spans="1:7" ht="18.5" x14ac:dyDescent="0.55000000000000004">
      <c r="A6032" s="1">
        <v>43969</v>
      </c>
      <c r="B6032" t="s">
        <v>48</v>
      </c>
      <c r="C6032" t="s">
        <v>69</v>
      </c>
      <c r="D6032" t="str">
        <f>TRIM(COVID_STATE[[#This Row],[REGION_HOLD]])</f>
        <v>West</v>
      </c>
      <c r="E6032">
        <v>34</v>
      </c>
      <c r="F6032">
        <v>1</v>
      </c>
      <c r="G6032">
        <v>74</v>
      </c>
    </row>
    <row r="6033" spans="1:7" ht="18.5" x14ac:dyDescent="0.55000000000000004">
      <c r="A6033" s="1">
        <v>43969</v>
      </c>
      <c r="B6033" t="s">
        <v>1</v>
      </c>
      <c r="C6033" t="s">
        <v>71</v>
      </c>
      <c r="D6033" t="str">
        <f>TRIM(COVID_STATE[[#This Row],[REGION_HOLD]])</f>
        <v>Midwest</v>
      </c>
      <c r="E6033">
        <v>2418</v>
      </c>
      <c r="F6033">
        <v>59</v>
      </c>
      <c r="G6033">
        <v>4257</v>
      </c>
    </row>
    <row r="6034" spans="1:7" ht="18.5" x14ac:dyDescent="0.55000000000000004">
      <c r="A6034" s="1">
        <v>43969</v>
      </c>
      <c r="B6034" t="s">
        <v>22</v>
      </c>
      <c r="C6034" t="s">
        <v>71</v>
      </c>
      <c r="D6034" t="str">
        <f>TRIM(COVID_STATE[[#This Row],[REGION_HOLD]])</f>
        <v>Midwest</v>
      </c>
      <c r="E6034">
        <v>478</v>
      </c>
      <c r="F6034">
        <v>14</v>
      </c>
      <c r="G6034">
        <v>1765</v>
      </c>
    </row>
    <row r="6035" spans="1:7" ht="18.5" x14ac:dyDescent="0.55000000000000004">
      <c r="A6035" s="1">
        <v>43969</v>
      </c>
      <c r="B6035" t="s">
        <v>34</v>
      </c>
      <c r="C6035" t="s">
        <v>71</v>
      </c>
      <c r="D6035" t="str">
        <f>TRIM(COVID_STATE[[#This Row],[REGION_HOLD]])</f>
        <v>Midwest</v>
      </c>
      <c r="E6035">
        <v>304</v>
      </c>
      <c r="F6035">
        <v>4</v>
      </c>
      <c r="G6035">
        <v>355</v>
      </c>
    </row>
    <row r="6036" spans="1:7" ht="18.5" x14ac:dyDescent="0.55000000000000004">
      <c r="A6036" s="1">
        <v>43969</v>
      </c>
      <c r="B6036" t="s">
        <v>29</v>
      </c>
      <c r="C6036" t="s">
        <v>71</v>
      </c>
      <c r="D6036" t="str">
        <f>TRIM(COVID_STATE[[#This Row],[REGION_HOLD]])</f>
        <v>Midwest</v>
      </c>
      <c r="E6036">
        <v>372</v>
      </c>
      <c r="F6036">
        <v>1</v>
      </c>
      <c r="G6036">
        <v>190</v>
      </c>
    </row>
    <row r="6037" spans="1:7" ht="18.5" x14ac:dyDescent="0.55000000000000004">
      <c r="A6037" s="1">
        <v>43969</v>
      </c>
      <c r="B6037" t="s">
        <v>23</v>
      </c>
      <c r="C6037" t="s">
        <v>68</v>
      </c>
      <c r="D6037" t="str">
        <f>TRIM(COVID_STATE[[#This Row],[REGION_HOLD]])</f>
        <v>South</v>
      </c>
      <c r="E6037">
        <v>248</v>
      </c>
      <c r="F6037">
        <v>8</v>
      </c>
      <c r="G6037">
        <v>354</v>
      </c>
    </row>
    <row r="6038" spans="1:7" ht="18.5" x14ac:dyDescent="0.55000000000000004">
      <c r="A6038" s="1">
        <v>43969</v>
      </c>
      <c r="B6038" t="s">
        <v>35</v>
      </c>
      <c r="C6038" t="s">
        <v>68</v>
      </c>
      <c r="D6038" t="str">
        <f>TRIM(COVID_STATE[[#This Row],[REGION_HOLD]])</f>
        <v>South</v>
      </c>
      <c r="E6038">
        <v>334</v>
      </c>
      <c r="F6038">
        <v>72</v>
      </c>
      <c r="G6038">
        <v>2563</v>
      </c>
    </row>
    <row r="6039" spans="1:7" ht="18.5" x14ac:dyDescent="0.55000000000000004">
      <c r="A6039" s="1">
        <v>43969</v>
      </c>
      <c r="B6039" t="s">
        <v>46</v>
      </c>
      <c r="C6039" t="s">
        <v>70</v>
      </c>
      <c r="D6039" t="str">
        <f>TRIM(COVID_STATE[[#This Row],[REGION_HOLD]])</f>
        <v>Northeast</v>
      </c>
      <c r="E6039">
        <v>26</v>
      </c>
      <c r="F6039">
        <v>1</v>
      </c>
      <c r="G6039">
        <v>71</v>
      </c>
    </row>
    <row r="6040" spans="1:7" ht="18.5" x14ac:dyDescent="0.55000000000000004">
      <c r="A6040" s="1">
        <v>43969</v>
      </c>
      <c r="B6040" t="s">
        <v>18</v>
      </c>
      <c r="C6040" t="s">
        <v>68</v>
      </c>
      <c r="D6040" t="str">
        <f>TRIM(COVID_STATE[[#This Row],[REGION_HOLD]])</f>
        <v>South</v>
      </c>
      <c r="E6040">
        <v>962</v>
      </c>
      <c r="F6040">
        <v>31</v>
      </c>
      <c r="G6040">
        <v>2023</v>
      </c>
    </row>
    <row r="6041" spans="1:7" ht="18.5" x14ac:dyDescent="0.55000000000000004">
      <c r="A6041" s="1">
        <v>43969</v>
      </c>
      <c r="B6041" t="s">
        <v>4</v>
      </c>
      <c r="C6041" t="s">
        <v>70</v>
      </c>
      <c r="D6041" t="str">
        <f>TRIM(COVID_STATE[[#This Row],[REGION_HOLD]])</f>
        <v>Northeast</v>
      </c>
      <c r="E6041">
        <v>1042</v>
      </c>
      <c r="F6041">
        <v>65</v>
      </c>
      <c r="G6041">
        <v>5862</v>
      </c>
    </row>
    <row r="6042" spans="1:7" ht="18.5" x14ac:dyDescent="0.55000000000000004">
      <c r="A6042" s="1">
        <v>43969</v>
      </c>
      <c r="B6042" t="s">
        <v>37</v>
      </c>
      <c r="C6042" t="s">
        <v>71</v>
      </c>
      <c r="D6042" t="str">
        <f>TRIM(COVID_STATE[[#This Row],[REGION_HOLD]])</f>
        <v>Midwest</v>
      </c>
      <c r="E6042">
        <v>799</v>
      </c>
      <c r="F6042">
        <v>24</v>
      </c>
      <c r="G6042">
        <v>4915</v>
      </c>
    </row>
    <row r="6043" spans="1:7" ht="18.5" x14ac:dyDescent="0.55000000000000004">
      <c r="A6043" s="1">
        <v>43969</v>
      </c>
      <c r="B6043" t="s">
        <v>24</v>
      </c>
      <c r="C6043" t="s">
        <v>71</v>
      </c>
      <c r="D6043" t="str">
        <f>TRIM(COVID_STATE[[#This Row],[REGION_HOLD]])</f>
        <v>Midwest</v>
      </c>
      <c r="E6043">
        <v>695</v>
      </c>
      <c r="F6043">
        <v>9</v>
      </c>
      <c r="G6043">
        <v>740</v>
      </c>
    </row>
    <row r="6044" spans="1:7" ht="18.5" x14ac:dyDescent="0.55000000000000004">
      <c r="A6044" s="1">
        <v>43969</v>
      </c>
      <c r="B6044" t="s">
        <v>41</v>
      </c>
      <c r="C6044" t="s">
        <v>68</v>
      </c>
      <c r="D6044" t="str">
        <f>TRIM(COVID_STATE[[#This Row],[REGION_HOLD]])</f>
        <v>South</v>
      </c>
      <c r="E6044">
        <v>136</v>
      </c>
      <c r="F6044">
        <v>7</v>
      </c>
      <c r="G6044">
        <v>528</v>
      </c>
    </row>
    <row r="6045" spans="1:7" ht="18.5" x14ac:dyDescent="0.55000000000000004">
      <c r="A6045" s="1">
        <v>43969</v>
      </c>
      <c r="B6045" t="s">
        <v>30</v>
      </c>
      <c r="C6045" t="s">
        <v>71</v>
      </c>
      <c r="D6045" t="str">
        <f>TRIM(COVID_STATE[[#This Row],[REGION_HOLD]])</f>
        <v>Midwest</v>
      </c>
      <c r="E6045">
        <v>156</v>
      </c>
      <c r="F6045">
        <v>8</v>
      </c>
      <c r="G6045">
        <v>609</v>
      </c>
    </row>
    <row r="6046" spans="1:7" ht="18.5" x14ac:dyDescent="0.55000000000000004">
      <c r="A6046" s="1">
        <v>43969</v>
      </c>
      <c r="B6046" t="s">
        <v>49</v>
      </c>
      <c r="C6046" t="s">
        <v>69</v>
      </c>
      <c r="D6046" t="str">
        <f>TRIM(COVID_STATE[[#This Row],[REGION_HOLD]])</f>
        <v>West</v>
      </c>
      <c r="E6046">
        <v>2</v>
      </c>
      <c r="F6046">
        <v>0</v>
      </c>
      <c r="G6046">
        <v>16</v>
      </c>
    </row>
    <row r="6047" spans="1:7" ht="18.5" x14ac:dyDescent="0.55000000000000004">
      <c r="A6047" s="1">
        <v>43969</v>
      </c>
      <c r="B6047" t="s">
        <v>7</v>
      </c>
      <c r="C6047" t="s">
        <v>71</v>
      </c>
      <c r="D6047" t="str">
        <f>TRIM(COVID_STATE[[#This Row],[REGION_HOLD]])</f>
        <v>Midwest</v>
      </c>
      <c r="E6047">
        <v>277</v>
      </c>
      <c r="F6047">
        <v>3</v>
      </c>
      <c r="G6047">
        <v>132</v>
      </c>
    </row>
    <row r="6048" spans="1:7" ht="18.5" x14ac:dyDescent="0.55000000000000004">
      <c r="A6048" s="1">
        <v>43969</v>
      </c>
      <c r="B6048" t="s">
        <v>19</v>
      </c>
      <c r="C6048" t="s">
        <v>69</v>
      </c>
      <c r="D6048" t="str">
        <f>TRIM(COVID_STATE[[#This Row],[REGION_HOLD]])</f>
        <v>West</v>
      </c>
      <c r="E6048">
        <v>124</v>
      </c>
      <c r="F6048">
        <v>14</v>
      </c>
      <c r="G6048">
        <v>364</v>
      </c>
    </row>
    <row r="6049" spans="1:7" ht="18.5" x14ac:dyDescent="0.55000000000000004">
      <c r="A6049" s="1">
        <v>43969</v>
      </c>
      <c r="B6049" t="s">
        <v>14</v>
      </c>
      <c r="C6049" t="s">
        <v>70</v>
      </c>
      <c r="D6049" t="str">
        <f>TRIM(COVID_STATE[[#This Row],[REGION_HOLD]])</f>
        <v>Northeast</v>
      </c>
      <c r="E6049">
        <v>56</v>
      </c>
      <c r="F6049">
        <v>0</v>
      </c>
      <c r="G6049">
        <v>172</v>
      </c>
    </row>
    <row r="6050" spans="1:7" ht="18.5" x14ac:dyDescent="0.55000000000000004">
      <c r="A6050" s="1">
        <v>43969</v>
      </c>
      <c r="B6050" t="s">
        <v>16</v>
      </c>
      <c r="C6050" t="s">
        <v>70</v>
      </c>
      <c r="D6050" t="str">
        <f>TRIM(COVID_STATE[[#This Row],[REGION_HOLD]])</f>
        <v>Northeast</v>
      </c>
      <c r="E6050">
        <v>1705</v>
      </c>
      <c r="F6050">
        <v>79</v>
      </c>
      <c r="G6050">
        <v>10435</v>
      </c>
    </row>
    <row r="6051" spans="1:7" ht="18.5" x14ac:dyDescent="0.55000000000000004">
      <c r="A6051" s="1">
        <v>43969</v>
      </c>
      <c r="B6051" t="s">
        <v>42</v>
      </c>
      <c r="C6051" t="s">
        <v>69</v>
      </c>
      <c r="D6051" t="str">
        <f>TRIM(COVID_STATE[[#This Row],[REGION_HOLD]])</f>
        <v>West</v>
      </c>
      <c r="E6051">
        <v>158</v>
      </c>
      <c r="F6051">
        <v>5</v>
      </c>
      <c r="G6051">
        <v>270</v>
      </c>
    </row>
    <row r="6052" spans="1:7" ht="18.5" x14ac:dyDescent="0.55000000000000004">
      <c r="A6052" s="1">
        <v>43969</v>
      </c>
      <c r="B6052" t="s">
        <v>11</v>
      </c>
      <c r="C6052" t="s">
        <v>70</v>
      </c>
      <c r="D6052" t="str">
        <f>TRIM(COVID_STATE[[#This Row],[REGION_HOLD]])</f>
        <v>Northeast</v>
      </c>
      <c r="E6052">
        <v>1241</v>
      </c>
      <c r="F6052">
        <v>134</v>
      </c>
      <c r="G6052">
        <v>28302</v>
      </c>
    </row>
    <row r="6053" spans="1:7" ht="18.5" x14ac:dyDescent="0.55000000000000004">
      <c r="A6053" s="1">
        <v>43969</v>
      </c>
      <c r="B6053" t="s">
        <v>15</v>
      </c>
      <c r="C6053" t="s">
        <v>68</v>
      </c>
      <c r="D6053" t="str">
        <f>TRIM(COVID_STATE[[#This Row],[REGION_HOLD]])</f>
        <v>South</v>
      </c>
      <c r="E6053">
        <v>584</v>
      </c>
      <c r="F6053">
        <v>5</v>
      </c>
      <c r="G6053">
        <v>684</v>
      </c>
    </row>
    <row r="6054" spans="1:7" ht="18.5" x14ac:dyDescent="0.55000000000000004">
      <c r="A6054" s="1">
        <v>43969</v>
      </c>
      <c r="B6054" t="s">
        <v>43</v>
      </c>
      <c r="C6054" t="s">
        <v>71</v>
      </c>
      <c r="D6054" t="str">
        <f>TRIM(COVID_STATE[[#This Row],[REGION_HOLD]])</f>
        <v>Midwest</v>
      </c>
      <c r="E6054">
        <v>31</v>
      </c>
      <c r="F6054">
        <v>1</v>
      </c>
      <c r="G6054">
        <v>44</v>
      </c>
    </row>
    <row r="6055" spans="1:7" ht="18.5" x14ac:dyDescent="0.55000000000000004">
      <c r="A6055" s="1">
        <v>43969</v>
      </c>
      <c r="B6055" t="s">
        <v>36</v>
      </c>
      <c r="C6055" t="s">
        <v>71</v>
      </c>
      <c r="D6055" t="str">
        <f>TRIM(COVID_STATE[[#This Row],[REGION_HOLD]])</f>
        <v>Midwest</v>
      </c>
      <c r="E6055">
        <v>530</v>
      </c>
      <c r="F6055">
        <v>32</v>
      </c>
      <c r="G6055">
        <v>1657</v>
      </c>
    </row>
    <row r="6056" spans="1:7" ht="18.5" x14ac:dyDescent="0.55000000000000004">
      <c r="A6056" s="1">
        <v>43969</v>
      </c>
      <c r="B6056" t="s">
        <v>25</v>
      </c>
      <c r="C6056" t="s">
        <v>68</v>
      </c>
      <c r="D6056" t="str">
        <f>TRIM(COVID_STATE[[#This Row],[REGION_HOLD]])</f>
        <v>South</v>
      </c>
      <c r="E6056">
        <v>88</v>
      </c>
      <c r="F6056">
        <v>0</v>
      </c>
      <c r="G6056">
        <v>288</v>
      </c>
    </row>
    <row r="6057" spans="1:7" ht="18.5" x14ac:dyDescent="0.55000000000000004">
      <c r="A6057" s="1">
        <v>43969</v>
      </c>
      <c r="B6057" t="s">
        <v>9</v>
      </c>
      <c r="C6057" t="s">
        <v>69</v>
      </c>
      <c r="D6057" t="str">
        <f>TRIM(COVID_STATE[[#This Row],[REGION_HOLD]])</f>
        <v>West</v>
      </c>
      <c r="E6057">
        <v>64</v>
      </c>
      <c r="F6057">
        <v>1</v>
      </c>
      <c r="G6057">
        <v>138</v>
      </c>
    </row>
    <row r="6058" spans="1:7" ht="18.5" x14ac:dyDescent="0.55000000000000004">
      <c r="A6058" s="1">
        <v>43969</v>
      </c>
      <c r="B6058" t="s">
        <v>26</v>
      </c>
      <c r="C6058" t="s">
        <v>70</v>
      </c>
      <c r="D6058" t="str">
        <f>TRIM(COVID_STATE[[#This Row],[REGION_HOLD]])</f>
        <v>Northeast</v>
      </c>
      <c r="E6058">
        <v>931</v>
      </c>
      <c r="F6058">
        <v>50</v>
      </c>
      <c r="G6058">
        <v>4554</v>
      </c>
    </row>
    <row r="6059" spans="1:7" ht="18.5" x14ac:dyDescent="0.55000000000000004">
      <c r="A6059" s="1">
        <v>43969</v>
      </c>
      <c r="B6059" t="s">
        <v>12</v>
      </c>
      <c r="C6059" t="s">
        <v>70</v>
      </c>
      <c r="D6059" t="str">
        <f>TRIM(COVID_STATE[[#This Row],[REGION_HOLD]])</f>
        <v>Northeast</v>
      </c>
      <c r="E6059">
        <v>121</v>
      </c>
      <c r="F6059">
        <v>7</v>
      </c>
      <c r="G6059">
        <v>506</v>
      </c>
    </row>
    <row r="6060" spans="1:7" ht="18.5" x14ac:dyDescent="0.55000000000000004">
      <c r="A6060" s="1">
        <v>43969</v>
      </c>
      <c r="B6060" t="s">
        <v>27</v>
      </c>
      <c r="C6060" t="s">
        <v>68</v>
      </c>
      <c r="D6060" t="str">
        <f>TRIM(COVID_STATE[[#This Row],[REGION_HOLD]])</f>
        <v>South</v>
      </c>
      <c r="E6060">
        <v>126</v>
      </c>
      <c r="F6060">
        <v>6</v>
      </c>
      <c r="G6060">
        <v>391</v>
      </c>
    </row>
    <row r="6061" spans="1:7" ht="18.5" x14ac:dyDescent="0.55000000000000004">
      <c r="A6061" s="1">
        <v>43969</v>
      </c>
      <c r="B6061" t="s">
        <v>38</v>
      </c>
      <c r="C6061" t="s">
        <v>71</v>
      </c>
      <c r="D6061" t="str">
        <f>TRIM(COVID_STATE[[#This Row],[REGION_HOLD]])</f>
        <v>Midwest</v>
      </c>
      <c r="E6061">
        <v>40</v>
      </c>
      <c r="F6061">
        <v>0</v>
      </c>
      <c r="G6061">
        <v>44</v>
      </c>
    </row>
    <row r="6062" spans="1:7" ht="18.5" x14ac:dyDescent="0.55000000000000004">
      <c r="A6062" s="1">
        <v>43969</v>
      </c>
      <c r="B6062" t="s">
        <v>20</v>
      </c>
      <c r="C6062" t="s">
        <v>68</v>
      </c>
      <c r="D6062" t="str">
        <f>TRIM(COVID_STATE[[#This Row],[REGION_HOLD]])</f>
        <v>South</v>
      </c>
      <c r="E6062">
        <v>376</v>
      </c>
      <c r="F6062">
        <v>3</v>
      </c>
      <c r="G6062">
        <v>296</v>
      </c>
    </row>
    <row r="6063" spans="1:7" ht="18.5" x14ac:dyDescent="0.55000000000000004">
      <c r="A6063" s="1">
        <v>43969</v>
      </c>
      <c r="B6063" t="s">
        <v>6</v>
      </c>
      <c r="C6063" t="s">
        <v>68</v>
      </c>
      <c r="D6063" t="str">
        <f>TRIM(COVID_STATE[[#This Row],[REGION_HOLD]])</f>
        <v>South</v>
      </c>
      <c r="E6063">
        <v>960</v>
      </c>
      <c r="F6063">
        <v>6</v>
      </c>
      <c r="G6063">
        <v>1362</v>
      </c>
    </row>
    <row r="6064" spans="1:7" ht="18.5" x14ac:dyDescent="0.55000000000000004">
      <c r="A6064" s="1">
        <v>43969</v>
      </c>
      <c r="B6064" t="s">
        <v>8</v>
      </c>
      <c r="C6064" t="s">
        <v>69</v>
      </c>
      <c r="D6064" t="str">
        <f>TRIM(COVID_STATE[[#This Row],[REGION_HOLD]])</f>
        <v>West</v>
      </c>
      <c r="E6064">
        <v>146</v>
      </c>
      <c r="F6064">
        <v>0</v>
      </c>
      <c r="G6064">
        <v>80</v>
      </c>
    </row>
    <row r="6065" spans="1:7" ht="18.5" x14ac:dyDescent="0.55000000000000004">
      <c r="A6065" s="1">
        <v>43969</v>
      </c>
      <c r="B6065" t="s">
        <v>31</v>
      </c>
      <c r="C6065" t="s">
        <v>70</v>
      </c>
      <c r="D6065" t="str">
        <f>TRIM(COVID_STATE[[#This Row],[REGION_HOLD]])</f>
        <v>Northeast</v>
      </c>
      <c r="E6065">
        <v>0</v>
      </c>
      <c r="F6065">
        <v>0</v>
      </c>
      <c r="G6065">
        <v>54</v>
      </c>
    </row>
    <row r="6066" spans="1:7" ht="18.5" x14ac:dyDescent="0.55000000000000004">
      <c r="A6066" s="1">
        <v>43969</v>
      </c>
      <c r="B6066" t="s">
        <v>32</v>
      </c>
      <c r="C6066" t="s">
        <v>68</v>
      </c>
      <c r="D6066" t="str">
        <f>TRIM(COVID_STATE[[#This Row],[REGION_HOLD]])</f>
        <v>South</v>
      </c>
      <c r="E6066">
        <v>752</v>
      </c>
      <c r="F6066">
        <v>5</v>
      </c>
      <c r="G6066">
        <v>1014</v>
      </c>
    </row>
    <row r="6067" spans="1:7" ht="18.5" x14ac:dyDescent="0.55000000000000004">
      <c r="A6067" s="1">
        <v>43969</v>
      </c>
      <c r="B6067" t="s">
        <v>0</v>
      </c>
      <c r="C6067" t="s">
        <v>69</v>
      </c>
      <c r="D6067" t="str">
        <f>TRIM(COVID_STATE[[#This Row],[REGION_HOLD]])</f>
        <v>West</v>
      </c>
      <c r="E6067">
        <v>242</v>
      </c>
      <c r="F6067">
        <v>4</v>
      </c>
      <c r="G6067">
        <v>1020</v>
      </c>
    </row>
    <row r="6068" spans="1:7" ht="18.5" x14ac:dyDescent="0.55000000000000004">
      <c r="A6068" s="1">
        <v>43969</v>
      </c>
      <c r="B6068" t="s">
        <v>50</v>
      </c>
      <c r="C6068" t="s">
        <v>68</v>
      </c>
      <c r="D6068" t="str">
        <f>TRIM(COVID_STATE[[#This Row],[REGION_HOLD]])</f>
        <v>South</v>
      </c>
      <c r="E6068">
        <v>10</v>
      </c>
      <c r="F6068">
        <v>1</v>
      </c>
      <c r="G6068">
        <v>68</v>
      </c>
    </row>
    <row r="6069" spans="1:7" ht="18.5" x14ac:dyDescent="0.55000000000000004">
      <c r="A6069" s="1">
        <v>43969</v>
      </c>
      <c r="B6069" t="s">
        <v>5</v>
      </c>
      <c r="C6069" t="s">
        <v>71</v>
      </c>
      <c r="D6069" t="str">
        <f>TRIM(COVID_STATE[[#This Row],[REGION_HOLD]])</f>
        <v>Midwest</v>
      </c>
      <c r="E6069">
        <v>151</v>
      </c>
      <c r="F6069">
        <v>6</v>
      </c>
      <c r="G6069">
        <v>459</v>
      </c>
    </row>
    <row r="6070" spans="1:7" ht="18.5" x14ac:dyDescent="0.55000000000000004">
      <c r="A6070" s="1">
        <v>43969</v>
      </c>
      <c r="B6070" t="s">
        <v>44</v>
      </c>
      <c r="C6070" t="s">
        <v>69</v>
      </c>
      <c r="D6070" t="str">
        <f>TRIM(COVID_STATE[[#This Row],[REGION_HOLD]])</f>
        <v>West</v>
      </c>
      <c r="E6070">
        <v>12</v>
      </c>
      <c r="F6070">
        <v>2</v>
      </c>
      <c r="G6070">
        <v>10</v>
      </c>
    </row>
    <row r="6071" spans="1:7" ht="18.5" x14ac:dyDescent="0.55000000000000004">
      <c r="A6071" s="1">
        <v>43970</v>
      </c>
      <c r="B6071" t="s">
        <v>47</v>
      </c>
      <c r="C6071" t="s">
        <v>68</v>
      </c>
      <c r="D6071" t="str">
        <f>TRIM(COVID_STATE[[#This Row],[REGION_HOLD]])</f>
        <v>South</v>
      </c>
      <c r="E6071">
        <v>290</v>
      </c>
      <c r="F6071">
        <v>15</v>
      </c>
      <c r="G6071">
        <v>504</v>
      </c>
    </row>
    <row r="6072" spans="1:7" ht="18.5" x14ac:dyDescent="0.55000000000000004">
      <c r="A6072" s="1">
        <v>43970</v>
      </c>
      <c r="B6072" t="s">
        <v>45</v>
      </c>
      <c r="C6072" t="s">
        <v>69</v>
      </c>
      <c r="D6072" t="str">
        <f>TRIM(COVID_STATE[[#This Row],[REGION_HOLD]])</f>
        <v>West</v>
      </c>
      <c r="E6072">
        <v>0</v>
      </c>
      <c r="F6072">
        <v>0</v>
      </c>
      <c r="G6072">
        <v>8</v>
      </c>
    </row>
    <row r="6073" spans="1:7" ht="18.5" x14ac:dyDescent="0.55000000000000004">
      <c r="A6073" s="1">
        <v>43970</v>
      </c>
      <c r="B6073" t="s">
        <v>3</v>
      </c>
      <c r="C6073" t="s">
        <v>69</v>
      </c>
      <c r="D6073" t="str">
        <f>TRIM(COVID_STATE[[#This Row],[REGION_HOLD]])</f>
        <v>West</v>
      </c>
      <c r="E6073">
        <v>396</v>
      </c>
      <c r="F6073">
        <v>18</v>
      </c>
      <c r="G6073">
        <v>704</v>
      </c>
    </row>
    <row r="6074" spans="1:7" ht="18.5" x14ac:dyDescent="0.55000000000000004">
      <c r="A6074" s="1">
        <v>43970</v>
      </c>
      <c r="B6074" t="s">
        <v>39</v>
      </c>
      <c r="C6074" t="s">
        <v>68</v>
      </c>
      <c r="D6074" t="str">
        <f>TRIM(COVID_STATE[[#This Row],[REGION_HOLD]])</f>
        <v>South</v>
      </c>
      <c r="E6074">
        <v>110</v>
      </c>
      <c r="F6074">
        <v>2</v>
      </c>
      <c r="G6074">
        <v>102</v>
      </c>
    </row>
    <row r="6075" spans="1:7" ht="18.5" x14ac:dyDescent="0.55000000000000004">
      <c r="A6075" s="1">
        <v>43970</v>
      </c>
      <c r="B6075" t="s">
        <v>2</v>
      </c>
      <c r="C6075" t="s">
        <v>69</v>
      </c>
      <c r="D6075" t="str">
        <f>TRIM(COVID_STATE[[#This Row],[REGION_HOLD]])</f>
        <v>West</v>
      </c>
      <c r="E6075">
        <v>2038</v>
      </c>
      <c r="F6075">
        <v>100</v>
      </c>
      <c r="G6075">
        <v>3422</v>
      </c>
    </row>
    <row r="6076" spans="1:7" ht="18.5" x14ac:dyDescent="0.55000000000000004">
      <c r="A6076" s="1">
        <v>43970</v>
      </c>
      <c r="B6076" t="s">
        <v>17</v>
      </c>
      <c r="C6076" t="s">
        <v>69</v>
      </c>
      <c r="D6076" t="str">
        <f>TRIM(COVID_STATE[[#This Row],[REGION_HOLD]])</f>
        <v>West</v>
      </c>
      <c r="E6076">
        <v>280</v>
      </c>
      <c r="F6076">
        <v>33</v>
      </c>
      <c r="G6076">
        <v>1257</v>
      </c>
    </row>
    <row r="6077" spans="1:7" ht="18.5" x14ac:dyDescent="0.55000000000000004">
      <c r="A6077" s="1">
        <v>43970</v>
      </c>
      <c r="B6077" t="s">
        <v>33</v>
      </c>
      <c r="C6077" t="s">
        <v>70</v>
      </c>
      <c r="D6077" t="str">
        <f>TRIM(COVID_STATE[[#This Row],[REGION_HOLD]])</f>
        <v>Northeast</v>
      </c>
      <c r="E6077">
        <v>314</v>
      </c>
      <c r="F6077">
        <v>23</v>
      </c>
      <c r="G6077">
        <v>3472</v>
      </c>
    </row>
    <row r="6078" spans="1:7" ht="18.5" x14ac:dyDescent="0.55000000000000004">
      <c r="A6078" s="1">
        <v>43970</v>
      </c>
      <c r="B6078" t="s">
        <v>40</v>
      </c>
      <c r="C6078" t="s">
        <v>68</v>
      </c>
      <c r="D6078" t="str">
        <f>TRIM(COVID_STATE[[#This Row],[REGION_HOLD]])</f>
        <v>South</v>
      </c>
      <c r="E6078">
        <v>168</v>
      </c>
      <c r="F6078">
        <v>7</v>
      </c>
      <c r="G6078">
        <v>304</v>
      </c>
    </row>
    <row r="6079" spans="1:7" ht="18.5" x14ac:dyDescent="0.55000000000000004">
      <c r="A6079" s="1">
        <v>43970</v>
      </c>
      <c r="B6079" t="s">
        <v>28</v>
      </c>
      <c r="C6079" t="s">
        <v>68</v>
      </c>
      <c r="D6079" t="str">
        <f>TRIM(COVID_STATE[[#This Row],[REGION_HOLD]])</f>
        <v>South</v>
      </c>
      <c r="E6079">
        <v>164</v>
      </c>
      <c r="F6079">
        <v>8</v>
      </c>
      <c r="G6079">
        <v>400</v>
      </c>
    </row>
    <row r="6080" spans="1:7" ht="18.5" x14ac:dyDescent="0.55000000000000004">
      <c r="A6080" s="1">
        <v>43970</v>
      </c>
      <c r="B6080" t="s">
        <v>10</v>
      </c>
      <c r="C6080" t="s">
        <v>68</v>
      </c>
      <c r="D6080" t="str">
        <f>TRIM(COVID_STATE[[#This Row],[REGION_HOLD]])</f>
        <v>South</v>
      </c>
      <c r="E6080">
        <v>502</v>
      </c>
      <c r="F6080">
        <v>55</v>
      </c>
      <c r="G6080">
        <v>2051</v>
      </c>
    </row>
    <row r="6081" spans="1:7" ht="18.5" x14ac:dyDescent="0.55000000000000004">
      <c r="A6081" s="1">
        <v>43970</v>
      </c>
      <c r="B6081" t="s">
        <v>13</v>
      </c>
      <c r="C6081" t="s">
        <v>68</v>
      </c>
      <c r="D6081" t="str">
        <f>TRIM(COVID_STATE[[#This Row],[REGION_HOLD]])</f>
        <v>South</v>
      </c>
      <c r="E6081">
        <v>580</v>
      </c>
      <c r="F6081">
        <v>26</v>
      </c>
      <c r="G6081">
        <v>1650</v>
      </c>
    </row>
    <row r="6082" spans="1:7" ht="18.5" x14ac:dyDescent="0.55000000000000004">
      <c r="A6082" s="1">
        <v>43970</v>
      </c>
      <c r="B6082" t="s">
        <v>21</v>
      </c>
      <c r="C6082" t="s">
        <v>69</v>
      </c>
      <c r="D6082" t="str">
        <f>TRIM(COVID_STATE[[#This Row],[REGION_HOLD]])</f>
        <v>West</v>
      </c>
      <c r="E6082">
        <v>1</v>
      </c>
      <c r="F6082">
        <v>0</v>
      </c>
      <c r="G6082">
        <v>17</v>
      </c>
    </row>
    <row r="6083" spans="1:7" ht="18.5" x14ac:dyDescent="0.55000000000000004">
      <c r="A6083" s="1">
        <v>43970</v>
      </c>
      <c r="B6083" t="s">
        <v>48</v>
      </c>
      <c r="C6083" t="s">
        <v>69</v>
      </c>
      <c r="D6083" t="str">
        <f>TRIM(COVID_STATE[[#This Row],[REGION_HOLD]])</f>
        <v>West</v>
      </c>
      <c r="E6083">
        <v>21</v>
      </c>
      <c r="F6083">
        <v>3</v>
      </c>
      <c r="G6083">
        <v>77</v>
      </c>
    </row>
    <row r="6084" spans="1:7" ht="18.5" x14ac:dyDescent="0.55000000000000004">
      <c r="A6084" s="1">
        <v>43970</v>
      </c>
      <c r="B6084" t="s">
        <v>1</v>
      </c>
      <c r="C6084" t="s">
        <v>71</v>
      </c>
      <c r="D6084" t="str">
        <f>TRIM(COVID_STATE[[#This Row],[REGION_HOLD]])</f>
        <v>Midwest</v>
      </c>
      <c r="E6084">
        <v>1520</v>
      </c>
      <c r="F6084">
        <v>142</v>
      </c>
      <c r="G6084">
        <v>4399</v>
      </c>
    </row>
    <row r="6085" spans="1:7" ht="18.5" x14ac:dyDescent="0.55000000000000004">
      <c r="A6085" s="1">
        <v>43970</v>
      </c>
      <c r="B6085" t="s">
        <v>22</v>
      </c>
      <c r="C6085" t="s">
        <v>71</v>
      </c>
      <c r="D6085" t="str">
        <f>TRIM(COVID_STATE[[#This Row],[REGION_HOLD]])</f>
        <v>Midwest</v>
      </c>
      <c r="E6085">
        <v>505</v>
      </c>
      <c r="F6085">
        <v>59</v>
      </c>
      <c r="G6085">
        <v>1824</v>
      </c>
    </row>
    <row r="6086" spans="1:7" ht="18.5" x14ac:dyDescent="0.55000000000000004">
      <c r="A6086" s="1">
        <v>43970</v>
      </c>
      <c r="B6086" t="s">
        <v>34</v>
      </c>
      <c r="C6086" t="s">
        <v>71</v>
      </c>
      <c r="D6086" t="str">
        <f>TRIM(COVID_STATE[[#This Row],[REGION_HOLD]])</f>
        <v>Midwest</v>
      </c>
      <c r="E6086">
        <v>341</v>
      </c>
      <c r="F6086">
        <v>12</v>
      </c>
      <c r="G6086">
        <v>367</v>
      </c>
    </row>
    <row r="6087" spans="1:7" ht="18.5" x14ac:dyDescent="0.55000000000000004">
      <c r="A6087" s="1">
        <v>43970</v>
      </c>
      <c r="B6087" t="s">
        <v>29</v>
      </c>
      <c r="C6087" t="s">
        <v>71</v>
      </c>
      <c r="D6087" t="str">
        <f>TRIM(COVID_STATE[[#This Row],[REGION_HOLD]])</f>
        <v>Midwest</v>
      </c>
      <c r="E6087">
        <v>49</v>
      </c>
      <c r="F6087">
        <v>3</v>
      </c>
      <c r="G6087">
        <v>193</v>
      </c>
    </row>
    <row r="6088" spans="1:7" ht="18.5" x14ac:dyDescent="0.55000000000000004">
      <c r="A6088" s="1">
        <v>43970</v>
      </c>
      <c r="B6088" t="s">
        <v>23</v>
      </c>
      <c r="C6088" t="s">
        <v>68</v>
      </c>
      <c r="D6088" t="str">
        <f>TRIM(COVID_STATE[[#This Row],[REGION_HOLD]])</f>
        <v>South</v>
      </c>
      <c r="E6088">
        <v>164</v>
      </c>
      <c r="F6088">
        <v>15</v>
      </c>
      <c r="G6088">
        <v>369</v>
      </c>
    </row>
    <row r="6089" spans="1:7" ht="18.5" x14ac:dyDescent="0.55000000000000004">
      <c r="A6089" s="1">
        <v>43970</v>
      </c>
      <c r="B6089" t="s">
        <v>35</v>
      </c>
      <c r="C6089" t="s">
        <v>68</v>
      </c>
      <c r="D6089" t="str">
        <f>TRIM(COVID_STATE[[#This Row],[REGION_HOLD]])</f>
        <v>South</v>
      </c>
      <c r="E6089">
        <v>329</v>
      </c>
      <c r="F6089">
        <v>18</v>
      </c>
      <c r="G6089">
        <v>2581</v>
      </c>
    </row>
    <row r="6090" spans="1:7" ht="18.5" x14ac:dyDescent="0.55000000000000004">
      <c r="A6090" s="1">
        <v>43970</v>
      </c>
      <c r="B6090" t="s">
        <v>46</v>
      </c>
      <c r="C6090" t="s">
        <v>70</v>
      </c>
      <c r="D6090" t="str">
        <f>TRIM(COVID_STATE[[#This Row],[REGION_HOLD]])</f>
        <v>Northeast</v>
      </c>
      <c r="E6090">
        <v>28</v>
      </c>
      <c r="F6090">
        <v>2</v>
      </c>
      <c r="G6090">
        <v>73</v>
      </c>
    </row>
    <row r="6091" spans="1:7" ht="18.5" x14ac:dyDescent="0.55000000000000004">
      <c r="A6091" s="1">
        <v>43970</v>
      </c>
      <c r="B6091" t="s">
        <v>18</v>
      </c>
      <c r="C6091" t="s">
        <v>68</v>
      </c>
      <c r="D6091" t="str">
        <f>TRIM(COVID_STATE[[#This Row],[REGION_HOLD]])</f>
        <v>South</v>
      </c>
      <c r="E6091">
        <v>1782</v>
      </c>
      <c r="F6091">
        <v>58</v>
      </c>
      <c r="G6091">
        <v>2081</v>
      </c>
    </row>
    <row r="6092" spans="1:7" ht="18.5" x14ac:dyDescent="0.55000000000000004">
      <c r="A6092" s="1">
        <v>43970</v>
      </c>
      <c r="B6092" t="s">
        <v>4</v>
      </c>
      <c r="C6092" t="s">
        <v>70</v>
      </c>
      <c r="D6092" t="str">
        <f>TRIM(COVID_STATE[[#This Row],[REGION_HOLD]])</f>
        <v>Northeast</v>
      </c>
      <c r="E6092">
        <v>873</v>
      </c>
      <c r="F6092">
        <v>76</v>
      </c>
      <c r="G6092">
        <v>5938</v>
      </c>
    </row>
    <row r="6093" spans="1:7" ht="18.5" x14ac:dyDescent="0.55000000000000004">
      <c r="A6093" s="1">
        <v>43970</v>
      </c>
      <c r="B6093" t="s">
        <v>37</v>
      </c>
      <c r="C6093" t="s">
        <v>71</v>
      </c>
      <c r="D6093" t="str">
        <f>TRIM(COVID_STATE[[#This Row],[REGION_HOLD]])</f>
        <v>Midwest</v>
      </c>
      <c r="E6093">
        <v>484</v>
      </c>
      <c r="F6093">
        <v>102</v>
      </c>
      <c r="G6093">
        <v>5017</v>
      </c>
    </row>
    <row r="6094" spans="1:7" ht="18.5" x14ac:dyDescent="0.55000000000000004">
      <c r="A6094" s="1">
        <v>43970</v>
      </c>
      <c r="B6094" t="s">
        <v>24</v>
      </c>
      <c r="C6094" t="s">
        <v>71</v>
      </c>
      <c r="D6094" t="str">
        <f>TRIM(COVID_STATE[[#This Row],[REGION_HOLD]])</f>
        <v>Midwest</v>
      </c>
      <c r="E6094">
        <v>666</v>
      </c>
      <c r="F6094">
        <v>17</v>
      </c>
      <c r="G6094">
        <v>757</v>
      </c>
    </row>
    <row r="6095" spans="1:7" ht="18.5" x14ac:dyDescent="0.55000000000000004">
      <c r="A6095" s="1">
        <v>43970</v>
      </c>
      <c r="B6095" t="s">
        <v>41</v>
      </c>
      <c r="C6095" t="s">
        <v>68</v>
      </c>
      <c r="D6095" t="str">
        <f>TRIM(COVID_STATE[[#This Row],[REGION_HOLD]])</f>
        <v>South</v>
      </c>
      <c r="E6095">
        <v>272</v>
      </c>
      <c r="F6095">
        <v>26</v>
      </c>
      <c r="G6095">
        <v>554</v>
      </c>
    </row>
    <row r="6096" spans="1:7" ht="18.5" x14ac:dyDescent="0.55000000000000004">
      <c r="A6096" s="1">
        <v>43970</v>
      </c>
      <c r="B6096" t="s">
        <v>30</v>
      </c>
      <c r="C6096" t="s">
        <v>71</v>
      </c>
      <c r="D6096" t="str">
        <f>TRIM(COVID_STATE[[#This Row],[REGION_HOLD]])</f>
        <v>Midwest</v>
      </c>
      <c r="E6096">
        <v>144</v>
      </c>
      <c r="F6096">
        <v>22</v>
      </c>
      <c r="G6096">
        <v>631</v>
      </c>
    </row>
    <row r="6097" spans="1:7" ht="18.5" x14ac:dyDescent="0.55000000000000004">
      <c r="A6097" s="1">
        <v>43970</v>
      </c>
      <c r="B6097" t="s">
        <v>49</v>
      </c>
      <c r="C6097" t="s">
        <v>69</v>
      </c>
      <c r="D6097" t="str">
        <f>TRIM(COVID_STATE[[#This Row],[REGION_HOLD]])</f>
        <v>West</v>
      </c>
      <c r="E6097">
        <v>1</v>
      </c>
      <c r="F6097">
        <v>0</v>
      </c>
      <c r="G6097">
        <v>16</v>
      </c>
    </row>
    <row r="6098" spans="1:7" ht="18.5" x14ac:dyDescent="0.55000000000000004">
      <c r="A6098" s="1">
        <v>43970</v>
      </c>
      <c r="B6098" t="s">
        <v>7</v>
      </c>
      <c r="C6098" t="s">
        <v>71</v>
      </c>
      <c r="D6098" t="str">
        <f>TRIM(COVID_STATE[[#This Row],[REGION_HOLD]])</f>
        <v>Midwest</v>
      </c>
      <c r="E6098">
        <v>221</v>
      </c>
      <c r="F6098">
        <v>4</v>
      </c>
      <c r="G6098">
        <v>136</v>
      </c>
    </row>
    <row r="6099" spans="1:7" ht="18.5" x14ac:dyDescent="0.55000000000000004">
      <c r="A6099" s="1">
        <v>43970</v>
      </c>
      <c r="B6099" t="s">
        <v>19</v>
      </c>
      <c r="C6099" t="s">
        <v>69</v>
      </c>
      <c r="D6099" t="str">
        <f>TRIM(COVID_STATE[[#This Row],[REGION_HOLD]])</f>
        <v>West</v>
      </c>
      <c r="E6099">
        <v>110</v>
      </c>
      <c r="F6099">
        <v>9</v>
      </c>
      <c r="G6099">
        <v>373</v>
      </c>
    </row>
    <row r="6100" spans="1:7" ht="18.5" x14ac:dyDescent="0.55000000000000004">
      <c r="A6100" s="1">
        <v>43970</v>
      </c>
      <c r="B6100" t="s">
        <v>14</v>
      </c>
      <c r="C6100" t="s">
        <v>70</v>
      </c>
      <c r="D6100" t="str">
        <f>TRIM(COVID_STATE[[#This Row],[REGION_HOLD]])</f>
        <v>Northeast</v>
      </c>
      <c r="E6100">
        <v>69</v>
      </c>
      <c r="F6100">
        <v>10</v>
      </c>
      <c r="G6100">
        <v>182</v>
      </c>
    </row>
    <row r="6101" spans="1:7" ht="18.5" x14ac:dyDescent="0.55000000000000004">
      <c r="A6101" s="1">
        <v>43970</v>
      </c>
      <c r="B6101" t="s">
        <v>16</v>
      </c>
      <c r="C6101" t="s">
        <v>70</v>
      </c>
      <c r="D6101" t="str">
        <f>TRIM(COVID_STATE[[#This Row],[REGION_HOLD]])</f>
        <v>Northeast</v>
      </c>
      <c r="E6101">
        <v>974</v>
      </c>
      <c r="F6101">
        <v>151</v>
      </c>
      <c r="G6101">
        <v>10586</v>
      </c>
    </row>
    <row r="6102" spans="1:7" ht="18.5" x14ac:dyDescent="0.55000000000000004">
      <c r="A6102" s="1">
        <v>43970</v>
      </c>
      <c r="B6102" t="s">
        <v>42</v>
      </c>
      <c r="C6102" t="s">
        <v>69</v>
      </c>
      <c r="D6102" t="str">
        <f>TRIM(COVID_STATE[[#This Row],[REGION_HOLD]])</f>
        <v>West</v>
      </c>
      <c r="E6102">
        <v>96</v>
      </c>
      <c r="F6102">
        <v>6</v>
      </c>
      <c r="G6102">
        <v>276</v>
      </c>
    </row>
    <row r="6103" spans="1:7" ht="18.5" x14ac:dyDescent="0.55000000000000004">
      <c r="A6103" s="1">
        <v>43970</v>
      </c>
      <c r="B6103" t="s">
        <v>11</v>
      </c>
      <c r="C6103" t="s">
        <v>70</v>
      </c>
      <c r="D6103" t="str">
        <f>TRIM(COVID_STATE[[#This Row],[REGION_HOLD]])</f>
        <v>Northeast</v>
      </c>
      <c r="E6103">
        <v>1479</v>
      </c>
      <c r="F6103">
        <v>135</v>
      </c>
      <c r="G6103">
        <v>28437</v>
      </c>
    </row>
    <row r="6104" spans="1:7" ht="18.5" x14ac:dyDescent="0.55000000000000004">
      <c r="A6104" s="1">
        <v>43970</v>
      </c>
      <c r="B6104" t="s">
        <v>15</v>
      </c>
      <c r="C6104" t="s">
        <v>68</v>
      </c>
      <c r="D6104" t="str">
        <f>TRIM(COVID_STATE[[#This Row],[REGION_HOLD]])</f>
        <v>South</v>
      </c>
      <c r="E6104">
        <v>641</v>
      </c>
      <c r="F6104">
        <v>27</v>
      </c>
      <c r="G6104">
        <v>711</v>
      </c>
    </row>
    <row r="6105" spans="1:7" ht="18.5" x14ac:dyDescent="0.55000000000000004">
      <c r="A6105" s="1">
        <v>43970</v>
      </c>
      <c r="B6105" t="s">
        <v>43</v>
      </c>
      <c r="C6105" t="s">
        <v>71</v>
      </c>
      <c r="D6105" t="str">
        <f>TRIM(COVID_STATE[[#This Row],[REGION_HOLD]])</f>
        <v>Midwest</v>
      </c>
      <c r="E6105">
        <v>63</v>
      </c>
      <c r="F6105">
        <v>1</v>
      </c>
      <c r="G6105">
        <v>45</v>
      </c>
    </row>
    <row r="6106" spans="1:7" ht="18.5" x14ac:dyDescent="0.55000000000000004">
      <c r="A6106" s="1">
        <v>43970</v>
      </c>
      <c r="B6106" t="s">
        <v>36</v>
      </c>
      <c r="C6106" t="s">
        <v>71</v>
      </c>
      <c r="D6106" t="str">
        <f>TRIM(COVID_STATE[[#This Row],[REGION_HOLD]])</f>
        <v>Midwest</v>
      </c>
      <c r="E6106">
        <v>498</v>
      </c>
      <c r="F6106">
        <v>63</v>
      </c>
      <c r="G6106">
        <v>1720</v>
      </c>
    </row>
    <row r="6107" spans="1:7" ht="18.5" x14ac:dyDescent="0.55000000000000004">
      <c r="A6107" s="1">
        <v>43970</v>
      </c>
      <c r="B6107" t="s">
        <v>25</v>
      </c>
      <c r="C6107" t="s">
        <v>68</v>
      </c>
      <c r="D6107" t="str">
        <f>TRIM(COVID_STATE[[#This Row],[REGION_HOLD]])</f>
        <v>South</v>
      </c>
      <c r="E6107">
        <v>91</v>
      </c>
      <c r="F6107">
        <v>6</v>
      </c>
      <c r="G6107">
        <v>294</v>
      </c>
    </row>
    <row r="6108" spans="1:7" ht="18.5" x14ac:dyDescent="0.55000000000000004">
      <c r="A6108" s="1">
        <v>43970</v>
      </c>
      <c r="B6108" t="s">
        <v>9</v>
      </c>
      <c r="C6108" t="s">
        <v>69</v>
      </c>
      <c r="D6108" t="str">
        <f>TRIM(COVID_STATE[[#This Row],[REGION_HOLD]])</f>
        <v>West</v>
      </c>
      <c r="E6108">
        <v>39</v>
      </c>
      <c r="F6108">
        <v>2</v>
      </c>
      <c r="G6108">
        <v>140</v>
      </c>
    </row>
    <row r="6109" spans="1:7" ht="18.5" x14ac:dyDescent="0.55000000000000004">
      <c r="A6109" s="1">
        <v>43970</v>
      </c>
      <c r="B6109" t="s">
        <v>26</v>
      </c>
      <c r="C6109" t="s">
        <v>70</v>
      </c>
      <c r="D6109" t="str">
        <f>TRIM(COVID_STATE[[#This Row],[REGION_HOLD]])</f>
        <v>Northeast</v>
      </c>
      <c r="E6109">
        <v>728</v>
      </c>
      <c r="F6109">
        <v>115</v>
      </c>
      <c r="G6109">
        <v>4669</v>
      </c>
    </row>
    <row r="6110" spans="1:7" ht="18.5" x14ac:dyDescent="0.55000000000000004">
      <c r="A6110" s="1">
        <v>43970</v>
      </c>
      <c r="B6110" t="s">
        <v>12</v>
      </c>
      <c r="C6110" t="s">
        <v>70</v>
      </c>
      <c r="D6110" t="str">
        <f>TRIM(COVID_STATE[[#This Row],[REGION_HOLD]])</f>
        <v>Northeast</v>
      </c>
      <c r="E6110">
        <v>156</v>
      </c>
      <c r="F6110">
        <v>26</v>
      </c>
      <c r="G6110">
        <v>532</v>
      </c>
    </row>
    <row r="6111" spans="1:7" ht="18.5" x14ac:dyDescent="0.55000000000000004">
      <c r="A6111" s="1">
        <v>43970</v>
      </c>
      <c r="B6111" t="s">
        <v>27</v>
      </c>
      <c r="C6111" t="s">
        <v>68</v>
      </c>
      <c r="D6111" t="str">
        <f>TRIM(COVID_STATE[[#This Row],[REGION_HOLD]])</f>
        <v>South</v>
      </c>
      <c r="E6111">
        <v>114</v>
      </c>
      <c r="F6111">
        <v>8</v>
      </c>
      <c r="G6111">
        <v>399</v>
      </c>
    </row>
    <row r="6112" spans="1:7" ht="18.5" x14ac:dyDescent="0.55000000000000004">
      <c r="A6112" s="1">
        <v>43970</v>
      </c>
      <c r="B6112" t="s">
        <v>38</v>
      </c>
      <c r="C6112" t="s">
        <v>71</v>
      </c>
      <c r="D6112" t="str">
        <f>TRIM(COVID_STATE[[#This Row],[REGION_HOLD]])</f>
        <v>Midwest</v>
      </c>
      <c r="E6112">
        <v>58</v>
      </c>
      <c r="F6112">
        <v>2</v>
      </c>
      <c r="G6112">
        <v>46</v>
      </c>
    </row>
    <row r="6113" spans="1:7" ht="18.5" x14ac:dyDescent="0.55000000000000004">
      <c r="A6113" s="1">
        <v>43970</v>
      </c>
      <c r="B6113" t="s">
        <v>20</v>
      </c>
      <c r="C6113" t="s">
        <v>68</v>
      </c>
      <c r="D6113" t="str">
        <f>TRIM(COVID_STATE[[#This Row],[REGION_HOLD]])</f>
        <v>South</v>
      </c>
      <c r="E6113">
        <v>534</v>
      </c>
      <c r="F6113">
        <v>5</v>
      </c>
      <c r="G6113">
        <v>301</v>
      </c>
    </row>
    <row r="6114" spans="1:7" ht="18.5" x14ac:dyDescent="0.55000000000000004">
      <c r="A6114" s="1">
        <v>43970</v>
      </c>
      <c r="B6114" t="s">
        <v>6</v>
      </c>
      <c r="C6114" t="s">
        <v>68</v>
      </c>
      <c r="D6114" t="str">
        <f>TRIM(COVID_STATE[[#This Row],[REGION_HOLD]])</f>
        <v>South</v>
      </c>
      <c r="E6114">
        <v>1292</v>
      </c>
      <c r="F6114">
        <v>43</v>
      </c>
      <c r="G6114">
        <v>1405</v>
      </c>
    </row>
    <row r="6115" spans="1:7" ht="18.5" x14ac:dyDescent="0.55000000000000004">
      <c r="A6115" s="1">
        <v>43970</v>
      </c>
      <c r="B6115" t="s">
        <v>8</v>
      </c>
      <c r="C6115" t="s">
        <v>69</v>
      </c>
      <c r="D6115" t="str">
        <f>TRIM(COVID_STATE[[#This Row],[REGION_HOLD]])</f>
        <v>West</v>
      </c>
      <c r="E6115">
        <v>146</v>
      </c>
      <c r="F6115">
        <v>8</v>
      </c>
      <c r="G6115">
        <v>88</v>
      </c>
    </row>
    <row r="6116" spans="1:7" ht="18.5" x14ac:dyDescent="0.55000000000000004">
      <c r="A6116" s="1">
        <v>43970</v>
      </c>
      <c r="B6116" t="s">
        <v>31</v>
      </c>
      <c r="C6116" t="s">
        <v>70</v>
      </c>
      <c r="D6116" t="str">
        <f>TRIM(COVID_STATE[[#This Row],[REGION_HOLD]])</f>
        <v>Northeast</v>
      </c>
      <c r="E6116">
        <v>4</v>
      </c>
      <c r="F6116">
        <v>0</v>
      </c>
      <c r="G6116">
        <v>54</v>
      </c>
    </row>
    <row r="6117" spans="1:7" ht="18.5" x14ac:dyDescent="0.55000000000000004">
      <c r="A6117" s="1">
        <v>43970</v>
      </c>
      <c r="B6117" t="s">
        <v>32</v>
      </c>
      <c r="C6117" t="s">
        <v>68</v>
      </c>
      <c r="D6117" t="str">
        <f>TRIM(COVID_STATE[[#This Row],[REGION_HOLD]])</f>
        <v>South</v>
      </c>
      <c r="E6117">
        <v>1005</v>
      </c>
      <c r="F6117">
        <v>27</v>
      </c>
      <c r="G6117">
        <v>1041</v>
      </c>
    </row>
    <row r="6118" spans="1:7" ht="18.5" x14ac:dyDescent="0.55000000000000004">
      <c r="A6118" s="1">
        <v>43970</v>
      </c>
      <c r="B6118" t="s">
        <v>0</v>
      </c>
      <c r="C6118" t="s">
        <v>69</v>
      </c>
      <c r="D6118" t="str">
        <f>TRIM(COVID_STATE[[#This Row],[REGION_HOLD]])</f>
        <v>West</v>
      </c>
      <c r="E6118">
        <v>232</v>
      </c>
      <c r="F6118">
        <v>22</v>
      </c>
      <c r="G6118">
        <v>1042</v>
      </c>
    </row>
    <row r="6119" spans="1:7" ht="18.5" x14ac:dyDescent="0.55000000000000004">
      <c r="A6119" s="1">
        <v>43970</v>
      </c>
      <c r="B6119" t="s">
        <v>50</v>
      </c>
      <c r="C6119" t="s">
        <v>68</v>
      </c>
      <c r="D6119" t="str">
        <f>TRIM(COVID_STATE[[#This Row],[REGION_HOLD]])</f>
        <v>South</v>
      </c>
      <c r="E6119">
        <v>12</v>
      </c>
      <c r="F6119">
        <v>0</v>
      </c>
      <c r="G6119">
        <v>68</v>
      </c>
    </row>
    <row r="6120" spans="1:7" ht="18.5" x14ac:dyDescent="0.55000000000000004">
      <c r="A6120" s="1">
        <v>43970</v>
      </c>
      <c r="B6120" t="s">
        <v>5</v>
      </c>
      <c r="C6120" t="s">
        <v>71</v>
      </c>
      <c r="D6120" t="str">
        <f>TRIM(COVID_STATE[[#This Row],[REGION_HOLD]])</f>
        <v>Midwest</v>
      </c>
      <c r="E6120">
        <v>279</v>
      </c>
      <c r="F6120">
        <v>8</v>
      </c>
      <c r="G6120">
        <v>467</v>
      </c>
    </row>
    <row r="6121" spans="1:7" ht="18.5" x14ac:dyDescent="0.55000000000000004">
      <c r="A6121" s="1">
        <v>43970</v>
      </c>
      <c r="B6121" t="s">
        <v>44</v>
      </c>
      <c r="C6121" t="s">
        <v>69</v>
      </c>
      <c r="D6121" t="str">
        <f>TRIM(COVID_STATE[[#This Row],[REGION_HOLD]])</f>
        <v>West</v>
      </c>
      <c r="E6121">
        <v>10</v>
      </c>
      <c r="F6121">
        <v>0</v>
      </c>
      <c r="G6121">
        <v>10</v>
      </c>
    </row>
    <row r="6122" spans="1:7" ht="18.5" x14ac:dyDescent="0.55000000000000004">
      <c r="A6122" s="1">
        <v>43971</v>
      </c>
      <c r="B6122" t="s">
        <v>47</v>
      </c>
      <c r="C6122" t="s">
        <v>68</v>
      </c>
      <c r="D6122" t="str">
        <f>TRIM(COVID_STATE[[#This Row],[REGION_HOLD]])</f>
        <v>South</v>
      </c>
      <c r="E6122">
        <v>676</v>
      </c>
      <c r="F6122">
        <v>18</v>
      </c>
      <c r="G6122">
        <v>522</v>
      </c>
    </row>
    <row r="6123" spans="1:7" ht="18.5" x14ac:dyDescent="0.55000000000000004">
      <c r="A6123" s="1">
        <v>43971</v>
      </c>
      <c r="B6123" t="s">
        <v>45</v>
      </c>
      <c r="C6123" t="s">
        <v>69</v>
      </c>
      <c r="D6123" t="str">
        <f>TRIM(COVID_STATE[[#This Row],[REGION_HOLD]])</f>
        <v>West</v>
      </c>
      <c r="E6123">
        <v>3</v>
      </c>
      <c r="F6123">
        <v>0</v>
      </c>
      <c r="G6123">
        <v>8</v>
      </c>
    </row>
    <row r="6124" spans="1:7" ht="18.5" x14ac:dyDescent="0.55000000000000004">
      <c r="A6124" s="1">
        <v>43971</v>
      </c>
      <c r="B6124" t="s">
        <v>3</v>
      </c>
      <c r="C6124" t="s">
        <v>69</v>
      </c>
      <c r="D6124" t="str">
        <f>TRIM(COVID_STATE[[#This Row],[REGION_HOLD]])</f>
        <v>West</v>
      </c>
      <c r="E6124">
        <v>331</v>
      </c>
      <c r="F6124">
        <v>43</v>
      </c>
      <c r="G6124">
        <v>747</v>
      </c>
    </row>
    <row r="6125" spans="1:7" ht="18.5" x14ac:dyDescent="0.55000000000000004">
      <c r="A6125" s="1">
        <v>43971</v>
      </c>
      <c r="B6125" t="s">
        <v>39</v>
      </c>
      <c r="C6125" t="s">
        <v>68</v>
      </c>
      <c r="D6125" t="str">
        <f>TRIM(COVID_STATE[[#This Row],[REGION_HOLD]])</f>
        <v>South</v>
      </c>
      <c r="E6125">
        <v>80</v>
      </c>
      <c r="F6125">
        <v>5</v>
      </c>
      <c r="G6125">
        <v>107</v>
      </c>
    </row>
    <row r="6126" spans="1:7" ht="18.5" x14ac:dyDescent="0.55000000000000004">
      <c r="A6126" s="1">
        <v>43971</v>
      </c>
      <c r="B6126" t="s">
        <v>2</v>
      </c>
      <c r="C6126" t="s">
        <v>69</v>
      </c>
      <c r="D6126" t="str">
        <f>TRIM(COVID_STATE[[#This Row],[REGION_HOLD]])</f>
        <v>West</v>
      </c>
      <c r="E6126">
        <v>2144</v>
      </c>
      <c r="F6126">
        <v>92</v>
      </c>
      <c r="G6126">
        <v>3514</v>
      </c>
    </row>
    <row r="6127" spans="1:7" ht="18.5" x14ac:dyDescent="0.55000000000000004">
      <c r="A6127" s="1">
        <v>43971</v>
      </c>
      <c r="B6127" t="s">
        <v>17</v>
      </c>
      <c r="C6127" t="s">
        <v>69</v>
      </c>
      <c r="D6127" t="str">
        <f>TRIM(COVID_STATE[[#This Row],[REGION_HOLD]])</f>
        <v>West</v>
      </c>
      <c r="E6127">
        <v>315</v>
      </c>
      <c r="F6127">
        <v>42</v>
      </c>
      <c r="G6127">
        <v>1299</v>
      </c>
    </row>
    <row r="6128" spans="1:7" ht="18.5" x14ac:dyDescent="0.55000000000000004">
      <c r="A6128" s="1">
        <v>43971</v>
      </c>
      <c r="B6128" t="s">
        <v>33</v>
      </c>
      <c r="C6128" t="s">
        <v>70</v>
      </c>
      <c r="D6128" t="str">
        <f>TRIM(COVID_STATE[[#This Row],[REGION_HOLD]])</f>
        <v>Northeast</v>
      </c>
      <c r="E6128">
        <v>587</v>
      </c>
      <c r="F6128">
        <v>57</v>
      </c>
      <c r="G6128">
        <v>3529</v>
      </c>
    </row>
    <row r="6129" spans="1:7" ht="18.5" x14ac:dyDescent="0.55000000000000004">
      <c r="A6129" s="1">
        <v>43971</v>
      </c>
      <c r="B6129" t="s">
        <v>40</v>
      </c>
      <c r="C6129" t="s">
        <v>68</v>
      </c>
      <c r="D6129" t="str">
        <f>TRIM(COVID_STATE[[#This Row],[REGION_HOLD]])</f>
        <v>South</v>
      </c>
      <c r="E6129">
        <v>157</v>
      </c>
      <c r="F6129">
        <v>6</v>
      </c>
      <c r="G6129">
        <v>310</v>
      </c>
    </row>
    <row r="6130" spans="1:7" ht="18.5" x14ac:dyDescent="0.55000000000000004">
      <c r="A6130" s="1">
        <v>43971</v>
      </c>
      <c r="B6130" t="s">
        <v>28</v>
      </c>
      <c r="C6130" t="s">
        <v>68</v>
      </c>
      <c r="D6130" t="str">
        <f>TRIM(COVID_STATE[[#This Row],[REGION_HOLD]])</f>
        <v>South</v>
      </c>
      <c r="E6130">
        <v>117</v>
      </c>
      <c r="F6130">
        <v>7</v>
      </c>
      <c r="G6130">
        <v>407</v>
      </c>
    </row>
    <row r="6131" spans="1:7" ht="18.5" x14ac:dyDescent="0.55000000000000004">
      <c r="A6131" s="1">
        <v>43971</v>
      </c>
      <c r="B6131" t="s">
        <v>10</v>
      </c>
      <c r="C6131" t="s">
        <v>68</v>
      </c>
      <c r="D6131" t="str">
        <f>TRIM(COVID_STATE[[#This Row],[REGION_HOLD]])</f>
        <v>South</v>
      </c>
      <c r="E6131">
        <v>527</v>
      </c>
      <c r="F6131">
        <v>44</v>
      </c>
      <c r="G6131">
        <v>2095</v>
      </c>
    </row>
    <row r="6132" spans="1:7" ht="18.5" x14ac:dyDescent="0.55000000000000004">
      <c r="A6132" s="1">
        <v>43971</v>
      </c>
      <c r="B6132" t="s">
        <v>13</v>
      </c>
      <c r="C6132" t="s">
        <v>68</v>
      </c>
      <c r="D6132" t="str">
        <f>TRIM(COVID_STATE[[#This Row],[REGION_HOLD]])</f>
        <v>South</v>
      </c>
      <c r="E6132">
        <v>948</v>
      </c>
      <c r="F6132">
        <v>22</v>
      </c>
      <c r="G6132">
        <v>1672</v>
      </c>
    </row>
    <row r="6133" spans="1:7" ht="18.5" x14ac:dyDescent="0.55000000000000004">
      <c r="A6133" s="1">
        <v>43971</v>
      </c>
      <c r="B6133" t="s">
        <v>21</v>
      </c>
      <c r="C6133" t="s">
        <v>69</v>
      </c>
      <c r="D6133" t="str">
        <f>TRIM(COVID_STATE[[#This Row],[REGION_HOLD]])</f>
        <v>West</v>
      </c>
      <c r="E6133">
        <v>2</v>
      </c>
      <c r="F6133">
        <v>0</v>
      </c>
      <c r="G6133">
        <v>17</v>
      </c>
    </row>
    <row r="6134" spans="1:7" ht="18.5" x14ac:dyDescent="0.55000000000000004">
      <c r="A6134" s="1">
        <v>43971</v>
      </c>
      <c r="B6134" t="s">
        <v>48</v>
      </c>
      <c r="C6134" t="s">
        <v>69</v>
      </c>
      <c r="D6134" t="str">
        <f>TRIM(COVID_STATE[[#This Row],[REGION_HOLD]])</f>
        <v>West</v>
      </c>
      <c r="E6134">
        <v>30</v>
      </c>
      <c r="F6134">
        <v>0</v>
      </c>
      <c r="G6134">
        <v>77</v>
      </c>
    </row>
    <row r="6135" spans="1:7" ht="18.5" x14ac:dyDescent="0.55000000000000004">
      <c r="A6135" s="1">
        <v>43971</v>
      </c>
      <c r="B6135" t="s">
        <v>1</v>
      </c>
      <c r="C6135" t="s">
        <v>71</v>
      </c>
      <c r="D6135" t="str">
        <f>TRIM(COVID_STATE[[#This Row],[REGION_HOLD]])</f>
        <v>Midwest</v>
      </c>
      <c r="E6135">
        <v>2415</v>
      </c>
      <c r="F6135">
        <v>148</v>
      </c>
      <c r="G6135">
        <v>4547</v>
      </c>
    </row>
    <row r="6136" spans="1:7" ht="18.5" x14ac:dyDescent="0.55000000000000004">
      <c r="A6136" s="1">
        <v>43971</v>
      </c>
      <c r="B6136" t="s">
        <v>22</v>
      </c>
      <c r="C6136" t="s">
        <v>71</v>
      </c>
      <c r="D6136" t="str">
        <f>TRIM(COVID_STATE[[#This Row],[REGION_HOLD]])</f>
        <v>Midwest</v>
      </c>
      <c r="E6136">
        <v>584</v>
      </c>
      <c r="F6136">
        <v>40</v>
      </c>
      <c r="G6136">
        <v>1864</v>
      </c>
    </row>
    <row r="6137" spans="1:7" ht="18.5" x14ac:dyDescent="0.55000000000000004">
      <c r="A6137" s="1">
        <v>43971</v>
      </c>
      <c r="B6137" t="s">
        <v>34</v>
      </c>
      <c r="C6137" t="s">
        <v>71</v>
      </c>
      <c r="D6137" t="str">
        <f>TRIM(COVID_STATE[[#This Row],[REGION_HOLD]])</f>
        <v>Midwest</v>
      </c>
      <c r="E6137">
        <v>574</v>
      </c>
      <c r="F6137">
        <v>33</v>
      </c>
      <c r="G6137">
        <v>400</v>
      </c>
    </row>
    <row r="6138" spans="1:7" ht="18.5" x14ac:dyDescent="0.55000000000000004">
      <c r="A6138" s="1">
        <v>43971</v>
      </c>
      <c r="B6138" t="s">
        <v>29</v>
      </c>
      <c r="C6138" t="s">
        <v>71</v>
      </c>
      <c r="D6138" t="str">
        <f>TRIM(COVID_STATE[[#This Row],[REGION_HOLD]])</f>
        <v>Midwest</v>
      </c>
      <c r="E6138">
        <v>173</v>
      </c>
      <c r="F6138">
        <v>4</v>
      </c>
      <c r="G6138">
        <v>197</v>
      </c>
    </row>
    <row r="6139" spans="1:7" ht="18.5" x14ac:dyDescent="0.55000000000000004">
      <c r="A6139" s="1">
        <v>43971</v>
      </c>
      <c r="B6139" t="s">
        <v>23</v>
      </c>
      <c r="C6139" t="s">
        <v>68</v>
      </c>
      <c r="D6139" t="str">
        <f>TRIM(COVID_STATE[[#This Row],[REGION_HOLD]])</f>
        <v>South</v>
      </c>
      <c r="E6139">
        <v>131</v>
      </c>
      <c r="F6139">
        <v>12</v>
      </c>
      <c r="G6139">
        <v>381</v>
      </c>
    </row>
    <row r="6140" spans="1:7" ht="18.5" x14ac:dyDescent="0.55000000000000004">
      <c r="A6140" s="1">
        <v>43971</v>
      </c>
      <c r="B6140" t="s">
        <v>35</v>
      </c>
      <c r="C6140" t="s">
        <v>68</v>
      </c>
      <c r="D6140" t="str">
        <f>TRIM(COVID_STATE[[#This Row],[REGION_HOLD]])</f>
        <v>South</v>
      </c>
      <c r="E6140">
        <v>278</v>
      </c>
      <c r="F6140">
        <v>27</v>
      </c>
      <c r="G6140">
        <v>2608</v>
      </c>
    </row>
    <row r="6141" spans="1:7" ht="18.5" x14ac:dyDescent="0.55000000000000004">
      <c r="A6141" s="1">
        <v>43971</v>
      </c>
      <c r="B6141" t="s">
        <v>46</v>
      </c>
      <c r="C6141" t="s">
        <v>70</v>
      </c>
      <c r="D6141" t="str">
        <f>TRIM(COVID_STATE[[#This Row],[REGION_HOLD]])</f>
        <v>Northeast</v>
      </c>
      <c r="E6141">
        <v>78</v>
      </c>
      <c r="F6141">
        <v>0</v>
      </c>
      <c r="G6141">
        <v>73</v>
      </c>
    </row>
    <row r="6142" spans="1:7" ht="18.5" x14ac:dyDescent="0.55000000000000004">
      <c r="A6142" s="1">
        <v>43971</v>
      </c>
      <c r="B6142" t="s">
        <v>18</v>
      </c>
      <c r="C6142" t="s">
        <v>68</v>
      </c>
      <c r="D6142" t="str">
        <f>TRIM(COVID_STATE[[#This Row],[REGION_HOLD]])</f>
        <v>South</v>
      </c>
      <c r="E6142">
        <v>778</v>
      </c>
      <c r="F6142">
        <v>42</v>
      </c>
      <c r="G6142">
        <v>2123</v>
      </c>
    </row>
    <row r="6143" spans="1:7" ht="18.5" x14ac:dyDescent="0.55000000000000004">
      <c r="A6143" s="1">
        <v>43971</v>
      </c>
      <c r="B6143" t="s">
        <v>4</v>
      </c>
      <c r="C6143" t="s">
        <v>70</v>
      </c>
      <c r="D6143" t="str">
        <f>TRIM(COVID_STATE[[#This Row],[REGION_HOLD]])</f>
        <v>Northeast</v>
      </c>
      <c r="E6143">
        <v>1045</v>
      </c>
      <c r="F6143">
        <v>128</v>
      </c>
      <c r="G6143">
        <v>6066</v>
      </c>
    </row>
    <row r="6144" spans="1:7" ht="18.5" x14ac:dyDescent="0.55000000000000004">
      <c r="A6144" s="1">
        <v>43971</v>
      </c>
      <c r="B6144" t="s">
        <v>37</v>
      </c>
      <c r="C6144" t="s">
        <v>71</v>
      </c>
      <c r="D6144" t="str">
        <f>TRIM(COVID_STATE[[#This Row],[REGION_HOLD]])</f>
        <v>Midwest</v>
      </c>
      <c r="E6144">
        <v>651</v>
      </c>
      <c r="F6144">
        <v>43</v>
      </c>
      <c r="G6144">
        <v>5060</v>
      </c>
    </row>
    <row r="6145" spans="1:7" ht="18.5" x14ac:dyDescent="0.55000000000000004">
      <c r="A6145" s="1">
        <v>43971</v>
      </c>
      <c r="B6145" t="s">
        <v>24</v>
      </c>
      <c r="C6145" t="s">
        <v>71</v>
      </c>
      <c r="D6145" t="str">
        <f>TRIM(COVID_STATE[[#This Row],[REGION_HOLD]])</f>
        <v>Midwest</v>
      </c>
      <c r="E6145">
        <v>641</v>
      </c>
      <c r="F6145">
        <v>29</v>
      </c>
      <c r="G6145">
        <v>786</v>
      </c>
    </row>
    <row r="6146" spans="1:7" ht="18.5" x14ac:dyDescent="0.55000000000000004">
      <c r="A6146" s="1">
        <v>43971</v>
      </c>
      <c r="B6146" t="s">
        <v>41</v>
      </c>
      <c r="C6146" t="s">
        <v>68</v>
      </c>
      <c r="D6146" t="str">
        <f>TRIM(COVID_STATE[[#This Row],[REGION_HOLD]])</f>
        <v>South</v>
      </c>
      <c r="E6146">
        <v>263</v>
      </c>
      <c r="F6146">
        <v>16</v>
      </c>
      <c r="G6146">
        <v>570</v>
      </c>
    </row>
    <row r="6147" spans="1:7" ht="18.5" x14ac:dyDescent="0.55000000000000004">
      <c r="A6147" s="1">
        <v>43971</v>
      </c>
      <c r="B6147" t="s">
        <v>30</v>
      </c>
      <c r="C6147" t="s">
        <v>71</v>
      </c>
      <c r="D6147" t="str">
        <f>TRIM(COVID_STATE[[#This Row],[REGION_HOLD]])</f>
        <v>Midwest</v>
      </c>
      <c r="E6147">
        <v>141</v>
      </c>
      <c r="F6147">
        <v>12</v>
      </c>
      <c r="G6147">
        <v>643</v>
      </c>
    </row>
    <row r="6148" spans="1:7" ht="18.5" x14ac:dyDescent="0.55000000000000004">
      <c r="A6148" s="1">
        <v>43971</v>
      </c>
      <c r="B6148" t="s">
        <v>49</v>
      </c>
      <c r="C6148" t="s">
        <v>69</v>
      </c>
      <c r="D6148" t="str">
        <f>TRIM(COVID_STATE[[#This Row],[REGION_HOLD]])</f>
        <v>West</v>
      </c>
      <c r="E6148">
        <v>7</v>
      </c>
      <c r="F6148">
        <v>0</v>
      </c>
      <c r="G6148">
        <v>16</v>
      </c>
    </row>
    <row r="6149" spans="1:7" ht="18.5" x14ac:dyDescent="0.55000000000000004">
      <c r="A6149" s="1">
        <v>43971</v>
      </c>
      <c r="B6149" t="s">
        <v>7</v>
      </c>
      <c r="C6149" t="s">
        <v>71</v>
      </c>
      <c r="D6149" t="str">
        <f>TRIM(COVID_STATE[[#This Row],[REGION_HOLD]])</f>
        <v>Midwest</v>
      </c>
      <c r="E6149">
        <v>276</v>
      </c>
      <c r="F6149">
        <v>5</v>
      </c>
      <c r="G6149">
        <v>141</v>
      </c>
    </row>
    <row r="6150" spans="1:7" ht="18.5" x14ac:dyDescent="0.55000000000000004">
      <c r="A6150" s="1">
        <v>43971</v>
      </c>
      <c r="B6150" t="s">
        <v>19</v>
      </c>
      <c r="C6150" t="s">
        <v>69</v>
      </c>
      <c r="D6150" t="str">
        <f>TRIM(COVID_STATE[[#This Row],[REGION_HOLD]])</f>
        <v>West</v>
      </c>
      <c r="E6150">
        <v>132</v>
      </c>
      <c r="F6150">
        <v>5</v>
      </c>
      <c r="G6150">
        <v>378</v>
      </c>
    </row>
    <row r="6151" spans="1:7" ht="18.5" x14ac:dyDescent="0.55000000000000004">
      <c r="A6151" s="1">
        <v>43971</v>
      </c>
      <c r="B6151" t="s">
        <v>14</v>
      </c>
      <c r="C6151" t="s">
        <v>70</v>
      </c>
      <c r="D6151" t="str">
        <f>TRIM(COVID_STATE[[#This Row],[REGION_HOLD]])</f>
        <v>Northeast</v>
      </c>
      <c r="E6151">
        <v>147</v>
      </c>
      <c r="F6151">
        <v>8</v>
      </c>
      <c r="G6151">
        <v>190</v>
      </c>
    </row>
    <row r="6152" spans="1:7" ht="18.5" x14ac:dyDescent="0.55000000000000004">
      <c r="A6152" s="1">
        <v>43971</v>
      </c>
      <c r="B6152" t="s">
        <v>16</v>
      </c>
      <c r="C6152" t="s">
        <v>70</v>
      </c>
      <c r="D6152" t="str">
        <f>TRIM(COVID_STATE[[#This Row],[REGION_HOLD]])</f>
        <v>Northeast</v>
      </c>
      <c r="E6152">
        <v>1386</v>
      </c>
      <c r="F6152">
        <v>161</v>
      </c>
      <c r="G6152">
        <v>10747</v>
      </c>
    </row>
    <row r="6153" spans="1:7" ht="18.5" x14ac:dyDescent="0.55000000000000004">
      <c r="A6153" s="1">
        <v>43971</v>
      </c>
      <c r="B6153" t="s">
        <v>42</v>
      </c>
      <c r="C6153" t="s">
        <v>69</v>
      </c>
      <c r="D6153" t="str">
        <f>TRIM(COVID_STATE[[#This Row],[REGION_HOLD]])</f>
        <v>West</v>
      </c>
      <c r="E6153">
        <v>146</v>
      </c>
      <c r="F6153">
        <v>7</v>
      </c>
      <c r="G6153">
        <v>283</v>
      </c>
    </row>
    <row r="6154" spans="1:7" ht="18.5" x14ac:dyDescent="0.55000000000000004">
      <c r="A6154" s="1">
        <v>43971</v>
      </c>
      <c r="B6154" t="s">
        <v>11</v>
      </c>
      <c r="C6154" t="s">
        <v>70</v>
      </c>
      <c r="D6154" t="str">
        <f>TRIM(COVID_STATE[[#This Row],[REGION_HOLD]])</f>
        <v>Northeast</v>
      </c>
      <c r="E6154">
        <v>1478</v>
      </c>
      <c r="F6154">
        <v>103</v>
      </c>
      <c r="G6154">
        <v>28540</v>
      </c>
    </row>
    <row r="6155" spans="1:7" ht="18.5" x14ac:dyDescent="0.55000000000000004">
      <c r="A6155" s="1">
        <v>43971</v>
      </c>
      <c r="B6155" t="s">
        <v>15</v>
      </c>
      <c r="C6155" t="s">
        <v>68</v>
      </c>
      <c r="D6155" t="str">
        <f>TRIM(COVID_STATE[[#This Row],[REGION_HOLD]])</f>
        <v>South</v>
      </c>
      <c r="E6155">
        <v>459</v>
      </c>
      <c r="F6155">
        <v>10</v>
      </c>
      <c r="G6155">
        <v>721</v>
      </c>
    </row>
    <row r="6156" spans="1:7" ht="18.5" x14ac:dyDescent="0.55000000000000004">
      <c r="A6156" s="1">
        <v>43971</v>
      </c>
      <c r="B6156" t="s">
        <v>43</v>
      </c>
      <c r="C6156" t="s">
        <v>71</v>
      </c>
      <c r="D6156" t="str">
        <f>TRIM(COVID_STATE[[#This Row],[REGION_HOLD]])</f>
        <v>Midwest</v>
      </c>
      <c r="E6156">
        <v>101</v>
      </c>
      <c r="F6156">
        <v>4</v>
      </c>
      <c r="G6156">
        <v>49</v>
      </c>
    </row>
    <row r="6157" spans="1:7" ht="18.5" x14ac:dyDescent="0.55000000000000004">
      <c r="A6157" s="1">
        <v>43971</v>
      </c>
      <c r="B6157" t="s">
        <v>36</v>
      </c>
      <c r="C6157" t="s">
        <v>71</v>
      </c>
      <c r="D6157" t="str">
        <f>TRIM(COVID_STATE[[#This Row],[REGION_HOLD]])</f>
        <v>Midwest</v>
      </c>
      <c r="E6157">
        <v>484</v>
      </c>
      <c r="F6157">
        <v>61</v>
      </c>
      <c r="G6157">
        <v>1781</v>
      </c>
    </row>
    <row r="6158" spans="1:7" ht="18.5" x14ac:dyDescent="0.55000000000000004">
      <c r="A6158" s="1">
        <v>43971</v>
      </c>
      <c r="B6158" t="s">
        <v>25</v>
      </c>
      <c r="C6158" t="s">
        <v>68</v>
      </c>
      <c r="D6158" t="str">
        <f>TRIM(COVID_STATE[[#This Row],[REGION_HOLD]])</f>
        <v>South</v>
      </c>
      <c r="E6158">
        <v>43</v>
      </c>
      <c r="F6158">
        <v>5</v>
      </c>
      <c r="G6158">
        <v>299</v>
      </c>
    </row>
    <row r="6159" spans="1:7" ht="18.5" x14ac:dyDescent="0.55000000000000004">
      <c r="A6159" s="1">
        <v>43971</v>
      </c>
      <c r="B6159" t="s">
        <v>9</v>
      </c>
      <c r="C6159" t="s">
        <v>69</v>
      </c>
      <c r="D6159" t="str">
        <f>TRIM(COVID_STATE[[#This Row],[REGION_HOLD]])</f>
        <v>West</v>
      </c>
      <c r="E6159">
        <v>75</v>
      </c>
      <c r="F6159">
        <v>4</v>
      </c>
      <c r="G6159">
        <v>144</v>
      </c>
    </row>
    <row r="6160" spans="1:7" ht="18.5" x14ac:dyDescent="0.55000000000000004">
      <c r="A6160" s="1">
        <v>43971</v>
      </c>
      <c r="B6160" t="s">
        <v>26</v>
      </c>
      <c r="C6160" t="s">
        <v>70</v>
      </c>
      <c r="D6160" t="str">
        <f>TRIM(COVID_STATE[[#This Row],[REGION_HOLD]])</f>
        <v>Northeast</v>
      </c>
      <c r="E6160">
        <v>747</v>
      </c>
      <c r="F6160">
        <v>125</v>
      </c>
      <c r="G6160">
        <v>4794</v>
      </c>
    </row>
    <row r="6161" spans="1:7" ht="18.5" x14ac:dyDescent="0.55000000000000004">
      <c r="A6161" s="1">
        <v>43971</v>
      </c>
      <c r="B6161" t="s">
        <v>12</v>
      </c>
      <c r="C6161" t="s">
        <v>70</v>
      </c>
      <c r="D6161" t="str">
        <f>TRIM(COVID_STATE[[#This Row],[REGION_HOLD]])</f>
        <v>Northeast</v>
      </c>
      <c r="E6161">
        <v>405</v>
      </c>
      <c r="F6161">
        <v>6</v>
      </c>
      <c r="G6161">
        <v>538</v>
      </c>
    </row>
    <row r="6162" spans="1:7" ht="18.5" x14ac:dyDescent="0.55000000000000004">
      <c r="A6162" s="1">
        <v>43971</v>
      </c>
      <c r="B6162" t="s">
        <v>27</v>
      </c>
      <c r="C6162" t="s">
        <v>68</v>
      </c>
      <c r="D6162" t="str">
        <f>TRIM(COVID_STATE[[#This Row],[REGION_HOLD]])</f>
        <v>South</v>
      </c>
      <c r="E6162">
        <v>119</v>
      </c>
      <c r="F6162">
        <v>8</v>
      </c>
      <c r="G6162">
        <v>407</v>
      </c>
    </row>
    <row r="6163" spans="1:7" ht="18.5" x14ac:dyDescent="0.55000000000000004">
      <c r="A6163" s="1">
        <v>43971</v>
      </c>
      <c r="B6163" t="s">
        <v>38</v>
      </c>
      <c r="C6163" t="s">
        <v>71</v>
      </c>
      <c r="D6163" t="str">
        <f>TRIM(COVID_STATE[[#This Row],[REGION_HOLD]])</f>
        <v>Midwest</v>
      </c>
      <c r="E6163">
        <v>92</v>
      </c>
      <c r="F6163">
        <v>0</v>
      </c>
      <c r="G6163">
        <v>46</v>
      </c>
    </row>
    <row r="6164" spans="1:7" ht="18.5" x14ac:dyDescent="0.55000000000000004">
      <c r="A6164" s="1">
        <v>43971</v>
      </c>
      <c r="B6164" t="s">
        <v>20</v>
      </c>
      <c r="C6164" t="s">
        <v>68</v>
      </c>
      <c r="D6164" t="str">
        <f>TRIM(COVID_STATE[[#This Row],[REGION_HOLD]])</f>
        <v>South</v>
      </c>
      <c r="E6164">
        <v>233</v>
      </c>
      <c r="F6164">
        <v>8</v>
      </c>
      <c r="G6164">
        <v>309</v>
      </c>
    </row>
    <row r="6165" spans="1:7" ht="18.5" x14ac:dyDescent="0.55000000000000004">
      <c r="A6165" s="1">
        <v>43971</v>
      </c>
      <c r="B6165" t="s">
        <v>6</v>
      </c>
      <c r="C6165" t="s">
        <v>68</v>
      </c>
      <c r="D6165" t="str">
        <f>TRIM(COVID_STATE[[#This Row],[REGION_HOLD]])</f>
        <v>South</v>
      </c>
      <c r="E6165">
        <v>1289</v>
      </c>
      <c r="F6165">
        <v>38</v>
      </c>
      <c r="G6165">
        <v>1443</v>
      </c>
    </row>
    <row r="6166" spans="1:7" ht="18.5" x14ac:dyDescent="0.55000000000000004">
      <c r="A6166" s="1">
        <v>43971</v>
      </c>
      <c r="B6166" t="s">
        <v>8</v>
      </c>
      <c r="C6166" t="s">
        <v>69</v>
      </c>
      <c r="D6166" t="str">
        <f>TRIM(COVID_STATE[[#This Row],[REGION_HOLD]])</f>
        <v>West</v>
      </c>
      <c r="E6166">
        <v>187</v>
      </c>
      <c r="F6166">
        <v>2</v>
      </c>
      <c r="G6166">
        <v>90</v>
      </c>
    </row>
    <row r="6167" spans="1:7" ht="18.5" x14ac:dyDescent="0.55000000000000004">
      <c r="A6167" s="1">
        <v>43971</v>
      </c>
      <c r="B6167" t="s">
        <v>31</v>
      </c>
      <c r="C6167" t="s">
        <v>70</v>
      </c>
      <c r="D6167" t="str">
        <f>TRIM(COVID_STATE[[#This Row],[REGION_HOLD]])</f>
        <v>Northeast</v>
      </c>
      <c r="E6167">
        <v>0</v>
      </c>
      <c r="F6167">
        <v>0</v>
      </c>
      <c r="G6167">
        <v>54</v>
      </c>
    </row>
    <row r="6168" spans="1:7" ht="18.5" x14ac:dyDescent="0.55000000000000004">
      <c r="A6168" s="1">
        <v>43971</v>
      </c>
      <c r="B6168" t="s">
        <v>32</v>
      </c>
      <c r="C6168" t="s">
        <v>68</v>
      </c>
      <c r="D6168" t="str">
        <f>TRIM(COVID_STATE[[#This Row],[REGION_HOLD]])</f>
        <v>South</v>
      </c>
      <c r="E6168">
        <v>763</v>
      </c>
      <c r="F6168">
        <v>33</v>
      </c>
      <c r="G6168">
        <v>1074</v>
      </c>
    </row>
    <row r="6169" spans="1:7" ht="18.5" x14ac:dyDescent="0.55000000000000004">
      <c r="A6169" s="1">
        <v>43971</v>
      </c>
      <c r="B6169" t="s">
        <v>0</v>
      </c>
      <c r="C6169" t="s">
        <v>69</v>
      </c>
      <c r="D6169" t="str">
        <f>TRIM(COVID_STATE[[#This Row],[REGION_HOLD]])</f>
        <v>West</v>
      </c>
      <c r="E6169">
        <v>122</v>
      </c>
      <c r="F6169">
        <v>3</v>
      </c>
      <c r="G6169">
        <v>1045</v>
      </c>
    </row>
    <row r="6170" spans="1:7" ht="18.5" x14ac:dyDescent="0.55000000000000004">
      <c r="A6170" s="1">
        <v>43971</v>
      </c>
      <c r="B6170" t="s">
        <v>50</v>
      </c>
      <c r="C6170" t="s">
        <v>68</v>
      </c>
      <c r="D6170" t="str">
        <f>TRIM(COVID_STATE[[#This Row],[REGION_HOLD]])</f>
        <v>South</v>
      </c>
      <c r="E6170">
        <v>53</v>
      </c>
      <c r="F6170">
        <v>1</v>
      </c>
      <c r="G6170">
        <v>69</v>
      </c>
    </row>
    <row r="6171" spans="1:7" ht="18.5" x14ac:dyDescent="0.55000000000000004">
      <c r="A6171" s="1">
        <v>43971</v>
      </c>
      <c r="B6171" t="s">
        <v>5</v>
      </c>
      <c r="C6171" t="s">
        <v>71</v>
      </c>
      <c r="D6171" t="str">
        <f>TRIM(COVID_STATE[[#This Row],[REGION_HOLD]])</f>
        <v>Midwest</v>
      </c>
      <c r="E6171">
        <v>573</v>
      </c>
      <c r="F6171">
        <v>14</v>
      </c>
      <c r="G6171">
        <v>481</v>
      </c>
    </row>
    <row r="6172" spans="1:7" ht="18.5" x14ac:dyDescent="0.55000000000000004">
      <c r="A6172" s="1">
        <v>43971</v>
      </c>
      <c r="B6172" t="s">
        <v>44</v>
      </c>
      <c r="C6172" t="s">
        <v>69</v>
      </c>
      <c r="D6172" t="str">
        <f>TRIM(COVID_STATE[[#This Row],[REGION_HOLD]])</f>
        <v>West</v>
      </c>
      <c r="E6172">
        <v>11</v>
      </c>
      <c r="F6172">
        <v>1</v>
      </c>
      <c r="G6172">
        <v>11</v>
      </c>
    </row>
    <row r="6173" spans="1:7" ht="18.5" x14ac:dyDescent="0.55000000000000004">
      <c r="A6173" s="1">
        <v>43972</v>
      </c>
      <c r="B6173" t="s">
        <v>47</v>
      </c>
      <c r="C6173" t="s">
        <v>68</v>
      </c>
      <c r="D6173" t="str">
        <f>TRIM(COVID_STATE[[#This Row],[REGION_HOLD]])</f>
        <v>South</v>
      </c>
      <c r="E6173">
        <v>488</v>
      </c>
      <c r="F6173">
        <v>7</v>
      </c>
      <c r="G6173">
        <v>529</v>
      </c>
    </row>
    <row r="6174" spans="1:7" ht="18.5" x14ac:dyDescent="0.55000000000000004">
      <c r="A6174" s="1">
        <v>43972</v>
      </c>
      <c r="B6174" t="s">
        <v>45</v>
      </c>
      <c r="C6174" t="s">
        <v>69</v>
      </c>
      <c r="D6174" t="str">
        <f>TRIM(COVID_STATE[[#This Row],[REGION_HOLD]])</f>
        <v>West</v>
      </c>
      <c r="E6174">
        <v>0</v>
      </c>
      <c r="F6174">
        <v>0</v>
      </c>
      <c r="G6174">
        <v>8</v>
      </c>
    </row>
    <row r="6175" spans="1:7" ht="18.5" x14ac:dyDescent="0.55000000000000004">
      <c r="A6175" s="1">
        <v>43972</v>
      </c>
      <c r="B6175" t="s">
        <v>3</v>
      </c>
      <c r="C6175" t="s">
        <v>69</v>
      </c>
      <c r="D6175" t="str">
        <f>TRIM(COVID_STATE[[#This Row],[REGION_HOLD]])</f>
        <v>West</v>
      </c>
      <c r="E6175">
        <v>418</v>
      </c>
      <c r="F6175">
        <v>16</v>
      </c>
      <c r="G6175">
        <v>763</v>
      </c>
    </row>
    <row r="6176" spans="1:7" ht="18.5" x14ac:dyDescent="0.55000000000000004">
      <c r="A6176" s="1">
        <v>43972</v>
      </c>
      <c r="B6176" t="s">
        <v>39</v>
      </c>
      <c r="C6176" t="s">
        <v>68</v>
      </c>
      <c r="D6176" t="str">
        <f>TRIM(COVID_STATE[[#This Row],[REGION_HOLD]])</f>
        <v>South</v>
      </c>
      <c r="E6176">
        <v>455</v>
      </c>
      <c r="F6176">
        <v>3</v>
      </c>
      <c r="G6176">
        <v>110</v>
      </c>
    </row>
    <row r="6177" spans="1:7" ht="18.5" x14ac:dyDescent="0.55000000000000004">
      <c r="A6177" s="1">
        <v>43972</v>
      </c>
      <c r="B6177" t="s">
        <v>2</v>
      </c>
      <c r="C6177" t="s">
        <v>69</v>
      </c>
      <c r="D6177" t="str">
        <f>TRIM(COVID_STATE[[#This Row],[REGION_HOLD]])</f>
        <v>West</v>
      </c>
      <c r="E6177">
        <v>2363</v>
      </c>
      <c r="F6177">
        <v>110</v>
      </c>
      <c r="G6177">
        <v>3624</v>
      </c>
    </row>
    <row r="6178" spans="1:7" ht="18.5" x14ac:dyDescent="0.55000000000000004">
      <c r="A6178" s="1">
        <v>43972</v>
      </c>
      <c r="B6178" t="s">
        <v>17</v>
      </c>
      <c r="C6178" t="s">
        <v>69</v>
      </c>
      <c r="D6178" t="str">
        <f>TRIM(COVID_STATE[[#This Row],[REGION_HOLD]])</f>
        <v>West</v>
      </c>
      <c r="E6178">
        <v>392</v>
      </c>
      <c r="F6178">
        <v>11</v>
      </c>
      <c r="G6178">
        <v>1310</v>
      </c>
    </row>
    <row r="6179" spans="1:7" ht="18.5" x14ac:dyDescent="0.55000000000000004">
      <c r="A6179" s="1">
        <v>43972</v>
      </c>
      <c r="B6179" t="s">
        <v>33</v>
      </c>
      <c r="C6179" t="s">
        <v>70</v>
      </c>
      <c r="D6179" t="str">
        <f>TRIM(COVID_STATE[[#This Row],[REGION_HOLD]])</f>
        <v>Northeast</v>
      </c>
      <c r="E6179">
        <v>191</v>
      </c>
      <c r="F6179">
        <v>53</v>
      </c>
      <c r="G6179">
        <v>3582</v>
      </c>
    </row>
    <row r="6180" spans="1:7" ht="18.5" x14ac:dyDescent="0.55000000000000004">
      <c r="A6180" s="1">
        <v>43972</v>
      </c>
      <c r="B6180" t="s">
        <v>40</v>
      </c>
      <c r="C6180" t="s">
        <v>68</v>
      </c>
      <c r="D6180" t="str">
        <f>TRIM(COVID_STATE[[#This Row],[REGION_HOLD]])</f>
        <v>South</v>
      </c>
      <c r="E6180">
        <v>192</v>
      </c>
      <c r="F6180">
        <v>7</v>
      </c>
      <c r="G6180">
        <v>317</v>
      </c>
    </row>
    <row r="6181" spans="1:7" ht="18.5" x14ac:dyDescent="0.55000000000000004">
      <c r="A6181" s="1">
        <v>43972</v>
      </c>
      <c r="B6181" t="s">
        <v>28</v>
      </c>
      <c r="C6181" t="s">
        <v>68</v>
      </c>
      <c r="D6181" t="str">
        <f>TRIM(COVID_STATE[[#This Row],[REGION_HOLD]])</f>
        <v>South</v>
      </c>
      <c r="E6181">
        <v>237</v>
      </c>
      <c r="F6181">
        <v>5</v>
      </c>
      <c r="G6181">
        <v>412</v>
      </c>
    </row>
    <row r="6182" spans="1:7" ht="18.5" x14ac:dyDescent="0.55000000000000004">
      <c r="A6182" s="1">
        <v>43972</v>
      </c>
      <c r="B6182" t="s">
        <v>10</v>
      </c>
      <c r="C6182" t="s">
        <v>68</v>
      </c>
      <c r="D6182" t="str">
        <f>TRIM(COVID_STATE[[#This Row],[REGION_HOLD]])</f>
        <v>South</v>
      </c>
      <c r="E6182">
        <v>1204</v>
      </c>
      <c r="F6182">
        <v>48</v>
      </c>
      <c r="G6182">
        <v>2143</v>
      </c>
    </row>
    <row r="6183" spans="1:7" ht="18.5" x14ac:dyDescent="0.55000000000000004">
      <c r="A6183" s="1">
        <v>43972</v>
      </c>
      <c r="B6183" t="s">
        <v>13</v>
      </c>
      <c r="C6183" t="s">
        <v>68</v>
      </c>
      <c r="D6183" t="str">
        <f>TRIM(COVID_STATE[[#This Row],[REGION_HOLD]])</f>
        <v>South</v>
      </c>
      <c r="E6183">
        <v>807</v>
      </c>
      <c r="F6183">
        <v>77</v>
      </c>
      <c r="G6183">
        <v>1749</v>
      </c>
    </row>
    <row r="6184" spans="1:7" ht="18.5" x14ac:dyDescent="0.55000000000000004">
      <c r="A6184" s="1">
        <v>43972</v>
      </c>
      <c r="B6184" t="s">
        <v>21</v>
      </c>
      <c r="C6184" t="s">
        <v>69</v>
      </c>
      <c r="D6184" t="str">
        <f>TRIM(COVID_STATE[[#This Row],[REGION_HOLD]])</f>
        <v>West</v>
      </c>
      <c r="E6184">
        <v>4</v>
      </c>
      <c r="F6184">
        <v>0</v>
      </c>
      <c r="G6184">
        <v>17</v>
      </c>
    </row>
    <row r="6185" spans="1:7" ht="18.5" x14ac:dyDescent="0.55000000000000004">
      <c r="A6185" s="1">
        <v>43972</v>
      </c>
      <c r="B6185" t="s">
        <v>48</v>
      </c>
      <c r="C6185" t="s">
        <v>69</v>
      </c>
      <c r="D6185" t="str">
        <f>TRIM(COVID_STATE[[#This Row],[REGION_HOLD]])</f>
        <v>West</v>
      </c>
      <c r="E6185">
        <v>28</v>
      </c>
      <c r="F6185">
        <v>0</v>
      </c>
      <c r="G6185">
        <v>77</v>
      </c>
    </row>
    <row r="6186" spans="1:7" ht="18.5" x14ac:dyDescent="0.55000000000000004">
      <c r="A6186" s="1">
        <v>43972</v>
      </c>
      <c r="B6186" t="s">
        <v>1</v>
      </c>
      <c r="C6186" t="s">
        <v>71</v>
      </c>
      <c r="D6186" t="str">
        <f>TRIM(COVID_STATE[[#This Row],[REGION_HOLD]])</f>
        <v>Midwest</v>
      </c>
      <c r="E6186">
        <v>2282</v>
      </c>
      <c r="F6186">
        <v>87</v>
      </c>
      <c r="G6186">
        <v>4634</v>
      </c>
    </row>
    <row r="6187" spans="1:7" ht="18.5" x14ac:dyDescent="0.55000000000000004">
      <c r="A6187" s="1">
        <v>43972</v>
      </c>
      <c r="B6187" t="s">
        <v>22</v>
      </c>
      <c r="C6187" t="s">
        <v>71</v>
      </c>
      <c r="D6187" t="str">
        <f>TRIM(COVID_STATE[[#This Row],[REGION_HOLD]])</f>
        <v>Midwest</v>
      </c>
      <c r="E6187">
        <v>687</v>
      </c>
      <c r="F6187">
        <v>49</v>
      </c>
      <c r="G6187">
        <v>1913</v>
      </c>
    </row>
    <row r="6188" spans="1:7" ht="18.5" x14ac:dyDescent="0.55000000000000004">
      <c r="A6188" s="1">
        <v>43972</v>
      </c>
      <c r="B6188" t="s">
        <v>34</v>
      </c>
      <c r="C6188" t="s">
        <v>71</v>
      </c>
      <c r="D6188" t="str">
        <f>TRIM(COVID_STATE[[#This Row],[REGION_HOLD]])</f>
        <v>Midwest</v>
      </c>
      <c r="E6188">
        <v>300</v>
      </c>
      <c r="F6188">
        <v>14</v>
      </c>
      <c r="G6188">
        <v>414</v>
      </c>
    </row>
    <row r="6189" spans="1:7" ht="18.5" x14ac:dyDescent="0.55000000000000004">
      <c r="A6189" s="1">
        <v>43972</v>
      </c>
      <c r="B6189" t="s">
        <v>29</v>
      </c>
      <c r="C6189" t="s">
        <v>71</v>
      </c>
      <c r="D6189" t="str">
        <f>TRIM(COVID_STATE[[#This Row],[REGION_HOLD]])</f>
        <v>Midwest</v>
      </c>
      <c r="E6189">
        <v>110</v>
      </c>
      <c r="F6189">
        <v>2</v>
      </c>
      <c r="G6189">
        <v>199</v>
      </c>
    </row>
    <row r="6190" spans="1:7" ht="18.5" x14ac:dyDescent="0.55000000000000004">
      <c r="A6190" s="1">
        <v>43972</v>
      </c>
      <c r="B6190" t="s">
        <v>23</v>
      </c>
      <c r="C6190" t="s">
        <v>68</v>
      </c>
      <c r="D6190" t="str">
        <f>TRIM(COVID_STATE[[#This Row],[REGION_HOLD]])</f>
        <v>South</v>
      </c>
      <c r="E6190">
        <v>139</v>
      </c>
      <c r="F6190">
        <v>12</v>
      </c>
      <c r="G6190">
        <v>393</v>
      </c>
    </row>
    <row r="6191" spans="1:7" ht="18.5" x14ac:dyDescent="0.55000000000000004">
      <c r="A6191" s="1">
        <v>43972</v>
      </c>
      <c r="B6191" t="s">
        <v>35</v>
      </c>
      <c r="C6191" t="s">
        <v>68</v>
      </c>
      <c r="D6191" t="str">
        <f>TRIM(COVID_STATE[[#This Row],[REGION_HOLD]])</f>
        <v>South</v>
      </c>
      <c r="E6191">
        <v>1188</v>
      </c>
      <c r="F6191">
        <v>21</v>
      </c>
      <c r="G6191">
        <v>2629</v>
      </c>
    </row>
    <row r="6192" spans="1:7" ht="18.5" x14ac:dyDescent="0.55000000000000004">
      <c r="A6192" s="1">
        <v>43972</v>
      </c>
      <c r="B6192" t="s">
        <v>46</v>
      </c>
      <c r="C6192" t="s">
        <v>70</v>
      </c>
      <c r="D6192" t="str">
        <f>TRIM(COVID_STATE[[#This Row],[REGION_HOLD]])</f>
        <v>Northeast</v>
      </c>
      <c r="E6192">
        <v>58</v>
      </c>
      <c r="F6192">
        <v>0</v>
      </c>
      <c r="G6192">
        <v>73</v>
      </c>
    </row>
    <row r="6193" spans="1:7" ht="18.5" x14ac:dyDescent="0.55000000000000004">
      <c r="A6193" s="1">
        <v>43972</v>
      </c>
      <c r="B6193" t="s">
        <v>18</v>
      </c>
      <c r="C6193" t="s">
        <v>68</v>
      </c>
      <c r="D6193" t="str">
        <f>TRIM(COVID_STATE[[#This Row],[REGION_HOLD]])</f>
        <v>South</v>
      </c>
      <c r="E6193">
        <v>1203</v>
      </c>
      <c r="F6193">
        <v>36</v>
      </c>
      <c r="G6193">
        <v>2159</v>
      </c>
    </row>
    <row r="6194" spans="1:7" ht="18.5" x14ac:dyDescent="0.55000000000000004">
      <c r="A6194" s="1">
        <v>43972</v>
      </c>
      <c r="B6194" t="s">
        <v>4</v>
      </c>
      <c r="C6194" t="s">
        <v>70</v>
      </c>
      <c r="D6194" t="str">
        <f>TRIM(COVID_STATE[[#This Row],[REGION_HOLD]])</f>
        <v>Northeast</v>
      </c>
      <c r="E6194">
        <v>1114</v>
      </c>
      <c r="F6194">
        <v>82</v>
      </c>
      <c r="G6194">
        <v>6148</v>
      </c>
    </row>
    <row r="6195" spans="1:7" ht="18.5" x14ac:dyDescent="0.55000000000000004">
      <c r="A6195" s="1">
        <v>43972</v>
      </c>
      <c r="B6195" t="s">
        <v>37</v>
      </c>
      <c r="C6195" t="s">
        <v>71</v>
      </c>
      <c r="D6195" t="str">
        <f>TRIM(COVID_STATE[[#This Row],[REGION_HOLD]])</f>
        <v>Midwest</v>
      </c>
      <c r="E6195">
        <v>481</v>
      </c>
      <c r="F6195">
        <v>69</v>
      </c>
      <c r="G6195">
        <v>5129</v>
      </c>
    </row>
    <row r="6196" spans="1:7" ht="18.5" x14ac:dyDescent="0.55000000000000004">
      <c r="A6196" s="1">
        <v>43972</v>
      </c>
      <c r="B6196" t="s">
        <v>24</v>
      </c>
      <c r="C6196" t="s">
        <v>71</v>
      </c>
      <c r="D6196" t="str">
        <f>TRIM(COVID_STATE[[#This Row],[REGION_HOLD]])</f>
        <v>Midwest</v>
      </c>
      <c r="E6196">
        <v>530</v>
      </c>
      <c r="F6196">
        <v>32</v>
      </c>
      <c r="G6196">
        <v>818</v>
      </c>
    </row>
    <row r="6197" spans="1:7" ht="18.5" x14ac:dyDescent="0.55000000000000004">
      <c r="A6197" s="1">
        <v>43972</v>
      </c>
      <c r="B6197" t="s">
        <v>41</v>
      </c>
      <c r="C6197" t="s">
        <v>68</v>
      </c>
      <c r="D6197" t="str">
        <f>TRIM(COVID_STATE[[#This Row],[REGION_HOLD]])</f>
        <v>South</v>
      </c>
      <c r="E6197">
        <v>255</v>
      </c>
      <c r="F6197">
        <v>10</v>
      </c>
      <c r="G6197">
        <v>580</v>
      </c>
    </row>
    <row r="6198" spans="1:7" ht="18.5" x14ac:dyDescent="0.55000000000000004">
      <c r="A6198" s="1">
        <v>43972</v>
      </c>
      <c r="B6198" t="s">
        <v>30</v>
      </c>
      <c r="C6198" t="s">
        <v>71</v>
      </c>
      <c r="D6198" t="str">
        <f>TRIM(COVID_STATE[[#This Row],[REGION_HOLD]])</f>
        <v>Midwest</v>
      </c>
      <c r="E6198">
        <v>147</v>
      </c>
      <c r="F6198">
        <v>27</v>
      </c>
      <c r="G6198">
        <v>670</v>
      </c>
    </row>
    <row r="6199" spans="1:7" ht="18.5" x14ac:dyDescent="0.55000000000000004">
      <c r="A6199" s="1">
        <v>43972</v>
      </c>
      <c r="B6199" t="s">
        <v>49</v>
      </c>
      <c r="C6199" t="s">
        <v>69</v>
      </c>
      <c r="D6199" t="str">
        <f>TRIM(COVID_STATE[[#This Row],[REGION_HOLD]])</f>
        <v>West</v>
      </c>
      <c r="E6199">
        <v>1</v>
      </c>
      <c r="F6199">
        <v>0</v>
      </c>
      <c r="G6199">
        <v>16</v>
      </c>
    </row>
    <row r="6200" spans="1:7" ht="18.5" x14ac:dyDescent="0.55000000000000004">
      <c r="A6200" s="1">
        <v>43972</v>
      </c>
      <c r="B6200" t="s">
        <v>7</v>
      </c>
      <c r="C6200" t="s">
        <v>71</v>
      </c>
      <c r="D6200" t="str">
        <f>TRIM(COVID_STATE[[#This Row],[REGION_HOLD]])</f>
        <v>Midwest</v>
      </c>
      <c r="E6200">
        <v>303</v>
      </c>
      <c r="F6200">
        <v>7</v>
      </c>
      <c r="G6200">
        <v>148</v>
      </c>
    </row>
    <row r="6201" spans="1:7" ht="18.5" x14ac:dyDescent="0.55000000000000004">
      <c r="A6201" s="1">
        <v>43972</v>
      </c>
      <c r="B6201" t="s">
        <v>19</v>
      </c>
      <c r="C6201" t="s">
        <v>69</v>
      </c>
      <c r="D6201" t="str">
        <f>TRIM(COVID_STATE[[#This Row],[REGION_HOLD]])</f>
        <v>West</v>
      </c>
      <c r="E6201">
        <v>103</v>
      </c>
      <c r="F6201">
        <v>3</v>
      </c>
      <c r="G6201">
        <v>381</v>
      </c>
    </row>
    <row r="6202" spans="1:7" ht="18.5" x14ac:dyDescent="0.55000000000000004">
      <c r="A6202" s="1">
        <v>43972</v>
      </c>
      <c r="B6202" t="s">
        <v>14</v>
      </c>
      <c r="C6202" t="s">
        <v>70</v>
      </c>
      <c r="D6202" t="str">
        <f>TRIM(COVID_STATE[[#This Row],[REGION_HOLD]])</f>
        <v>Northeast</v>
      </c>
      <c r="E6202">
        <v>67</v>
      </c>
      <c r="F6202">
        <v>9</v>
      </c>
      <c r="G6202">
        <v>199</v>
      </c>
    </row>
    <row r="6203" spans="1:7" ht="18.5" x14ac:dyDescent="0.55000000000000004">
      <c r="A6203" s="1">
        <v>43972</v>
      </c>
      <c r="B6203" t="s">
        <v>16</v>
      </c>
      <c r="C6203" t="s">
        <v>70</v>
      </c>
      <c r="D6203" t="str">
        <f>TRIM(COVID_STATE[[#This Row],[REGION_HOLD]])</f>
        <v>Northeast</v>
      </c>
      <c r="E6203">
        <v>1073</v>
      </c>
      <c r="F6203">
        <v>96</v>
      </c>
      <c r="G6203">
        <v>10843</v>
      </c>
    </row>
    <row r="6204" spans="1:7" ht="18.5" x14ac:dyDescent="0.55000000000000004">
      <c r="A6204" s="1">
        <v>43972</v>
      </c>
      <c r="B6204" t="s">
        <v>42</v>
      </c>
      <c r="C6204" t="s">
        <v>69</v>
      </c>
      <c r="D6204" t="str">
        <f>TRIM(COVID_STATE[[#This Row],[REGION_HOLD]])</f>
        <v>West</v>
      </c>
      <c r="E6204">
        <v>134</v>
      </c>
      <c r="F6204">
        <v>11</v>
      </c>
      <c r="G6204">
        <v>294</v>
      </c>
    </row>
    <row r="6205" spans="1:7" ht="18.5" x14ac:dyDescent="0.55000000000000004">
      <c r="A6205" s="1">
        <v>43972</v>
      </c>
      <c r="B6205" t="s">
        <v>11</v>
      </c>
      <c r="C6205" t="s">
        <v>70</v>
      </c>
      <c r="D6205" t="str">
        <f>TRIM(COVID_STATE[[#This Row],[REGION_HOLD]])</f>
        <v>Northeast</v>
      </c>
      <c r="E6205">
        <v>2078</v>
      </c>
      <c r="F6205">
        <v>123</v>
      </c>
      <c r="G6205">
        <v>28663</v>
      </c>
    </row>
    <row r="6206" spans="1:7" ht="18.5" x14ac:dyDescent="0.55000000000000004">
      <c r="A6206" s="1">
        <v>43972</v>
      </c>
      <c r="B6206" t="s">
        <v>15</v>
      </c>
      <c r="C6206" t="s">
        <v>68</v>
      </c>
      <c r="D6206" t="str">
        <f>TRIM(COVID_STATE[[#This Row],[REGION_HOLD]])</f>
        <v>South</v>
      </c>
      <c r="E6206">
        <v>713</v>
      </c>
      <c r="F6206">
        <v>13</v>
      </c>
      <c r="G6206">
        <v>734</v>
      </c>
    </row>
    <row r="6207" spans="1:7" ht="18.5" x14ac:dyDescent="0.55000000000000004">
      <c r="A6207" s="1">
        <v>43972</v>
      </c>
      <c r="B6207" t="s">
        <v>43</v>
      </c>
      <c r="C6207" t="s">
        <v>71</v>
      </c>
      <c r="D6207" t="str">
        <f>TRIM(COVID_STATE[[#This Row],[REGION_HOLD]])</f>
        <v>Midwest</v>
      </c>
      <c r="E6207">
        <v>134</v>
      </c>
      <c r="F6207">
        <v>2</v>
      </c>
      <c r="G6207">
        <v>51</v>
      </c>
    </row>
    <row r="6208" spans="1:7" ht="18.5" x14ac:dyDescent="0.55000000000000004">
      <c r="A6208" s="1">
        <v>43972</v>
      </c>
      <c r="B6208" t="s">
        <v>36</v>
      </c>
      <c r="C6208" t="s">
        <v>71</v>
      </c>
      <c r="D6208" t="str">
        <f>TRIM(COVID_STATE[[#This Row],[REGION_HOLD]])</f>
        <v>Midwest</v>
      </c>
      <c r="E6208">
        <v>731</v>
      </c>
      <c r="F6208">
        <v>55</v>
      </c>
      <c r="G6208">
        <v>1836</v>
      </c>
    </row>
    <row r="6209" spans="1:7" ht="18.5" x14ac:dyDescent="0.55000000000000004">
      <c r="A6209" s="1">
        <v>43972</v>
      </c>
      <c r="B6209" t="s">
        <v>25</v>
      </c>
      <c r="C6209" t="s">
        <v>68</v>
      </c>
      <c r="D6209" t="str">
        <f>TRIM(COVID_STATE[[#This Row],[REGION_HOLD]])</f>
        <v>South</v>
      </c>
      <c r="E6209">
        <v>148</v>
      </c>
      <c r="F6209">
        <v>5</v>
      </c>
      <c r="G6209">
        <v>304</v>
      </c>
    </row>
    <row r="6210" spans="1:7" ht="18.5" x14ac:dyDescent="0.55000000000000004">
      <c r="A6210" s="1">
        <v>43972</v>
      </c>
      <c r="B6210" t="s">
        <v>9</v>
      </c>
      <c r="C6210" t="s">
        <v>69</v>
      </c>
      <c r="D6210" t="str">
        <f>TRIM(COVID_STATE[[#This Row],[REGION_HOLD]])</f>
        <v>West</v>
      </c>
      <c r="E6210">
        <v>16</v>
      </c>
      <c r="F6210">
        <v>1</v>
      </c>
      <c r="G6210">
        <v>145</v>
      </c>
    </row>
    <row r="6211" spans="1:7" ht="18.5" x14ac:dyDescent="0.55000000000000004">
      <c r="A6211" s="1">
        <v>43972</v>
      </c>
      <c r="B6211" t="s">
        <v>26</v>
      </c>
      <c r="C6211" t="s">
        <v>70</v>
      </c>
      <c r="D6211" t="str">
        <f>TRIM(COVID_STATE[[#This Row],[REGION_HOLD]])</f>
        <v>Northeast</v>
      </c>
      <c r="E6211">
        <v>1101</v>
      </c>
      <c r="F6211">
        <v>93</v>
      </c>
      <c r="G6211">
        <v>4887</v>
      </c>
    </row>
    <row r="6212" spans="1:7" ht="18.5" x14ac:dyDescent="0.55000000000000004">
      <c r="A6212" s="1">
        <v>43972</v>
      </c>
      <c r="B6212" t="s">
        <v>12</v>
      </c>
      <c r="C6212" t="s">
        <v>70</v>
      </c>
      <c r="D6212" t="str">
        <f>TRIM(COVID_STATE[[#This Row],[REGION_HOLD]])</f>
        <v>Northeast</v>
      </c>
      <c r="E6212">
        <v>215</v>
      </c>
      <c r="F6212">
        <v>18</v>
      </c>
      <c r="G6212">
        <v>556</v>
      </c>
    </row>
    <row r="6213" spans="1:7" ht="18.5" x14ac:dyDescent="0.55000000000000004">
      <c r="A6213" s="1">
        <v>43972</v>
      </c>
      <c r="B6213" t="s">
        <v>27</v>
      </c>
      <c r="C6213" t="s">
        <v>68</v>
      </c>
      <c r="D6213" t="str">
        <f>TRIM(COVID_STATE[[#This Row],[REGION_HOLD]])</f>
        <v>South</v>
      </c>
      <c r="E6213">
        <v>204</v>
      </c>
      <c r="F6213">
        <v>9</v>
      </c>
      <c r="G6213">
        <v>416</v>
      </c>
    </row>
    <row r="6214" spans="1:7" ht="18.5" x14ac:dyDescent="0.55000000000000004">
      <c r="A6214" s="1">
        <v>43972</v>
      </c>
      <c r="B6214" t="s">
        <v>38</v>
      </c>
      <c r="C6214" t="s">
        <v>71</v>
      </c>
      <c r="D6214" t="str">
        <f>TRIM(COVID_STATE[[#This Row],[REGION_HOLD]])</f>
        <v>Midwest</v>
      </c>
      <c r="E6214">
        <v>0</v>
      </c>
      <c r="F6214">
        <v>1</v>
      </c>
      <c r="G6214">
        <v>47</v>
      </c>
    </row>
    <row r="6215" spans="1:7" ht="18.5" x14ac:dyDescent="0.55000000000000004">
      <c r="A6215" s="1">
        <v>43972</v>
      </c>
      <c r="B6215" t="s">
        <v>20</v>
      </c>
      <c r="C6215" t="s">
        <v>68</v>
      </c>
      <c r="D6215" t="str">
        <f>TRIM(COVID_STATE[[#This Row],[REGION_HOLD]])</f>
        <v>South</v>
      </c>
      <c r="E6215">
        <v>436</v>
      </c>
      <c r="F6215">
        <v>4</v>
      </c>
      <c r="G6215">
        <v>313</v>
      </c>
    </row>
    <row r="6216" spans="1:7" ht="18.5" x14ac:dyDescent="0.55000000000000004">
      <c r="A6216" s="1">
        <v>43972</v>
      </c>
      <c r="B6216" t="s">
        <v>6</v>
      </c>
      <c r="C6216" t="s">
        <v>68</v>
      </c>
      <c r="D6216" t="str">
        <f>TRIM(COVID_STATE[[#This Row],[REGION_HOLD]])</f>
        <v>South</v>
      </c>
      <c r="E6216">
        <v>1072</v>
      </c>
      <c r="F6216">
        <v>37</v>
      </c>
      <c r="G6216">
        <v>1480</v>
      </c>
    </row>
    <row r="6217" spans="1:7" ht="18.5" x14ac:dyDescent="0.55000000000000004">
      <c r="A6217" s="1">
        <v>43972</v>
      </c>
      <c r="B6217" t="s">
        <v>8</v>
      </c>
      <c r="C6217" t="s">
        <v>69</v>
      </c>
      <c r="D6217" t="str">
        <f>TRIM(COVID_STATE[[#This Row],[REGION_HOLD]])</f>
        <v>West</v>
      </c>
      <c r="E6217">
        <v>159</v>
      </c>
      <c r="F6217">
        <v>2</v>
      </c>
      <c r="G6217">
        <v>92</v>
      </c>
    </row>
    <row r="6218" spans="1:7" ht="18.5" x14ac:dyDescent="0.55000000000000004">
      <c r="A6218" s="1">
        <v>43972</v>
      </c>
      <c r="B6218" t="s">
        <v>31</v>
      </c>
      <c r="C6218" t="s">
        <v>70</v>
      </c>
      <c r="D6218" t="str">
        <f>TRIM(COVID_STATE[[#This Row],[REGION_HOLD]])</f>
        <v>Northeast</v>
      </c>
      <c r="E6218">
        <v>6</v>
      </c>
      <c r="F6218">
        <v>0</v>
      </c>
      <c r="G6218">
        <v>54</v>
      </c>
    </row>
    <row r="6219" spans="1:7" ht="18.5" x14ac:dyDescent="0.55000000000000004">
      <c r="A6219" s="1">
        <v>43972</v>
      </c>
      <c r="B6219" t="s">
        <v>32</v>
      </c>
      <c r="C6219" t="s">
        <v>68</v>
      </c>
      <c r="D6219" t="str">
        <f>TRIM(COVID_STATE[[#This Row],[REGION_HOLD]])</f>
        <v>South</v>
      </c>
      <c r="E6219">
        <v>1229</v>
      </c>
      <c r="F6219">
        <v>25</v>
      </c>
      <c r="G6219">
        <v>1099</v>
      </c>
    </row>
    <row r="6220" spans="1:7" ht="18.5" x14ac:dyDescent="0.55000000000000004">
      <c r="A6220" s="1">
        <v>43972</v>
      </c>
      <c r="B6220" t="s">
        <v>0</v>
      </c>
      <c r="C6220" t="s">
        <v>69</v>
      </c>
      <c r="D6220" t="str">
        <f>TRIM(COVID_STATE[[#This Row],[REGION_HOLD]])</f>
        <v>West</v>
      </c>
      <c r="E6220">
        <v>170</v>
      </c>
      <c r="F6220">
        <v>9</v>
      </c>
      <c r="G6220">
        <v>1054</v>
      </c>
    </row>
    <row r="6221" spans="1:7" ht="18.5" x14ac:dyDescent="0.55000000000000004">
      <c r="A6221" s="1">
        <v>43972</v>
      </c>
      <c r="B6221" t="s">
        <v>50</v>
      </c>
      <c r="C6221" t="s">
        <v>68</v>
      </c>
      <c r="D6221" t="str">
        <f>TRIM(COVID_STATE[[#This Row],[REGION_HOLD]])</f>
        <v>South</v>
      </c>
      <c r="E6221">
        <v>36</v>
      </c>
      <c r="F6221">
        <v>2</v>
      </c>
      <c r="G6221">
        <v>71</v>
      </c>
    </row>
    <row r="6222" spans="1:7" ht="18.5" x14ac:dyDescent="0.55000000000000004">
      <c r="A6222" s="1">
        <v>43972</v>
      </c>
      <c r="B6222" t="s">
        <v>5</v>
      </c>
      <c r="C6222" t="s">
        <v>71</v>
      </c>
      <c r="D6222" t="str">
        <f>TRIM(COVID_STATE[[#This Row],[REGION_HOLD]])</f>
        <v>Midwest</v>
      </c>
      <c r="E6222">
        <v>393</v>
      </c>
      <c r="F6222">
        <v>6</v>
      </c>
      <c r="G6222">
        <v>487</v>
      </c>
    </row>
    <row r="6223" spans="1:7" ht="18.5" x14ac:dyDescent="0.55000000000000004">
      <c r="A6223" s="1">
        <v>43972</v>
      </c>
      <c r="B6223" t="s">
        <v>44</v>
      </c>
      <c r="C6223" t="s">
        <v>69</v>
      </c>
      <c r="D6223" t="str">
        <f>TRIM(COVID_STATE[[#This Row],[REGION_HOLD]])</f>
        <v>West</v>
      </c>
      <c r="E6223">
        <v>14</v>
      </c>
      <c r="F6223">
        <v>1</v>
      </c>
      <c r="G6223">
        <v>12</v>
      </c>
    </row>
    <row r="6224" spans="1:7" ht="18.5" x14ac:dyDescent="0.55000000000000004">
      <c r="A6224" s="1">
        <v>43973</v>
      </c>
      <c r="B6224" t="s">
        <v>47</v>
      </c>
      <c r="C6224" t="s">
        <v>68</v>
      </c>
      <c r="D6224" t="str">
        <f>TRIM(COVID_STATE[[#This Row],[REGION_HOLD]])</f>
        <v>South</v>
      </c>
      <c r="E6224">
        <v>130</v>
      </c>
      <c r="F6224">
        <v>12</v>
      </c>
      <c r="G6224">
        <v>541</v>
      </c>
    </row>
    <row r="6225" spans="1:7" ht="18.5" x14ac:dyDescent="0.55000000000000004">
      <c r="A6225" s="1">
        <v>43973</v>
      </c>
      <c r="B6225" t="s">
        <v>45</v>
      </c>
      <c r="C6225" t="s">
        <v>69</v>
      </c>
      <c r="D6225" t="str">
        <f>TRIM(COVID_STATE[[#This Row],[REGION_HOLD]])</f>
        <v>West</v>
      </c>
      <c r="E6225">
        <v>2</v>
      </c>
      <c r="F6225">
        <v>0</v>
      </c>
      <c r="G6225">
        <v>8</v>
      </c>
    </row>
    <row r="6226" spans="1:7" ht="18.5" x14ac:dyDescent="0.55000000000000004">
      <c r="A6226" s="1">
        <v>43973</v>
      </c>
      <c r="B6226" t="s">
        <v>3</v>
      </c>
      <c r="C6226" t="s">
        <v>69</v>
      </c>
      <c r="D6226" t="str">
        <f>TRIM(COVID_STATE[[#This Row],[REGION_HOLD]])</f>
        <v>West</v>
      </c>
      <c r="E6226">
        <v>293</v>
      </c>
      <c r="F6226">
        <v>12</v>
      </c>
      <c r="G6226">
        <v>775</v>
      </c>
    </row>
    <row r="6227" spans="1:7" ht="18.5" x14ac:dyDescent="0.55000000000000004">
      <c r="A6227" s="1">
        <v>43973</v>
      </c>
      <c r="B6227" t="s">
        <v>39</v>
      </c>
      <c r="C6227" t="s">
        <v>68</v>
      </c>
      <c r="D6227" t="str">
        <f>TRIM(COVID_STATE[[#This Row],[REGION_HOLD]])</f>
        <v>South</v>
      </c>
      <c r="E6227">
        <v>154</v>
      </c>
      <c r="F6227">
        <v>3</v>
      </c>
      <c r="G6227">
        <v>113</v>
      </c>
    </row>
    <row r="6228" spans="1:7" ht="18.5" x14ac:dyDescent="0.55000000000000004">
      <c r="A6228" s="1">
        <v>43973</v>
      </c>
      <c r="B6228" t="s">
        <v>2</v>
      </c>
      <c r="C6228" t="s">
        <v>69</v>
      </c>
      <c r="D6228" t="str">
        <f>TRIM(COVID_STATE[[#This Row],[REGION_HOLD]])</f>
        <v>West</v>
      </c>
      <c r="E6228">
        <v>2313</v>
      </c>
      <c r="F6228">
        <v>66</v>
      </c>
      <c r="G6228">
        <v>3690</v>
      </c>
    </row>
    <row r="6229" spans="1:7" ht="18.5" x14ac:dyDescent="0.55000000000000004">
      <c r="A6229" s="1">
        <v>43973</v>
      </c>
      <c r="B6229" t="s">
        <v>17</v>
      </c>
      <c r="C6229" t="s">
        <v>69</v>
      </c>
      <c r="D6229" t="str">
        <f>TRIM(COVID_STATE[[#This Row],[REGION_HOLD]])</f>
        <v>West</v>
      </c>
      <c r="E6229">
        <v>295</v>
      </c>
      <c r="F6229">
        <v>14</v>
      </c>
      <c r="G6229">
        <v>1324</v>
      </c>
    </row>
    <row r="6230" spans="1:7" ht="18.5" x14ac:dyDescent="0.55000000000000004">
      <c r="A6230" s="1">
        <v>43973</v>
      </c>
      <c r="B6230" t="s">
        <v>33</v>
      </c>
      <c r="C6230" t="s">
        <v>70</v>
      </c>
      <c r="D6230" t="str">
        <f>TRIM(COVID_STATE[[#This Row],[REGION_HOLD]])</f>
        <v>Northeast</v>
      </c>
      <c r="E6230">
        <v>432</v>
      </c>
      <c r="F6230">
        <v>55</v>
      </c>
      <c r="G6230">
        <v>3637</v>
      </c>
    </row>
    <row r="6231" spans="1:7" ht="18.5" x14ac:dyDescent="0.55000000000000004">
      <c r="A6231" s="1">
        <v>43973</v>
      </c>
      <c r="B6231" t="s">
        <v>40</v>
      </c>
      <c r="C6231" t="s">
        <v>68</v>
      </c>
      <c r="D6231" t="str">
        <f>TRIM(COVID_STATE[[#This Row],[REGION_HOLD]])</f>
        <v>South</v>
      </c>
      <c r="E6231">
        <v>143</v>
      </c>
      <c r="F6231">
        <v>5</v>
      </c>
      <c r="G6231">
        <v>322</v>
      </c>
    </row>
    <row r="6232" spans="1:7" ht="18.5" x14ac:dyDescent="0.55000000000000004">
      <c r="A6232" s="1">
        <v>43973</v>
      </c>
      <c r="B6232" t="s">
        <v>28</v>
      </c>
      <c r="C6232" t="s">
        <v>68</v>
      </c>
      <c r="D6232" t="str">
        <f>TRIM(COVID_STATE[[#This Row],[REGION_HOLD]])</f>
        <v>South</v>
      </c>
      <c r="E6232">
        <v>105</v>
      </c>
      <c r="F6232">
        <v>6</v>
      </c>
      <c r="G6232">
        <v>418</v>
      </c>
    </row>
    <row r="6233" spans="1:7" ht="18.5" x14ac:dyDescent="0.55000000000000004">
      <c r="A6233" s="1">
        <v>43973</v>
      </c>
      <c r="B6233" t="s">
        <v>10</v>
      </c>
      <c r="C6233" t="s">
        <v>68</v>
      </c>
      <c r="D6233" t="str">
        <f>TRIM(COVID_STATE[[#This Row],[REGION_HOLD]])</f>
        <v>South</v>
      </c>
      <c r="E6233">
        <v>776</v>
      </c>
      <c r="F6233">
        <v>46</v>
      </c>
      <c r="G6233">
        <v>2189</v>
      </c>
    </row>
    <row r="6234" spans="1:7" ht="18.5" x14ac:dyDescent="0.55000000000000004">
      <c r="A6234" s="1">
        <v>43973</v>
      </c>
      <c r="B6234" t="s">
        <v>13</v>
      </c>
      <c r="C6234" t="s">
        <v>68</v>
      </c>
      <c r="D6234" t="str">
        <f>TRIM(COVID_STATE[[#This Row],[REGION_HOLD]])</f>
        <v>South</v>
      </c>
      <c r="E6234">
        <v>765</v>
      </c>
      <c r="F6234">
        <v>30</v>
      </c>
      <c r="G6234">
        <v>1779</v>
      </c>
    </row>
    <row r="6235" spans="1:7" ht="18.5" x14ac:dyDescent="0.55000000000000004">
      <c r="A6235" s="1">
        <v>43973</v>
      </c>
      <c r="B6235" t="s">
        <v>21</v>
      </c>
      <c r="C6235" t="s">
        <v>69</v>
      </c>
      <c r="D6235" t="str">
        <f>TRIM(COVID_STATE[[#This Row],[REGION_HOLD]])</f>
        <v>West</v>
      </c>
      <c r="E6235">
        <v>-5</v>
      </c>
      <c r="F6235">
        <v>0</v>
      </c>
      <c r="G6235">
        <v>17</v>
      </c>
    </row>
    <row r="6236" spans="1:7" ht="18.5" x14ac:dyDescent="0.55000000000000004">
      <c r="A6236" s="1">
        <v>43973</v>
      </c>
      <c r="B6236" t="s">
        <v>48</v>
      </c>
      <c r="C6236" t="s">
        <v>69</v>
      </c>
      <c r="D6236" t="str">
        <f>TRIM(COVID_STATE[[#This Row],[REGION_HOLD]])</f>
        <v>West</v>
      </c>
      <c r="E6236">
        <v>61</v>
      </c>
      <c r="F6236">
        <v>2</v>
      </c>
      <c r="G6236">
        <v>79</v>
      </c>
    </row>
    <row r="6237" spans="1:7" ht="18.5" x14ac:dyDescent="0.55000000000000004">
      <c r="A6237" s="1">
        <v>43973</v>
      </c>
      <c r="B6237" t="s">
        <v>1</v>
      </c>
      <c r="C6237" t="s">
        <v>71</v>
      </c>
      <c r="D6237" t="str">
        <f>TRIM(COVID_STATE[[#This Row],[REGION_HOLD]])</f>
        <v>Midwest</v>
      </c>
      <c r="E6237">
        <v>2715</v>
      </c>
      <c r="F6237">
        <v>106</v>
      </c>
      <c r="G6237">
        <v>4740</v>
      </c>
    </row>
    <row r="6238" spans="1:7" ht="18.5" x14ac:dyDescent="0.55000000000000004">
      <c r="A6238" s="1">
        <v>43973</v>
      </c>
      <c r="B6238" t="s">
        <v>22</v>
      </c>
      <c r="C6238" t="s">
        <v>71</v>
      </c>
      <c r="D6238" t="str">
        <f>TRIM(COVID_STATE[[#This Row],[REGION_HOLD]])</f>
        <v>Midwest</v>
      </c>
      <c r="E6238">
        <v>492</v>
      </c>
      <c r="F6238">
        <v>28</v>
      </c>
      <c r="G6238">
        <v>1941</v>
      </c>
    </row>
    <row r="6239" spans="1:7" ht="18.5" x14ac:dyDescent="0.55000000000000004">
      <c r="A6239" s="1">
        <v>43973</v>
      </c>
      <c r="B6239" t="s">
        <v>34</v>
      </c>
      <c r="C6239" t="s">
        <v>71</v>
      </c>
      <c r="D6239" t="str">
        <f>TRIM(COVID_STATE[[#This Row],[REGION_HOLD]])</f>
        <v>Midwest</v>
      </c>
      <c r="E6239">
        <v>340</v>
      </c>
      <c r="F6239">
        <v>27</v>
      </c>
      <c r="G6239">
        <v>441</v>
      </c>
    </row>
    <row r="6240" spans="1:7" ht="18.5" x14ac:dyDescent="0.55000000000000004">
      <c r="A6240" s="1">
        <v>43973</v>
      </c>
      <c r="B6240" t="s">
        <v>29</v>
      </c>
      <c r="C6240" t="s">
        <v>71</v>
      </c>
      <c r="D6240" t="str">
        <f>TRIM(COVID_STATE[[#This Row],[REGION_HOLD]])</f>
        <v>Midwest</v>
      </c>
      <c r="E6240">
        <v>297</v>
      </c>
      <c r="F6240">
        <v>1</v>
      </c>
      <c r="G6240">
        <v>200</v>
      </c>
    </row>
    <row r="6241" spans="1:7" ht="18.5" x14ac:dyDescent="0.55000000000000004">
      <c r="A6241" s="1">
        <v>43973</v>
      </c>
      <c r="B6241" t="s">
        <v>23</v>
      </c>
      <c r="C6241" t="s">
        <v>68</v>
      </c>
      <c r="D6241" t="str">
        <f>TRIM(COVID_STATE[[#This Row],[REGION_HOLD]])</f>
        <v>South</v>
      </c>
      <c r="E6241">
        <v>213</v>
      </c>
      <c r="F6241">
        <v>5</v>
      </c>
      <c r="G6241">
        <v>398</v>
      </c>
    </row>
    <row r="6242" spans="1:7" ht="18.5" x14ac:dyDescent="0.55000000000000004">
      <c r="A6242" s="1">
        <v>43973</v>
      </c>
      <c r="B6242" t="s">
        <v>35</v>
      </c>
      <c r="C6242" t="s">
        <v>68</v>
      </c>
      <c r="D6242" t="str">
        <f>TRIM(COVID_STATE[[#This Row],[REGION_HOLD]])</f>
        <v>South</v>
      </c>
      <c r="E6242">
        <v>421</v>
      </c>
      <c r="F6242">
        <v>40</v>
      </c>
      <c r="G6242">
        <v>2669</v>
      </c>
    </row>
    <row r="6243" spans="1:7" ht="18.5" x14ac:dyDescent="0.55000000000000004">
      <c r="A6243" s="1">
        <v>43973</v>
      </c>
      <c r="B6243" t="s">
        <v>46</v>
      </c>
      <c r="C6243" t="s">
        <v>70</v>
      </c>
      <c r="D6243" t="str">
        <f>TRIM(COVID_STATE[[#This Row],[REGION_HOLD]])</f>
        <v>Northeast</v>
      </c>
      <c r="E6243">
        <v>71</v>
      </c>
      <c r="F6243">
        <v>2</v>
      </c>
      <c r="G6243">
        <v>75</v>
      </c>
    </row>
    <row r="6244" spans="1:7" ht="18.5" x14ac:dyDescent="0.55000000000000004">
      <c r="A6244" s="1">
        <v>43973</v>
      </c>
      <c r="B6244" t="s">
        <v>18</v>
      </c>
      <c r="C6244" t="s">
        <v>68</v>
      </c>
      <c r="D6244" t="str">
        <f>TRIM(COVID_STATE[[#This Row],[REGION_HOLD]])</f>
        <v>South</v>
      </c>
      <c r="E6244">
        <v>894</v>
      </c>
      <c r="F6244">
        <v>48</v>
      </c>
      <c r="G6244">
        <v>2207</v>
      </c>
    </row>
    <row r="6245" spans="1:7" ht="18.5" x14ac:dyDescent="0.55000000000000004">
      <c r="A6245" s="1">
        <v>43973</v>
      </c>
      <c r="B6245" t="s">
        <v>4</v>
      </c>
      <c r="C6245" t="s">
        <v>70</v>
      </c>
      <c r="D6245" t="str">
        <f>TRIM(COVID_STATE[[#This Row],[REGION_HOLD]])</f>
        <v>Northeast</v>
      </c>
      <c r="E6245">
        <v>805</v>
      </c>
      <c r="F6245">
        <v>80</v>
      </c>
      <c r="G6245">
        <v>6228</v>
      </c>
    </row>
    <row r="6246" spans="1:7" ht="18.5" x14ac:dyDescent="0.55000000000000004">
      <c r="A6246" s="1">
        <v>43973</v>
      </c>
      <c r="B6246" t="s">
        <v>37</v>
      </c>
      <c r="C6246" t="s">
        <v>71</v>
      </c>
      <c r="D6246" t="str">
        <f>TRIM(COVID_STATE[[#This Row],[REGION_HOLD]])</f>
        <v>Midwest</v>
      </c>
      <c r="E6246">
        <v>397</v>
      </c>
      <c r="F6246">
        <v>29</v>
      </c>
      <c r="G6246">
        <v>5158</v>
      </c>
    </row>
    <row r="6247" spans="1:7" ht="18.5" x14ac:dyDescent="0.55000000000000004">
      <c r="A6247" s="1">
        <v>43973</v>
      </c>
      <c r="B6247" t="s">
        <v>24</v>
      </c>
      <c r="C6247" t="s">
        <v>71</v>
      </c>
      <c r="D6247" t="str">
        <f>TRIM(COVID_STATE[[#This Row],[REGION_HOLD]])</f>
        <v>Midwest</v>
      </c>
      <c r="E6247">
        <v>805</v>
      </c>
      <c r="F6247">
        <v>33</v>
      </c>
      <c r="G6247">
        <v>851</v>
      </c>
    </row>
    <row r="6248" spans="1:7" ht="18.5" x14ac:dyDescent="0.55000000000000004">
      <c r="A6248" s="1">
        <v>43973</v>
      </c>
      <c r="B6248" t="s">
        <v>41</v>
      </c>
      <c r="C6248" t="s">
        <v>68</v>
      </c>
      <c r="D6248" t="str">
        <f>TRIM(COVID_STATE[[#This Row],[REGION_HOLD]])</f>
        <v>South</v>
      </c>
      <c r="E6248">
        <v>402</v>
      </c>
      <c r="F6248">
        <v>16</v>
      </c>
      <c r="G6248">
        <v>596</v>
      </c>
    </row>
    <row r="6249" spans="1:7" ht="18.5" x14ac:dyDescent="0.55000000000000004">
      <c r="A6249" s="1">
        <v>43973</v>
      </c>
      <c r="B6249" t="s">
        <v>30</v>
      </c>
      <c r="C6249" t="s">
        <v>71</v>
      </c>
      <c r="D6249" t="str">
        <f>TRIM(COVID_STATE[[#This Row],[REGION_HOLD]])</f>
        <v>Midwest</v>
      </c>
      <c r="E6249">
        <v>140</v>
      </c>
      <c r="F6249">
        <v>10</v>
      </c>
      <c r="G6249">
        <v>680</v>
      </c>
    </row>
    <row r="6250" spans="1:7" ht="18.5" x14ac:dyDescent="0.55000000000000004">
      <c r="A6250" s="1">
        <v>43973</v>
      </c>
      <c r="B6250" t="s">
        <v>49</v>
      </c>
      <c r="C6250" t="s">
        <v>69</v>
      </c>
      <c r="D6250" t="str">
        <f>TRIM(COVID_STATE[[#This Row],[REGION_HOLD]])</f>
        <v>West</v>
      </c>
      <c r="E6250">
        <v>0</v>
      </c>
      <c r="F6250">
        <v>0</v>
      </c>
      <c r="G6250">
        <v>16</v>
      </c>
    </row>
    <row r="6251" spans="1:7" ht="18.5" x14ac:dyDescent="0.55000000000000004">
      <c r="A6251" s="1">
        <v>43973</v>
      </c>
      <c r="B6251" t="s">
        <v>7</v>
      </c>
      <c r="C6251" t="s">
        <v>71</v>
      </c>
      <c r="D6251" t="str">
        <f>TRIM(COVID_STATE[[#This Row],[REGION_HOLD]])</f>
        <v>Midwest</v>
      </c>
      <c r="E6251">
        <v>237</v>
      </c>
      <c r="F6251">
        <v>1</v>
      </c>
      <c r="G6251">
        <v>149</v>
      </c>
    </row>
    <row r="6252" spans="1:7" ht="18.5" x14ac:dyDescent="0.55000000000000004">
      <c r="A6252" s="1">
        <v>43973</v>
      </c>
      <c r="B6252" t="s">
        <v>19</v>
      </c>
      <c r="C6252" t="s">
        <v>69</v>
      </c>
      <c r="D6252" t="str">
        <f>TRIM(COVID_STATE[[#This Row],[REGION_HOLD]])</f>
        <v>West</v>
      </c>
      <c r="E6252">
        <v>127</v>
      </c>
      <c r="F6252">
        <v>6</v>
      </c>
      <c r="G6252">
        <v>387</v>
      </c>
    </row>
    <row r="6253" spans="1:7" ht="18.5" x14ac:dyDescent="0.55000000000000004">
      <c r="A6253" s="1">
        <v>43973</v>
      </c>
      <c r="B6253" t="s">
        <v>14</v>
      </c>
      <c r="C6253" t="s">
        <v>70</v>
      </c>
      <c r="D6253" t="str">
        <f>TRIM(COVID_STATE[[#This Row],[REGION_HOLD]])</f>
        <v>Northeast</v>
      </c>
      <c r="E6253">
        <v>79</v>
      </c>
      <c r="F6253">
        <v>5</v>
      </c>
      <c r="G6253">
        <v>204</v>
      </c>
    </row>
    <row r="6254" spans="1:7" ht="18.5" x14ac:dyDescent="0.55000000000000004">
      <c r="A6254" s="1">
        <v>43973</v>
      </c>
      <c r="B6254" t="s">
        <v>16</v>
      </c>
      <c r="C6254" t="s">
        <v>70</v>
      </c>
      <c r="D6254" t="str">
        <f>TRIM(COVID_STATE[[#This Row],[REGION_HOLD]])</f>
        <v>Northeast</v>
      </c>
      <c r="E6254">
        <v>1247</v>
      </c>
      <c r="F6254">
        <v>142</v>
      </c>
      <c r="G6254">
        <v>10985</v>
      </c>
    </row>
    <row r="6255" spans="1:7" ht="18.5" x14ac:dyDescent="0.55000000000000004">
      <c r="A6255" s="1">
        <v>43973</v>
      </c>
      <c r="B6255" t="s">
        <v>42</v>
      </c>
      <c r="C6255" t="s">
        <v>69</v>
      </c>
      <c r="D6255" t="str">
        <f>TRIM(COVID_STATE[[#This Row],[REGION_HOLD]])</f>
        <v>West</v>
      </c>
      <c r="E6255">
        <v>153</v>
      </c>
      <c r="F6255">
        <v>8</v>
      </c>
      <c r="G6255">
        <v>302</v>
      </c>
    </row>
    <row r="6256" spans="1:7" ht="18.5" x14ac:dyDescent="0.55000000000000004">
      <c r="A6256" s="1">
        <v>43973</v>
      </c>
      <c r="B6256" t="s">
        <v>11</v>
      </c>
      <c r="C6256" t="s">
        <v>70</v>
      </c>
      <c r="D6256" t="str">
        <f>TRIM(COVID_STATE[[#This Row],[REGION_HOLD]])</f>
        <v>Northeast</v>
      </c>
      <c r="E6256">
        <v>1678</v>
      </c>
      <c r="F6256">
        <v>139</v>
      </c>
      <c r="G6256">
        <v>28802</v>
      </c>
    </row>
    <row r="6257" spans="1:7" ht="18.5" x14ac:dyDescent="0.55000000000000004">
      <c r="A6257" s="1">
        <v>43973</v>
      </c>
      <c r="B6257" t="s">
        <v>15</v>
      </c>
      <c r="C6257" t="s">
        <v>68</v>
      </c>
      <c r="D6257" t="str">
        <f>TRIM(COVID_STATE[[#This Row],[REGION_HOLD]])</f>
        <v>South</v>
      </c>
      <c r="E6257">
        <v>727</v>
      </c>
      <c r="F6257">
        <v>20</v>
      </c>
      <c r="G6257">
        <v>754</v>
      </c>
    </row>
    <row r="6258" spans="1:7" ht="18.5" x14ac:dyDescent="0.55000000000000004">
      <c r="A6258" s="1">
        <v>43973</v>
      </c>
      <c r="B6258" t="s">
        <v>43</v>
      </c>
      <c r="C6258" t="s">
        <v>71</v>
      </c>
      <c r="D6258" t="str">
        <f>TRIM(COVID_STATE[[#This Row],[REGION_HOLD]])</f>
        <v>Midwest</v>
      </c>
      <c r="E6258">
        <v>88</v>
      </c>
      <c r="F6258">
        <v>1</v>
      </c>
      <c r="G6258">
        <v>52</v>
      </c>
    </row>
    <row r="6259" spans="1:7" ht="18.5" x14ac:dyDescent="0.55000000000000004">
      <c r="A6259" s="1">
        <v>43973</v>
      </c>
      <c r="B6259" t="s">
        <v>36</v>
      </c>
      <c r="C6259" t="s">
        <v>71</v>
      </c>
      <c r="D6259" t="str">
        <f>TRIM(COVID_STATE[[#This Row],[REGION_HOLD]])</f>
        <v>Midwest</v>
      </c>
      <c r="E6259">
        <v>627</v>
      </c>
      <c r="F6259">
        <v>36</v>
      </c>
      <c r="G6259">
        <v>1872</v>
      </c>
    </row>
    <row r="6260" spans="1:7" ht="18.5" x14ac:dyDescent="0.55000000000000004">
      <c r="A6260" s="1">
        <v>43973</v>
      </c>
      <c r="B6260" t="s">
        <v>25</v>
      </c>
      <c r="C6260" t="s">
        <v>68</v>
      </c>
      <c r="D6260" t="str">
        <f>TRIM(COVID_STATE[[#This Row],[REGION_HOLD]])</f>
        <v>South</v>
      </c>
      <c r="E6260">
        <v>169</v>
      </c>
      <c r="F6260">
        <v>3</v>
      </c>
      <c r="G6260">
        <v>307</v>
      </c>
    </row>
    <row r="6261" spans="1:7" ht="18.5" x14ac:dyDescent="0.55000000000000004">
      <c r="A6261" s="1">
        <v>43973</v>
      </c>
      <c r="B6261" t="s">
        <v>9</v>
      </c>
      <c r="C6261" t="s">
        <v>69</v>
      </c>
      <c r="D6261" t="str">
        <f>TRIM(COVID_STATE[[#This Row],[REGION_HOLD]])</f>
        <v>West</v>
      </c>
      <c r="E6261">
        <v>47</v>
      </c>
      <c r="F6261">
        <v>2</v>
      </c>
      <c r="G6261">
        <v>147</v>
      </c>
    </row>
    <row r="6262" spans="1:7" ht="18.5" x14ac:dyDescent="0.55000000000000004">
      <c r="A6262" s="1">
        <v>43973</v>
      </c>
      <c r="B6262" t="s">
        <v>26</v>
      </c>
      <c r="C6262" t="s">
        <v>70</v>
      </c>
      <c r="D6262" t="str">
        <f>TRIM(COVID_STATE[[#This Row],[REGION_HOLD]])</f>
        <v>Northeast</v>
      </c>
      <c r="E6262">
        <v>1053</v>
      </c>
      <c r="F6262">
        <v>145</v>
      </c>
      <c r="G6262">
        <v>5032</v>
      </c>
    </row>
    <row r="6263" spans="1:7" ht="18.5" x14ac:dyDescent="0.55000000000000004">
      <c r="A6263" s="1">
        <v>43973</v>
      </c>
      <c r="B6263" t="s">
        <v>12</v>
      </c>
      <c r="C6263" t="s">
        <v>70</v>
      </c>
      <c r="D6263" t="str">
        <f>TRIM(COVID_STATE[[#This Row],[REGION_HOLD]])</f>
        <v>Northeast</v>
      </c>
      <c r="E6263">
        <v>165</v>
      </c>
      <c r="F6263">
        <v>23</v>
      </c>
      <c r="G6263">
        <v>579</v>
      </c>
    </row>
    <row r="6264" spans="1:7" ht="18.5" x14ac:dyDescent="0.55000000000000004">
      <c r="A6264" s="1">
        <v>43973</v>
      </c>
      <c r="B6264" t="s">
        <v>27</v>
      </c>
      <c r="C6264" t="s">
        <v>68</v>
      </c>
      <c r="D6264" t="str">
        <f>TRIM(COVID_STATE[[#This Row],[REGION_HOLD]])</f>
        <v>South</v>
      </c>
      <c r="E6264">
        <v>259</v>
      </c>
      <c r="F6264">
        <v>3</v>
      </c>
      <c r="G6264">
        <v>419</v>
      </c>
    </row>
    <row r="6265" spans="1:7" ht="18.5" x14ac:dyDescent="0.55000000000000004">
      <c r="A6265" s="1">
        <v>43973</v>
      </c>
      <c r="B6265" t="s">
        <v>38</v>
      </c>
      <c r="C6265" t="s">
        <v>71</v>
      </c>
      <c r="D6265" t="str">
        <f>TRIM(COVID_STATE[[#This Row],[REGION_HOLD]])</f>
        <v>Midwest</v>
      </c>
      <c r="E6265">
        <v>179</v>
      </c>
      <c r="F6265">
        <v>3</v>
      </c>
      <c r="G6265">
        <v>50</v>
      </c>
    </row>
    <row r="6266" spans="1:7" ht="18.5" x14ac:dyDescent="0.55000000000000004">
      <c r="A6266" s="1">
        <v>43973</v>
      </c>
      <c r="B6266" t="s">
        <v>20</v>
      </c>
      <c r="C6266" t="s">
        <v>68</v>
      </c>
      <c r="D6266" t="str">
        <f>TRIM(COVID_STATE[[#This Row],[REGION_HOLD]])</f>
        <v>South</v>
      </c>
      <c r="E6266">
        <v>394</v>
      </c>
      <c r="F6266">
        <v>2</v>
      </c>
      <c r="G6266">
        <v>315</v>
      </c>
    </row>
    <row r="6267" spans="1:7" ht="18.5" x14ac:dyDescent="0.55000000000000004">
      <c r="A6267" s="1">
        <v>43973</v>
      </c>
      <c r="B6267" t="s">
        <v>6</v>
      </c>
      <c r="C6267" t="s">
        <v>68</v>
      </c>
      <c r="D6267" t="str">
        <f>TRIM(COVID_STATE[[#This Row],[REGION_HOLD]])</f>
        <v>South</v>
      </c>
      <c r="E6267">
        <v>928</v>
      </c>
      <c r="F6267">
        <v>18</v>
      </c>
      <c r="G6267">
        <v>1498</v>
      </c>
    </row>
    <row r="6268" spans="1:7" ht="18.5" x14ac:dyDescent="0.55000000000000004">
      <c r="A6268" s="1">
        <v>43973</v>
      </c>
      <c r="B6268" t="s">
        <v>8</v>
      </c>
      <c r="C6268" t="s">
        <v>69</v>
      </c>
      <c r="D6268" t="str">
        <f>TRIM(COVID_STATE[[#This Row],[REGION_HOLD]])</f>
        <v>West</v>
      </c>
      <c r="E6268">
        <v>181</v>
      </c>
      <c r="F6268">
        <v>1</v>
      </c>
      <c r="G6268">
        <v>93</v>
      </c>
    </row>
    <row r="6269" spans="1:7" ht="18.5" x14ac:dyDescent="0.55000000000000004">
      <c r="A6269" s="1">
        <v>43973</v>
      </c>
      <c r="B6269" t="s">
        <v>31</v>
      </c>
      <c r="C6269" t="s">
        <v>70</v>
      </c>
      <c r="D6269" t="str">
        <f>TRIM(COVID_STATE[[#This Row],[REGION_HOLD]])</f>
        <v>Northeast</v>
      </c>
      <c r="E6269">
        <v>2</v>
      </c>
      <c r="F6269">
        <v>0</v>
      </c>
      <c r="G6269">
        <v>54</v>
      </c>
    </row>
    <row r="6270" spans="1:7" ht="18.5" x14ac:dyDescent="0.55000000000000004">
      <c r="A6270" s="1">
        <v>43973</v>
      </c>
      <c r="B6270" t="s">
        <v>32</v>
      </c>
      <c r="C6270" t="s">
        <v>68</v>
      </c>
      <c r="D6270" t="str">
        <f>TRIM(COVID_STATE[[#This Row],[REGION_HOLD]])</f>
        <v>South</v>
      </c>
      <c r="E6270">
        <v>813</v>
      </c>
      <c r="F6270">
        <v>37</v>
      </c>
      <c r="G6270">
        <v>1136</v>
      </c>
    </row>
    <row r="6271" spans="1:7" ht="18.5" x14ac:dyDescent="0.55000000000000004">
      <c r="A6271" s="1">
        <v>43973</v>
      </c>
      <c r="B6271" t="s">
        <v>0</v>
      </c>
      <c r="C6271" t="s">
        <v>69</v>
      </c>
      <c r="D6271" t="str">
        <f>TRIM(COVID_STATE[[#This Row],[REGION_HOLD]])</f>
        <v>West</v>
      </c>
      <c r="E6271">
        <v>246</v>
      </c>
      <c r="F6271">
        <v>7</v>
      </c>
      <c r="G6271">
        <v>1061</v>
      </c>
    </row>
    <row r="6272" spans="1:7" ht="18.5" x14ac:dyDescent="0.55000000000000004">
      <c r="A6272" s="1">
        <v>43973</v>
      </c>
      <c r="B6272" t="s">
        <v>50</v>
      </c>
      <c r="C6272" t="s">
        <v>68</v>
      </c>
      <c r="D6272" t="str">
        <f>TRIM(COVID_STATE[[#This Row],[REGION_HOLD]])</f>
        <v>South</v>
      </c>
      <c r="E6272">
        <v>102</v>
      </c>
      <c r="F6272">
        <v>1</v>
      </c>
      <c r="G6272">
        <v>72</v>
      </c>
    </row>
    <row r="6273" spans="1:7" ht="18.5" x14ac:dyDescent="0.55000000000000004">
      <c r="A6273" s="1">
        <v>43973</v>
      </c>
      <c r="B6273" t="s">
        <v>5</v>
      </c>
      <c r="C6273" t="s">
        <v>71</v>
      </c>
      <c r="D6273" t="str">
        <f>TRIM(COVID_STATE[[#This Row],[REGION_HOLD]])</f>
        <v>Midwest</v>
      </c>
      <c r="E6273">
        <v>590</v>
      </c>
      <c r="F6273">
        <v>9</v>
      </c>
      <c r="G6273">
        <v>496</v>
      </c>
    </row>
    <row r="6274" spans="1:7" ht="18.5" x14ac:dyDescent="0.55000000000000004">
      <c r="A6274" s="1">
        <v>43973</v>
      </c>
      <c r="B6274" t="s">
        <v>44</v>
      </c>
      <c r="C6274" t="s">
        <v>69</v>
      </c>
      <c r="D6274" t="str">
        <f>TRIM(COVID_STATE[[#This Row],[REGION_HOLD]])</f>
        <v>West</v>
      </c>
      <c r="E6274">
        <v>2</v>
      </c>
      <c r="F6274">
        <v>0</v>
      </c>
      <c r="G6274">
        <v>12</v>
      </c>
    </row>
    <row r="6275" spans="1:7" ht="18.5" x14ac:dyDescent="0.55000000000000004">
      <c r="A6275" s="1">
        <v>43974</v>
      </c>
      <c r="B6275" t="s">
        <v>47</v>
      </c>
      <c r="C6275" t="s">
        <v>68</v>
      </c>
      <c r="D6275" t="str">
        <f>TRIM(COVID_STATE[[#This Row],[REGION_HOLD]])</f>
        <v>South</v>
      </c>
      <c r="E6275">
        <v>479</v>
      </c>
      <c r="F6275">
        <v>8</v>
      </c>
      <c r="G6275">
        <v>549</v>
      </c>
    </row>
    <row r="6276" spans="1:7" ht="18.5" x14ac:dyDescent="0.55000000000000004">
      <c r="A6276" s="1">
        <v>43974</v>
      </c>
      <c r="B6276" t="s">
        <v>45</v>
      </c>
      <c r="C6276" t="s">
        <v>69</v>
      </c>
      <c r="D6276" t="str">
        <f>TRIM(COVID_STATE[[#This Row],[REGION_HOLD]])</f>
        <v>West</v>
      </c>
      <c r="E6276">
        <v>5</v>
      </c>
      <c r="F6276">
        <v>0</v>
      </c>
      <c r="G6276">
        <v>8</v>
      </c>
    </row>
    <row r="6277" spans="1:7" ht="18.5" x14ac:dyDescent="0.55000000000000004">
      <c r="A6277" s="1">
        <v>43974</v>
      </c>
      <c r="B6277" t="s">
        <v>3</v>
      </c>
      <c r="C6277" t="s">
        <v>69</v>
      </c>
      <c r="D6277" t="str">
        <f>TRIM(COVID_STATE[[#This Row],[REGION_HOLD]])</f>
        <v>West</v>
      </c>
      <c r="E6277">
        <v>432</v>
      </c>
      <c r="F6277">
        <v>24</v>
      </c>
      <c r="G6277">
        <v>799</v>
      </c>
    </row>
    <row r="6278" spans="1:7" ht="18.5" x14ac:dyDescent="0.55000000000000004">
      <c r="A6278" s="1">
        <v>43974</v>
      </c>
      <c r="B6278" t="s">
        <v>39</v>
      </c>
      <c r="C6278" t="s">
        <v>68</v>
      </c>
      <c r="D6278" t="str">
        <f>TRIM(COVID_STATE[[#This Row],[REGION_HOLD]])</f>
        <v>South</v>
      </c>
      <c r="E6278">
        <v>163</v>
      </c>
      <c r="F6278">
        <v>2</v>
      </c>
      <c r="G6278">
        <v>115</v>
      </c>
    </row>
    <row r="6279" spans="1:7" ht="18.5" x14ac:dyDescent="0.55000000000000004">
      <c r="A6279" s="1">
        <v>43974</v>
      </c>
      <c r="B6279" t="s">
        <v>2</v>
      </c>
      <c r="C6279" t="s">
        <v>69</v>
      </c>
      <c r="D6279" t="str">
        <f>TRIM(COVID_STATE[[#This Row],[REGION_HOLD]])</f>
        <v>West</v>
      </c>
      <c r="E6279">
        <v>2014</v>
      </c>
      <c r="F6279">
        <v>78</v>
      </c>
      <c r="G6279">
        <v>3768</v>
      </c>
    </row>
    <row r="6280" spans="1:7" ht="18.5" x14ac:dyDescent="0.55000000000000004">
      <c r="A6280" s="1">
        <v>43974</v>
      </c>
      <c r="B6280" t="s">
        <v>17</v>
      </c>
      <c r="C6280" t="s">
        <v>69</v>
      </c>
      <c r="D6280" t="str">
        <f>TRIM(COVID_STATE[[#This Row],[REGION_HOLD]])</f>
        <v>West</v>
      </c>
      <c r="E6280">
        <v>476</v>
      </c>
      <c r="F6280">
        <v>3</v>
      </c>
      <c r="G6280">
        <v>1327</v>
      </c>
    </row>
    <row r="6281" spans="1:7" ht="18.5" x14ac:dyDescent="0.55000000000000004">
      <c r="A6281" s="1">
        <v>43974</v>
      </c>
      <c r="B6281" t="s">
        <v>33</v>
      </c>
      <c r="C6281" t="s">
        <v>70</v>
      </c>
      <c r="D6281" t="str">
        <f>TRIM(COVID_STATE[[#This Row],[REGION_HOLD]])</f>
        <v>Northeast</v>
      </c>
      <c r="E6281">
        <v>382</v>
      </c>
      <c r="F6281">
        <v>38</v>
      </c>
      <c r="G6281">
        <v>3675</v>
      </c>
    </row>
    <row r="6282" spans="1:7" ht="18.5" x14ac:dyDescent="0.55000000000000004">
      <c r="A6282" s="1">
        <v>43974</v>
      </c>
      <c r="B6282" t="s">
        <v>40</v>
      </c>
      <c r="C6282" t="s">
        <v>68</v>
      </c>
      <c r="D6282" t="str">
        <f>TRIM(COVID_STATE[[#This Row],[REGION_HOLD]])</f>
        <v>South</v>
      </c>
      <c r="E6282">
        <v>161</v>
      </c>
      <c r="F6282">
        <v>2</v>
      </c>
      <c r="G6282">
        <v>324</v>
      </c>
    </row>
    <row r="6283" spans="1:7" ht="18.5" x14ac:dyDescent="0.55000000000000004">
      <c r="A6283" s="1">
        <v>43974</v>
      </c>
      <c r="B6283" t="s">
        <v>28</v>
      </c>
      <c r="C6283" t="s">
        <v>68</v>
      </c>
      <c r="D6283" t="str">
        <f>TRIM(COVID_STATE[[#This Row],[REGION_HOLD]])</f>
        <v>South</v>
      </c>
      <c r="E6283">
        <v>73</v>
      </c>
      <c r="F6283">
        <v>9</v>
      </c>
      <c r="G6283">
        <v>427</v>
      </c>
    </row>
    <row r="6284" spans="1:7" ht="18.5" x14ac:dyDescent="0.55000000000000004">
      <c r="A6284" s="1">
        <v>43974</v>
      </c>
      <c r="B6284" t="s">
        <v>10</v>
      </c>
      <c r="C6284" t="s">
        <v>68</v>
      </c>
      <c r="D6284" t="str">
        <f>TRIM(COVID_STATE[[#This Row],[REGION_HOLD]])</f>
        <v>South</v>
      </c>
      <c r="E6284">
        <v>676</v>
      </c>
      <c r="F6284">
        <v>43</v>
      </c>
      <c r="G6284">
        <v>2232</v>
      </c>
    </row>
    <row r="6285" spans="1:7" ht="18.5" x14ac:dyDescent="0.55000000000000004">
      <c r="A6285" s="1">
        <v>43974</v>
      </c>
      <c r="B6285" t="s">
        <v>13</v>
      </c>
      <c r="C6285" t="s">
        <v>68</v>
      </c>
      <c r="D6285" t="str">
        <f>TRIM(COVID_STATE[[#This Row],[REGION_HOLD]])</f>
        <v>South</v>
      </c>
      <c r="E6285">
        <v>674</v>
      </c>
      <c r="F6285">
        <v>15</v>
      </c>
      <c r="G6285">
        <v>1794</v>
      </c>
    </row>
    <row r="6286" spans="1:7" ht="18.5" x14ac:dyDescent="0.55000000000000004">
      <c r="A6286" s="1">
        <v>43974</v>
      </c>
      <c r="B6286" t="s">
        <v>21</v>
      </c>
      <c r="C6286" t="s">
        <v>69</v>
      </c>
      <c r="D6286" t="str">
        <f>TRIM(COVID_STATE[[#This Row],[REGION_HOLD]])</f>
        <v>West</v>
      </c>
      <c r="E6286">
        <v>1</v>
      </c>
      <c r="F6286">
        <v>0</v>
      </c>
      <c r="G6286">
        <v>17</v>
      </c>
    </row>
    <row r="6287" spans="1:7" ht="18.5" x14ac:dyDescent="0.55000000000000004">
      <c r="A6287" s="1">
        <v>43974</v>
      </c>
      <c r="B6287" t="s">
        <v>48</v>
      </c>
      <c r="C6287" t="s">
        <v>69</v>
      </c>
      <c r="D6287" t="str">
        <f>TRIM(COVID_STATE[[#This Row],[REGION_HOLD]])</f>
        <v>West</v>
      </c>
      <c r="E6287">
        <v>62</v>
      </c>
      <c r="F6287">
        <v>0</v>
      </c>
      <c r="G6287">
        <v>79</v>
      </c>
    </row>
    <row r="6288" spans="1:7" ht="18.5" x14ac:dyDescent="0.55000000000000004">
      <c r="A6288" s="1">
        <v>43974</v>
      </c>
      <c r="B6288" t="s">
        <v>1</v>
      </c>
      <c r="C6288" t="s">
        <v>71</v>
      </c>
      <c r="D6288" t="str">
        <f>TRIM(COVID_STATE[[#This Row],[REGION_HOLD]])</f>
        <v>Midwest</v>
      </c>
      <c r="E6288">
        <v>2390</v>
      </c>
      <c r="F6288">
        <v>77</v>
      </c>
      <c r="G6288">
        <v>4817</v>
      </c>
    </row>
    <row r="6289" spans="1:7" ht="18.5" x14ac:dyDescent="0.55000000000000004">
      <c r="A6289" s="1">
        <v>43974</v>
      </c>
      <c r="B6289" t="s">
        <v>22</v>
      </c>
      <c r="C6289" t="s">
        <v>71</v>
      </c>
      <c r="D6289" t="str">
        <f>TRIM(COVID_STATE[[#This Row],[REGION_HOLD]])</f>
        <v>Midwest</v>
      </c>
      <c r="E6289">
        <v>509</v>
      </c>
      <c r="F6289">
        <v>23</v>
      </c>
      <c r="G6289">
        <v>1964</v>
      </c>
    </row>
    <row r="6290" spans="1:7" ht="18.5" x14ac:dyDescent="0.55000000000000004">
      <c r="A6290" s="1">
        <v>43974</v>
      </c>
      <c r="B6290" t="s">
        <v>34</v>
      </c>
      <c r="C6290" t="s">
        <v>71</v>
      </c>
      <c r="D6290" t="str">
        <f>TRIM(COVID_STATE[[#This Row],[REGION_HOLD]])</f>
        <v>Midwest</v>
      </c>
      <c r="E6290">
        <v>388</v>
      </c>
      <c r="F6290">
        <v>5</v>
      </c>
      <c r="G6290">
        <v>446</v>
      </c>
    </row>
    <row r="6291" spans="1:7" ht="18.5" x14ac:dyDescent="0.55000000000000004">
      <c r="A6291" s="1">
        <v>43974</v>
      </c>
      <c r="B6291" t="s">
        <v>29</v>
      </c>
      <c r="C6291" t="s">
        <v>71</v>
      </c>
      <c r="D6291" t="str">
        <f>TRIM(COVID_STATE[[#This Row],[REGION_HOLD]])</f>
        <v>Midwest</v>
      </c>
      <c r="E6291">
        <v>51</v>
      </c>
      <c r="F6291">
        <v>0</v>
      </c>
      <c r="G6291">
        <v>200</v>
      </c>
    </row>
    <row r="6292" spans="1:7" ht="18.5" x14ac:dyDescent="0.55000000000000004">
      <c r="A6292" s="1">
        <v>43974</v>
      </c>
      <c r="B6292" t="s">
        <v>23</v>
      </c>
      <c r="C6292" t="s">
        <v>68</v>
      </c>
      <c r="D6292" t="str">
        <f>TRIM(COVID_STATE[[#This Row],[REGION_HOLD]])</f>
        <v>South</v>
      </c>
      <c r="E6292">
        <v>124</v>
      </c>
      <c r="F6292">
        <v>1</v>
      </c>
      <c r="G6292">
        <v>399</v>
      </c>
    </row>
    <row r="6293" spans="1:7" ht="18.5" x14ac:dyDescent="0.55000000000000004">
      <c r="A6293" s="1">
        <v>43974</v>
      </c>
      <c r="B6293" t="s">
        <v>35</v>
      </c>
      <c r="C6293" t="s">
        <v>68</v>
      </c>
      <c r="D6293" t="str">
        <f>TRIM(COVID_STATE[[#This Row],[REGION_HOLD]])</f>
        <v>South</v>
      </c>
      <c r="E6293">
        <v>117</v>
      </c>
      <c r="F6293">
        <v>14</v>
      </c>
      <c r="G6293">
        <v>2683</v>
      </c>
    </row>
    <row r="6294" spans="1:7" ht="18.5" x14ac:dyDescent="0.55000000000000004">
      <c r="A6294" s="1">
        <v>43974</v>
      </c>
      <c r="B6294" t="s">
        <v>46</v>
      </c>
      <c r="C6294" t="s">
        <v>70</v>
      </c>
      <c r="D6294" t="str">
        <f>TRIM(COVID_STATE[[#This Row],[REGION_HOLD]])</f>
        <v>Northeast</v>
      </c>
      <c r="E6294">
        <v>65</v>
      </c>
      <c r="F6294">
        <v>2</v>
      </c>
      <c r="G6294">
        <v>77</v>
      </c>
    </row>
    <row r="6295" spans="1:7" ht="18.5" x14ac:dyDescent="0.55000000000000004">
      <c r="A6295" s="1">
        <v>43974</v>
      </c>
      <c r="B6295" t="s">
        <v>18</v>
      </c>
      <c r="C6295" t="s">
        <v>68</v>
      </c>
      <c r="D6295" t="str">
        <f>TRIM(COVID_STATE[[#This Row],[REGION_HOLD]])</f>
        <v>South</v>
      </c>
      <c r="E6295">
        <v>1069</v>
      </c>
      <c r="F6295">
        <v>36</v>
      </c>
      <c r="G6295">
        <v>2243</v>
      </c>
    </row>
    <row r="6296" spans="1:7" ht="18.5" x14ac:dyDescent="0.55000000000000004">
      <c r="A6296" s="1">
        <v>43974</v>
      </c>
      <c r="B6296" t="s">
        <v>4</v>
      </c>
      <c r="C6296" t="s">
        <v>70</v>
      </c>
      <c r="D6296" t="str">
        <f>TRIM(COVID_STATE[[#This Row],[REGION_HOLD]])</f>
        <v>Northeast</v>
      </c>
      <c r="E6296">
        <v>773</v>
      </c>
      <c r="F6296">
        <v>76</v>
      </c>
      <c r="G6296">
        <v>6304</v>
      </c>
    </row>
    <row r="6297" spans="1:7" ht="18.5" x14ac:dyDescent="0.55000000000000004">
      <c r="A6297" s="1">
        <v>43974</v>
      </c>
      <c r="B6297" t="s">
        <v>37</v>
      </c>
      <c r="C6297" t="s">
        <v>71</v>
      </c>
      <c r="D6297" t="str">
        <f>TRIM(COVID_STATE[[#This Row],[REGION_HOLD]])</f>
        <v>Midwest</v>
      </c>
      <c r="E6297">
        <v>439</v>
      </c>
      <c r="F6297">
        <v>65</v>
      </c>
      <c r="G6297">
        <v>5223</v>
      </c>
    </row>
    <row r="6298" spans="1:7" ht="18.5" x14ac:dyDescent="0.55000000000000004">
      <c r="A6298" s="1">
        <v>43974</v>
      </c>
      <c r="B6298" t="s">
        <v>24</v>
      </c>
      <c r="C6298" t="s">
        <v>71</v>
      </c>
      <c r="D6298" t="str">
        <f>TRIM(COVID_STATE[[#This Row],[REGION_HOLD]])</f>
        <v>Midwest</v>
      </c>
      <c r="E6298">
        <v>840</v>
      </c>
      <c r="F6298">
        <v>10</v>
      </c>
      <c r="G6298">
        <v>861</v>
      </c>
    </row>
    <row r="6299" spans="1:7" ht="18.5" x14ac:dyDescent="0.55000000000000004">
      <c r="A6299" s="1">
        <v>43974</v>
      </c>
      <c r="B6299" t="s">
        <v>41</v>
      </c>
      <c r="C6299" t="s">
        <v>68</v>
      </c>
      <c r="D6299" t="str">
        <f>TRIM(COVID_STATE[[#This Row],[REGION_HOLD]])</f>
        <v>South</v>
      </c>
      <c r="E6299">
        <v>381</v>
      </c>
      <c r="F6299">
        <v>20</v>
      </c>
      <c r="G6299">
        <v>616</v>
      </c>
    </row>
    <row r="6300" spans="1:7" ht="18.5" x14ac:dyDescent="0.55000000000000004">
      <c r="A6300" s="1">
        <v>43974</v>
      </c>
      <c r="B6300" t="s">
        <v>30</v>
      </c>
      <c r="C6300" t="s">
        <v>71</v>
      </c>
      <c r="D6300" t="str">
        <f>TRIM(COVID_STATE[[#This Row],[REGION_HOLD]])</f>
        <v>Midwest</v>
      </c>
      <c r="E6300">
        <v>125</v>
      </c>
      <c r="F6300">
        <v>5</v>
      </c>
      <c r="G6300">
        <v>685</v>
      </c>
    </row>
    <row r="6301" spans="1:7" ht="18.5" x14ac:dyDescent="0.55000000000000004">
      <c r="A6301" s="1">
        <v>43974</v>
      </c>
      <c r="B6301" t="s">
        <v>49</v>
      </c>
      <c r="C6301" t="s">
        <v>69</v>
      </c>
      <c r="D6301" t="str">
        <f>TRIM(COVID_STATE[[#This Row],[REGION_HOLD]])</f>
        <v>West</v>
      </c>
      <c r="E6301">
        <v>0</v>
      </c>
      <c r="F6301">
        <v>0</v>
      </c>
      <c r="G6301">
        <v>16</v>
      </c>
    </row>
    <row r="6302" spans="1:7" ht="18.5" x14ac:dyDescent="0.55000000000000004">
      <c r="A6302" s="1">
        <v>43974</v>
      </c>
      <c r="B6302" t="s">
        <v>7</v>
      </c>
      <c r="C6302" t="s">
        <v>71</v>
      </c>
      <c r="D6302" t="str">
        <f>TRIM(COVID_STATE[[#This Row],[REGION_HOLD]])</f>
        <v>Midwest</v>
      </c>
      <c r="E6302">
        <v>327</v>
      </c>
      <c r="F6302">
        <v>1</v>
      </c>
      <c r="G6302">
        <v>150</v>
      </c>
    </row>
    <row r="6303" spans="1:7" ht="18.5" x14ac:dyDescent="0.55000000000000004">
      <c r="A6303" s="1">
        <v>43974</v>
      </c>
      <c r="B6303" t="s">
        <v>19</v>
      </c>
      <c r="C6303" t="s">
        <v>69</v>
      </c>
      <c r="D6303" t="str">
        <f>TRIM(COVID_STATE[[#This Row],[REGION_HOLD]])</f>
        <v>West</v>
      </c>
      <c r="E6303">
        <v>238</v>
      </c>
      <c r="F6303">
        <v>5</v>
      </c>
      <c r="G6303">
        <v>392</v>
      </c>
    </row>
    <row r="6304" spans="1:7" ht="18.5" x14ac:dyDescent="0.55000000000000004">
      <c r="A6304" s="1">
        <v>43974</v>
      </c>
      <c r="B6304" t="s">
        <v>14</v>
      </c>
      <c r="C6304" t="s">
        <v>70</v>
      </c>
      <c r="D6304" t="str">
        <f>TRIM(COVID_STATE[[#This Row],[REGION_HOLD]])</f>
        <v>Northeast</v>
      </c>
      <c r="E6304">
        <v>75</v>
      </c>
      <c r="F6304">
        <v>4</v>
      </c>
      <c r="G6304">
        <v>208</v>
      </c>
    </row>
    <row r="6305" spans="1:7" ht="18.5" x14ac:dyDescent="0.55000000000000004">
      <c r="A6305" s="1">
        <v>43974</v>
      </c>
      <c r="B6305" t="s">
        <v>16</v>
      </c>
      <c r="C6305" t="s">
        <v>70</v>
      </c>
      <c r="D6305" t="str">
        <f>TRIM(COVID_STATE[[#This Row],[REGION_HOLD]])</f>
        <v>Northeast</v>
      </c>
      <c r="E6305">
        <v>385</v>
      </c>
      <c r="F6305">
        <v>96</v>
      </c>
      <c r="G6305">
        <v>11081</v>
      </c>
    </row>
    <row r="6306" spans="1:7" ht="18.5" x14ac:dyDescent="0.55000000000000004">
      <c r="A6306" s="1">
        <v>43974</v>
      </c>
      <c r="B6306" t="s">
        <v>42</v>
      </c>
      <c r="C6306" t="s">
        <v>69</v>
      </c>
      <c r="D6306" t="str">
        <f>TRIM(COVID_STATE[[#This Row],[REGION_HOLD]])</f>
        <v>West</v>
      </c>
      <c r="E6306">
        <v>170</v>
      </c>
      <c r="F6306">
        <v>6</v>
      </c>
      <c r="G6306">
        <v>308</v>
      </c>
    </row>
    <row r="6307" spans="1:7" ht="18.5" x14ac:dyDescent="0.55000000000000004">
      <c r="A6307" s="1">
        <v>43974</v>
      </c>
      <c r="B6307" t="s">
        <v>11</v>
      </c>
      <c r="C6307" t="s">
        <v>70</v>
      </c>
      <c r="D6307" t="str">
        <f>TRIM(COVID_STATE[[#This Row],[REGION_HOLD]])</f>
        <v>Northeast</v>
      </c>
      <c r="E6307">
        <v>1754</v>
      </c>
      <c r="F6307">
        <v>98</v>
      </c>
      <c r="G6307">
        <v>28900</v>
      </c>
    </row>
    <row r="6308" spans="1:7" ht="18.5" x14ac:dyDescent="0.55000000000000004">
      <c r="A6308" s="1">
        <v>43974</v>
      </c>
      <c r="B6308" t="s">
        <v>15</v>
      </c>
      <c r="C6308" t="s">
        <v>68</v>
      </c>
      <c r="D6308" t="str">
        <f>TRIM(COVID_STATE[[#This Row],[REGION_HOLD]])</f>
        <v>South</v>
      </c>
      <c r="E6308">
        <v>1070</v>
      </c>
      <c r="F6308">
        <v>9</v>
      </c>
      <c r="G6308">
        <v>763</v>
      </c>
    </row>
    <row r="6309" spans="1:7" ht="18.5" x14ac:dyDescent="0.55000000000000004">
      <c r="A6309" s="1">
        <v>43974</v>
      </c>
      <c r="B6309" t="s">
        <v>43</v>
      </c>
      <c r="C6309" t="s">
        <v>71</v>
      </c>
      <c r="D6309" t="str">
        <f>TRIM(COVID_STATE[[#This Row],[REGION_HOLD]])</f>
        <v>Midwest</v>
      </c>
      <c r="E6309">
        <v>48</v>
      </c>
      <c r="F6309">
        <v>0</v>
      </c>
      <c r="G6309">
        <v>52</v>
      </c>
    </row>
    <row r="6310" spans="1:7" ht="18.5" x14ac:dyDescent="0.55000000000000004">
      <c r="A6310" s="1">
        <v>43974</v>
      </c>
      <c r="B6310" t="s">
        <v>36</v>
      </c>
      <c r="C6310" t="s">
        <v>71</v>
      </c>
      <c r="D6310" t="str">
        <f>TRIM(COVID_STATE[[#This Row],[REGION_HOLD]])</f>
        <v>Midwest</v>
      </c>
      <c r="E6310">
        <v>613</v>
      </c>
      <c r="F6310">
        <v>84</v>
      </c>
      <c r="G6310">
        <v>1956</v>
      </c>
    </row>
    <row r="6311" spans="1:7" ht="18.5" x14ac:dyDescent="0.55000000000000004">
      <c r="A6311" s="1">
        <v>43974</v>
      </c>
      <c r="B6311" t="s">
        <v>25</v>
      </c>
      <c r="C6311" t="s">
        <v>68</v>
      </c>
      <c r="D6311" t="str">
        <f>TRIM(COVID_STATE[[#This Row],[REGION_HOLD]])</f>
        <v>South</v>
      </c>
      <c r="E6311">
        <v>111</v>
      </c>
      <c r="F6311">
        <v>4</v>
      </c>
      <c r="G6311">
        <v>311</v>
      </c>
    </row>
    <row r="6312" spans="1:7" ht="18.5" x14ac:dyDescent="0.55000000000000004">
      <c r="A6312" s="1">
        <v>43974</v>
      </c>
      <c r="B6312" t="s">
        <v>9</v>
      </c>
      <c r="C6312" t="s">
        <v>69</v>
      </c>
      <c r="D6312" t="str">
        <f>TRIM(COVID_STATE[[#This Row],[REGION_HOLD]])</f>
        <v>West</v>
      </c>
      <c r="E6312">
        <v>24</v>
      </c>
      <c r="F6312">
        <v>0</v>
      </c>
      <c r="G6312">
        <v>147</v>
      </c>
    </row>
    <row r="6313" spans="1:7" ht="18.5" x14ac:dyDescent="0.55000000000000004">
      <c r="A6313" s="1">
        <v>43974</v>
      </c>
      <c r="B6313" t="s">
        <v>26</v>
      </c>
      <c r="C6313" t="s">
        <v>70</v>
      </c>
      <c r="D6313" t="str">
        <f>TRIM(COVID_STATE[[#This Row],[REGION_HOLD]])</f>
        <v>Northeast</v>
      </c>
      <c r="E6313">
        <v>797</v>
      </c>
      <c r="F6313">
        <v>89</v>
      </c>
      <c r="G6313">
        <v>5121</v>
      </c>
    </row>
    <row r="6314" spans="1:7" ht="18.5" x14ac:dyDescent="0.55000000000000004">
      <c r="A6314" s="1">
        <v>43974</v>
      </c>
      <c r="B6314" t="s">
        <v>12</v>
      </c>
      <c r="C6314" t="s">
        <v>70</v>
      </c>
      <c r="D6314" t="str">
        <f>TRIM(COVID_STATE[[#This Row],[REGION_HOLD]])</f>
        <v>Northeast</v>
      </c>
      <c r="E6314">
        <v>216</v>
      </c>
      <c r="F6314">
        <v>18</v>
      </c>
      <c r="G6314">
        <v>597</v>
      </c>
    </row>
    <row r="6315" spans="1:7" ht="18.5" x14ac:dyDescent="0.55000000000000004">
      <c r="A6315" s="1">
        <v>43974</v>
      </c>
      <c r="B6315" t="s">
        <v>27</v>
      </c>
      <c r="C6315" t="s">
        <v>68</v>
      </c>
      <c r="D6315" t="str">
        <f>TRIM(COVID_STATE[[#This Row],[REGION_HOLD]])</f>
        <v>South</v>
      </c>
      <c r="E6315">
        <v>257</v>
      </c>
      <c r="F6315">
        <v>6</v>
      </c>
      <c r="G6315">
        <v>425</v>
      </c>
    </row>
    <row r="6316" spans="1:7" ht="18.5" x14ac:dyDescent="0.55000000000000004">
      <c r="A6316" s="1">
        <v>43974</v>
      </c>
      <c r="B6316" t="s">
        <v>38</v>
      </c>
      <c r="C6316" t="s">
        <v>71</v>
      </c>
      <c r="D6316" t="str">
        <f>TRIM(COVID_STATE[[#This Row],[REGION_HOLD]])</f>
        <v>Midwest</v>
      </c>
      <c r="E6316">
        <v>112</v>
      </c>
      <c r="F6316">
        <v>0</v>
      </c>
      <c r="G6316">
        <v>50</v>
      </c>
    </row>
    <row r="6317" spans="1:7" ht="18.5" x14ac:dyDescent="0.55000000000000004">
      <c r="A6317" s="1">
        <v>43974</v>
      </c>
      <c r="B6317" t="s">
        <v>20</v>
      </c>
      <c r="C6317" t="s">
        <v>68</v>
      </c>
      <c r="D6317" t="str">
        <f>TRIM(COVID_STATE[[#This Row],[REGION_HOLD]])</f>
        <v>South</v>
      </c>
      <c r="E6317">
        <v>401</v>
      </c>
      <c r="F6317">
        <v>10</v>
      </c>
      <c r="G6317">
        <v>325</v>
      </c>
    </row>
    <row r="6318" spans="1:7" ht="18.5" x14ac:dyDescent="0.55000000000000004">
      <c r="A6318" s="1">
        <v>43974</v>
      </c>
      <c r="B6318" t="s">
        <v>6</v>
      </c>
      <c r="C6318" t="s">
        <v>68</v>
      </c>
      <c r="D6318" t="str">
        <f>TRIM(COVID_STATE[[#This Row],[REGION_HOLD]])</f>
        <v>South</v>
      </c>
      <c r="E6318">
        <v>1082</v>
      </c>
      <c r="F6318">
        <v>24</v>
      </c>
      <c r="G6318">
        <v>1522</v>
      </c>
    </row>
    <row r="6319" spans="1:7" ht="18.5" x14ac:dyDescent="0.55000000000000004">
      <c r="A6319" s="1">
        <v>43974</v>
      </c>
      <c r="B6319" t="s">
        <v>8</v>
      </c>
      <c r="C6319" t="s">
        <v>69</v>
      </c>
      <c r="D6319" t="str">
        <f>TRIM(COVID_STATE[[#This Row],[REGION_HOLD]])</f>
        <v>West</v>
      </c>
      <c r="E6319">
        <v>203</v>
      </c>
      <c r="F6319">
        <v>4</v>
      </c>
      <c r="G6319">
        <v>97</v>
      </c>
    </row>
    <row r="6320" spans="1:7" ht="18.5" x14ac:dyDescent="0.55000000000000004">
      <c r="A6320" s="1">
        <v>43974</v>
      </c>
      <c r="B6320" t="s">
        <v>31</v>
      </c>
      <c r="C6320" t="s">
        <v>70</v>
      </c>
      <c r="D6320" t="str">
        <f>TRIM(COVID_STATE[[#This Row],[REGION_HOLD]])</f>
        <v>Northeast</v>
      </c>
      <c r="E6320">
        <v>2</v>
      </c>
      <c r="F6320">
        <v>0</v>
      </c>
      <c r="G6320">
        <v>54</v>
      </c>
    </row>
    <row r="6321" spans="1:7" ht="18.5" x14ac:dyDescent="0.55000000000000004">
      <c r="A6321" s="1">
        <v>43974</v>
      </c>
      <c r="B6321" t="s">
        <v>32</v>
      </c>
      <c r="C6321" t="s">
        <v>68</v>
      </c>
      <c r="D6321" t="str">
        <f>TRIM(COVID_STATE[[#This Row],[REGION_HOLD]])</f>
        <v>South</v>
      </c>
      <c r="E6321">
        <v>799</v>
      </c>
      <c r="F6321">
        <v>23</v>
      </c>
      <c r="G6321">
        <v>1159</v>
      </c>
    </row>
    <row r="6322" spans="1:7" ht="18.5" x14ac:dyDescent="0.55000000000000004">
      <c r="A6322" s="1">
        <v>43974</v>
      </c>
      <c r="B6322" t="s">
        <v>0</v>
      </c>
      <c r="C6322" t="s">
        <v>69</v>
      </c>
      <c r="D6322" t="str">
        <f>TRIM(COVID_STATE[[#This Row],[REGION_HOLD]])</f>
        <v>West</v>
      </c>
      <c r="E6322">
        <v>214</v>
      </c>
      <c r="F6322">
        <v>1</v>
      </c>
      <c r="G6322">
        <v>1062</v>
      </c>
    </row>
    <row r="6323" spans="1:7" ht="18.5" x14ac:dyDescent="0.55000000000000004">
      <c r="A6323" s="1">
        <v>43974</v>
      </c>
      <c r="B6323" t="s">
        <v>50</v>
      </c>
      <c r="C6323" t="s">
        <v>68</v>
      </c>
      <c r="D6323" t="str">
        <f>TRIM(COVID_STATE[[#This Row],[REGION_HOLD]])</f>
        <v>South</v>
      </c>
      <c r="E6323">
        <v>24</v>
      </c>
      <c r="F6323">
        <v>0</v>
      </c>
      <c r="G6323">
        <v>72</v>
      </c>
    </row>
    <row r="6324" spans="1:7" ht="18.5" x14ac:dyDescent="0.55000000000000004">
      <c r="A6324" s="1">
        <v>43974</v>
      </c>
      <c r="B6324" t="s">
        <v>5</v>
      </c>
      <c r="C6324" t="s">
        <v>71</v>
      </c>
      <c r="D6324" t="str">
        <f>TRIM(COVID_STATE[[#This Row],[REGION_HOLD]])</f>
        <v>Midwest</v>
      </c>
      <c r="E6324">
        <v>428</v>
      </c>
      <c r="F6324">
        <v>11</v>
      </c>
      <c r="G6324">
        <v>507</v>
      </c>
    </row>
    <row r="6325" spans="1:7" ht="18.5" x14ac:dyDescent="0.55000000000000004">
      <c r="A6325" s="1">
        <v>43974</v>
      </c>
      <c r="B6325" t="s">
        <v>44</v>
      </c>
      <c r="C6325" t="s">
        <v>69</v>
      </c>
      <c r="D6325" t="str">
        <f>TRIM(COVID_STATE[[#This Row],[REGION_HOLD]])</f>
        <v>West</v>
      </c>
      <c r="E6325">
        <v>10</v>
      </c>
      <c r="F6325">
        <v>0</v>
      </c>
      <c r="G6325">
        <v>12</v>
      </c>
    </row>
    <row r="6326" spans="1:7" ht="18.5" x14ac:dyDescent="0.55000000000000004">
      <c r="A6326" s="1">
        <v>43975</v>
      </c>
      <c r="B6326" t="s">
        <v>47</v>
      </c>
      <c r="C6326" t="s">
        <v>68</v>
      </c>
      <c r="D6326" t="str">
        <f>TRIM(COVID_STATE[[#This Row],[REGION_HOLD]])</f>
        <v>South</v>
      </c>
      <c r="E6326">
        <v>329</v>
      </c>
      <c r="F6326">
        <v>2</v>
      </c>
      <c r="G6326">
        <v>551</v>
      </c>
    </row>
    <row r="6327" spans="1:7" ht="18.5" x14ac:dyDescent="0.55000000000000004">
      <c r="A6327" s="1">
        <v>43975</v>
      </c>
      <c r="B6327" t="s">
        <v>45</v>
      </c>
      <c r="C6327" t="s">
        <v>69</v>
      </c>
      <c r="D6327" t="str">
        <f>TRIM(COVID_STATE[[#This Row],[REGION_HOLD]])</f>
        <v>West</v>
      </c>
      <c r="E6327">
        <v>0</v>
      </c>
      <c r="F6327">
        <v>0</v>
      </c>
      <c r="G6327">
        <v>8</v>
      </c>
    </row>
    <row r="6328" spans="1:7" ht="18.5" x14ac:dyDescent="0.55000000000000004">
      <c r="A6328" s="1">
        <v>43975</v>
      </c>
      <c r="B6328" t="s">
        <v>3</v>
      </c>
      <c r="C6328" t="s">
        <v>69</v>
      </c>
      <c r="D6328" t="str">
        <f>TRIM(COVID_STATE[[#This Row],[REGION_HOLD]])</f>
        <v>West</v>
      </c>
      <c r="E6328">
        <v>299</v>
      </c>
      <c r="F6328">
        <v>1</v>
      </c>
      <c r="G6328">
        <v>800</v>
      </c>
    </row>
    <row r="6329" spans="1:7" ht="18.5" x14ac:dyDescent="0.55000000000000004">
      <c r="A6329" s="1">
        <v>43975</v>
      </c>
      <c r="B6329" t="s">
        <v>39</v>
      </c>
      <c r="C6329" t="s">
        <v>68</v>
      </c>
      <c r="D6329" t="str">
        <f>TRIM(COVID_STATE[[#This Row],[REGION_HOLD]])</f>
        <v>South</v>
      </c>
      <c r="E6329">
        <v>147</v>
      </c>
      <c r="F6329">
        <v>1</v>
      </c>
      <c r="G6329">
        <v>116</v>
      </c>
    </row>
    <row r="6330" spans="1:7" ht="18.5" x14ac:dyDescent="0.55000000000000004">
      <c r="A6330" s="1">
        <v>43975</v>
      </c>
      <c r="B6330" t="s">
        <v>2</v>
      </c>
      <c r="C6330" t="s">
        <v>69</v>
      </c>
      <c r="D6330" t="str">
        <f>TRIM(COVID_STATE[[#This Row],[REGION_HOLD]])</f>
        <v>West</v>
      </c>
      <c r="E6330">
        <v>1928</v>
      </c>
      <c r="F6330">
        <v>22</v>
      </c>
      <c r="G6330">
        <v>3790</v>
      </c>
    </row>
    <row r="6331" spans="1:7" ht="18.5" x14ac:dyDescent="0.55000000000000004">
      <c r="A6331" s="1">
        <v>43975</v>
      </c>
      <c r="B6331" t="s">
        <v>17</v>
      </c>
      <c r="C6331" t="s">
        <v>69</v>
      </c>
      <c r="D6331" t="str">
        <f>TRIM(COVID_STATE[[#This Row],[REGION_HOLD]])</f>
        <v>West</v>
      </c>
      <c r="E6331">
        <v>208</v>
      </c>
      <c r="F6331">
        <v>5</v>
      </c>
      <c r="G6331">
        <v>1332</v>
      </c>
    </row>
    <row r="6332" spans="1:7" ht="18.5" x14ac:dyDescent="0.55000000000000004">
      <c r="A6332" s="1">
        <v>43975</v>
      </c>
      <c r="B6332" t="s">
        <v>33</v>
      </c>
      <c r="C6332" t="s">
        <v>70</v>
      </c>
      <c r="D6332" t="str">
        <f>TRIM(COVID_STATE[[#This Row],[REGION_HOLD]])</f>
        <v>Northeast</v>
      </c>
      <c r="E6332">
        <v>446</v>
      </c>
      <c r="F6332">
        <v>18</v>
      </c>
      <c r="G6332">
        <v>3693</v>
      </c>
    </row>
    <row r="6333" spans="1:7" ht="18.5" x14ac:dyDescent="0.55000000000000004">
      <c r="A6333" s="1">
        <v>43975</v>
      </c>
      <c r="B6333" t="s">
        <v>40</v>
      </c>
      <c r="C6333" t="s">
        <v>68</v>
      </c>
      <c r="D6333" t="str">
        <f>TRIM(COVID_STATE[[#This Row],[REGION_HOLD]])</f>
        <v>South</v>
      </c>
      <c r="E6333">
        <v>119</v>
      </c>
      <c r="F6333">
        <v>2</v>
      </c>
      <c r="G6333">
        <v>326</v>
      </c>
    </row>
    <row r="6334" spans="1:7" ht="18.5" x14ac:dyDescent="0.55000000000000004">
      <c r="A6334" s="1">
        <v>43975</v>
      </c>
      <c r="B6334" t="s">
        <v>28</v>
      </c>
      <c r="C6334" t="s">
        <v>68</v>
      </c>
      <c r="D6334" t="str">
        <f>TRIM(COVID_STATE[[#This Row],[REGION_HOLD]])</f>
        <v>South</v>
      </c>
      <c r="E6334">
        <v>144</v>
      </c>
      <c r="F6334">
        <v>5</v>
      </c>
      <c r="G6334">
        <v>432</v>
      </c>
    </row>
    <row r="6335" spans="1:7" ht="18.5" x14ac:dyDescent="0.55000000000000004">
      <c r="A6335" s="1">
        <v>43975</v>
      </c>
      <c r="B6335" t="s">
        <v>10</v>
      </c>
      <c r="C6335" t="s">
        <v>68</v>
      </c>
      <c r="D6335" t="str">
        <f>TRIM(COVID_STATE[[#This Row],[REGION_HOLD]])</f>
        <v>South</v>
      </c>
      <c r="E6335">
        <v>740</v>
      </c>
      <c r="F6335">
        <v>4</v>
      </c>
      <c r="G6335">
        <v>2236</v>
      </c>
    </row>
    <row r="6336" spans="1:7" ht="18.5" x14ac:dyDescent="0.55000000000000004">
      <c r="A6336" s="1">
        <v>43975</v>
      </c>
      <c r="B6336" t="s">
        <v>13</v>
      </c>
      <c r="C6336" t="s">
        <v>68</v>
      </c>
      <c r="D6336" t="str">
        <f>TRIM(COVID_STATE[[#This Row],[REGION_HOLD]])</f>
        <v>South</v>
      </c>
      <c r="E6336">
        <v>581</v>
      </c>
      <c r="F6336">
        <v>5</v>
      </c>
      <c r="G6336">
        <v>1799</v>
      </c>
    </row>
    <row r="6337" spans="1:7" ht="18.5" x14ac:dyDescent="0.55000000000000004">
      <c r="A6337" s="1">
        <v>43975</v>
      </c>
      <c r="B6337" t="s">
        <v>21</v>
      </c>
      <c r="C6337" t="s">
        <v>69</v>
      </c>
      <c r="D6337" t="str">
        <f>TRIM(COVID_STATE[[#This Row],[REGION_HOLD]])</f>
        <v>West</v>
      </c>
      <c r="E6337">
        <v>0</v>
      </c>
      <c r="F6337">
        <v>0</v>
      </c>
      <c r="G6337">
        <v>17</v>
      </c>
    </row>
    <row r="6338" spans="1:7" ht="18.5" x14ac:dyDescent="0.55000000000000004">
      <c r="A6338" s="1">
        <v>43975</v>
      </c>
      <c r="B6338" t="s">
        <v>48</v>
      </c>
      <c r="C6338" t="s">
        <v>69</v>
      </c>
      <c r="D6338" t="str">
        <f>TRIM(COVID_STATE[[#This Row],[REGION_HOLD]])</f>
        <v>West</v>
      </c>
      <c r="E6338">
        <v>24</v>
      </c>
      <c r="F6338">
        <v>0</v>
      </c>
      <c r="G6338">
        <v>79</v>
      </c>
    </row>
    <row r="6339" spans="1:7" ht="18.5" x14ac:dyDescent="0.55000000000000004">
      <c r="A6339" s="1">
        <v>43975</v>
      </c>
      <c r="B6339" t="s">
        <v>1</v>
      </c>
      <c r="C6339" t="s">
        <v>71</v>
      </c>
      <c r="D6339" t="str">
        <f>TRIM(COVID_STATE[[#This Row],[REGION_HOLD]])</f>
        <v>Midwest</v>
      </c>
      <c r="E6339">
        <v>2441</v>
      </c>
      <c r="F6339">
        <v>67</v>
      </c>
      <c r="G6339">
        <v>4884</v>
      </c>
    </row>
    <row r="6340" spans="1:7" ht="18.5" x14ac:dyDescent="0.55000000000000004">
      <c r="A6340" s="1">
        <v>43975</v>
      </c>
      <c r="B6340" t="s">
        <v>22</v>
      </c>
      <c r="C6340" t="s">
        <v>71</v>
      </c>
      <c r="D6340" t="str">
        <f>TRIM(COVID_STATE[[#This Row],[REGION_HOLD]])</f>
        <v>Midwest</v>
      </c>
      <c r="E6340">
        <v>477</v>
      </c>
      <c r="F6340">
        <v>12</v>
      </c>
      <c r="G6340">
        <v>1976</v>
      </c>
    </row>
    <row r="6341" spans="1:7" ht="18.5" x14ac:dyDescent="0.55000000000000004">
      <c r="A6341" s="1">
        <v>43975</v>
      </c>
      <c r="B6341" t="s">
        <v>34</v>
      </c>
      <c r="C6341" t="s">
        <v>71</v>
      </c>
      <c r="D6341" t="str">
        <f>TRIM(COVID_STATE[[#This Row],[REGION_HOLD]])</f>
        <v>Midwest</v>
      </c>
      <c r="E6341">
        <v>536</v>
      </c>
      <c r="F6341">
        <v>10</v>
      </c>
      <c r="G6341">
        <v>456</v>
      </c>
    </row>
    <row r="6342" spans="1:7" ht="18.5" x14ac:dyDescent="0.55000000000000004">
      <c r="A6342" s="1">
        <v>43975</v>
      </c>
      <c r="B6342" t="s">
        <v>29</v>
      </c>
      <c r="C6342" t="s">
        <v>71</v>
      </c>
      <c r="D6342" t="str">
        <f>TRIM(COVID_STATE[[#This Row],[REGION_HOLD]])</f>
        <v>Midwest</v>
      </c>
      <c r="E6342">
        <v>16</v>
      </c>
      <c r="F6342">
        <v>0</v>
      </c>
      <c r="G6342">
        <v>200</v>
      </c>
    </row>
    <row r="6343" spans="1:7" ht="18.5" x14ac:dyDescent="0.55000000000000004">
      <c r="A6343" s="1">
        <v>43975</v>
      </c>
      <c r="B6343" t="s">
        <v>23</v>
      </c>
      <c r="C6343" t="s">
        <v>68</v>
      </c>
      <c r="D6343" t="str">
        <f>TRIM(COVID_STATE[[#This Row],[REGION_HOLD]])</f>
        <v>South</v>
      </c>
      <c r="E6343">
        <v>30</v>
      </c>
      <c r="F6343">
        <v>0</v>
      </c>
      <c r="G6343">
        <v>399</v>
      </c>
    </row>
    <row r="6344" spans="1:7" ht="18.5" x14ac:dyDescent="0.55000000000000004">
      <c r="A6344" s="1">
        <v>43975</v>
      </c>
      <c r="B6344" t="s">
        <v>35</v>
      </c>
      <c r="C6344" t="s">
        <v>68</v>
      </c>
      <c r="D6344" t="str">
        <f>TRIM(COVID_STATE[[#This Row],[REGION_HOLD]])</f>
        <v>South</v>
      </c>
      <c r="E6344">
        <v>128</v>
      </c>
      <c r="F6344">
        <v>7</v>
      </c>
      <c r="G6344">
        <v>2690</v>
      </c>
    </row>
    <row r="6345" spans="1:7" ht="18.5" x14ac:dyDescent="0.55000000000000004">
      <c r="A6345" s="1">
        <v>43975</v>
      </c>
      <c r="B6345" t="s">
        <v>46</v>
      </c>
      <c r="C6345" t="s">
        <v>70</v>
      </c>
      <c r="D6345" t="str">
        <f>TRIM(COVID_STATE[[#This Row],[REGION_HOLD]])</f>
        <v>Northeast</v>
      </c>
      <c r="E6345">
        <v>42</v>
      </c>
      <c r="F6345">
        <v>1</v>
      </c>
      <c r="G6345">
        <v>78</v>
      </c>
    </row>
    <row r="6346" spans="1:7" ht="18.5" x14ac:dyDescent="0.55000000000000004">
      <c r="A6346" s="1">
        <v>43975</v>
      </c>
      <c r="B6346" t="s">
        <v>18</v>
      </c>
      <c r="C6346" t="s">
        <v>68</v>
      </c>
      <c r="D6346" t="str">
        <f>TRIM(COVID_STATE[[#This Row],[REGION_HOLD]])</f>
        <v>South</v>
      </c>
      <c r="E6346">
        <v>1311</v>
      </c>
      <c r="F6346">
        <v>34</v>
      </c>
      <c r="G6346">
        <v>2277</v>
      </c>
    </row>
    <row r="6347" spans="1:7" ht="18.5" x14ac:dyDescent="0.55000000000000004">
      <c r="A6347" s="1">
        <v>43975</v>
      </c>
      <c r="B6347" t="s">
        <v>4</v>
      </c>
      <c r="C6347" t="s">
        <v>70</v>
      </c>
      <c r="D6347" t="str">
        <f>TRIM(COVID_STATE[[#This Row],[REGION_HOLD]])</f>
        <v>Northeast</v>
      </c>
      <c r="E6347">
        <v>1013</v>
      </c>
      <c r="F6347">
        <v>68</v>
      </c>
      <c r="G6347">
        <v>6372</v>
      </c>
    </row>
    <row r="6348" spans="1:7" ht="18.5" x14ac:dyDescent="0.55000000000000004">
      <c r="A6348" s="1">
        <v>43975</v>
      </c>
      <c r="B6348" t="s">
        <v>37</v>
      </c>
      <c r="C6348" t="s">
        <v>71</v>
      </c>
      <c r="D6348" t="str">
        <f>TRIM(COVID_STATE[[#This Row],[REGION_HOLD]])</f>
        <v>Midwest</v>
      </c>
      <c r="E6348">
        <v>312</v>
      </c>
      <c r="F6348">
        <v>5</v>
      </c>
      <c r="G6348">
        <v>5228</v>
      </c>
    </row>
    <row r="6349" spans="1:7" ht="18.5" x14ac:dyDescent="0.55000000000000004">
      <c r="A6349" s="1">
        <v>43975</v>
      </c>
      <c r="B6349" t="s">
        <v>24</v>
      </c>
      <c r="C6349" t="s">
        <v>71</v>
      </c>
      <c r="D6349" t="str">
        <f>TRIM(COVID_STATE[[#This Row],[REGION_HOLD]])</f>
        <v>Midwest</v>
      </c>
      <c r="E6349">
        <v>728</v>
      </c>
      <c r="F6349">
        <v>17</v>
      </c>
      <c r="G6349">
        <v>878</v>
      </c>
    </row>
    <row r="6350" spans="1:7" ht="18.5" x14ac:dyDescent="0.55000000000000004">
      <c r="A6350" s="1">
        <v>43975</v>
      </c>
      <c r="B6350" t="s">
        <v>41</v>
      </c>
      <c r="C6350" t="s">
        <v>68</v>
      </c>
      <c r="D6350" t="str">
        <f>TRIM(COVID_STATE[[#This Row],[REGION_HOLD]])</f>
        <v>South</v>
      </c>
      <c r="E6350">
        <v>247</v>
      </c>
      <c r="F6350">
        <v>9</v>
      </c>
      <c r="G6350">
        <v>625</v>
      </c>
    </row>
    <row r="6351" spans="1:7" ht="18.5" x14ac:dyDescent="0.55000000000000004">
      <c r="A6351" s="1">
        <v>43975</v>
      </c>
      <c r="B6351" t="s">
        <v>30</v>
      </c>
      <c r="C6351" t="s">
        <v>71</v>
      </c>
      <c r="D6351" t="str">
        <f>TRIM(COVID_STATE[[#This Row],[REGION_HOLD]])</f>
        <v>Midwest</v>
      </c>
      <c r="E6351">
        <v>192</v>
      </c>
      <c r="F6351">
        <v>4</v>
      </c>
      <c r="G6351">
        <v>689</v>
      </c>
    </row>
    <row r="6352" spans="1:7" ht="18.5" x14ac:dyDescent="0.55000000000000004">
      <c r="A6352" s="1">
        <v>43975</v>
      </c>
      <c r="B6352" t="s">
        <v>49</v>
      </c>
      <c r="C6352" t="s">
        <v>69</v>
      </c>
      <c r="D6352" t="str">
        <f>TRIM(COVID_STATE[[#This Row],[REGION_HOLD]])</f>
        <v>West</v>
      </c>
      <c r="E6352">
        <v>0</v>
      </c>
      <c r="F6352">
        <v>0</v>
      </c>
      <c r="G6352">
        <v>16</v>
      </c>
    </row>
    <row r="6353" spans="1:7" ht="18.5" x14ac:dyDescent="0.55000000000000004">
      <c r="A6353" s="1">
        <v>43975</v>
      </c>
      <c r="B6353" t="s">
        <v>7</v>
      </c>
      <c r="C6353" t="s">
        <v>71</v>
      </c>
      <c r="D6353" t="str">
        <f>TRIM(COVID_STATE[[#This Row],[REGION_HOLD]])</f>
        <v>Midwest</v>
      </c>
      <c r="E6353">
        <v>145</v>
      </c>
      <c r="F6353">
        <v>3</v>
      </c>
      <c r="G6353">
        <v>153</v>
      </c>
    </row>
    <row r="6354" spans="1:7" ht="18.5" x14ac:dyDescent="0.55000000000000004">
      <c r="A6354" s="1">
        <v>43975</v>
      </c>
      <c r="B6354" t="s">
        <v>19</v>
      </c>
      <c r="C6354" t="s">
        <v>69</v>
      </c>
      <c r="D6354" t="str">
        <f>TRIM(COVID_STATE[[#This Row],[REGION_HOLD]])</f>
        <v>West</v>
      </c>
      <c r="E6354">
        <v>117</v>
      </c>
      <c r="F6354">
        <v>2</v>
      </c>
      <c r="G6354">
        <v>394</v>
      </c>
    </row>
    <row r="6355" spans="1:7" ht="18.5" x14ac:dyDescent="0.55000000000000004">
      <c r="A6355" s="1">
        <v>43975</v>
      </c>
      <c r="B6355" t="s">
        <v>14</v>
      </c>
      <c r="C6355" t="s">
        <v>70</v>
      </c>
      <c r="D6355" t="str">
        <f>TRIM(COVID_STATE[[#This Row],[REGION_HOLD]])</f>
        <v>Northeast</v>
      </c>
      <c r="E6355">
        <v>60</v>
      </c>
      <c r="F6355">
        <v>1</v>
      </c>
      <c r="G6355">
        <v>209</v>
      </c>
    </row>
    <row r="6356" spans="1:7" ht="18.5" x14ac:dyDescent="0.55000000000000004">
      <c r="A6356" s="1">
        <v>43975</v>
      </c>
      <c r="B6356" t="s">
        <v>16</v>
      </c>
      <c r="C6356" t="s">
        <v>70</v>
      </c>
      <c r="D6356" t="str">
        <f>TRIM(COVID_STATE[[#This Row],[REGION_HOLD]])</f>
        <v>Northeast</v>
      </c>
      <c r="E6356">
        <v>1050</v>
      </c>
      <c r="F6356">
        <v>52</v>
      </c>
      <c r="G6356">
        <v>11133</v>
      </c>
    </row>
    <row r="6357" spans="1:7" ht="18.5" x14ac:dyDescent="0.55000000000000004">
      <c r="A6357" s="1">
        <v>43975</v>
      </c>
      <c r="B6357" t="s">
        <v>42</v>
      </c>
      <c r="C6357" t="s">
        <v>69</v>
      </c>
      <c r="D6357" t="str">
        <f>TRIM(COVID_STATE[[#This Row],[REGION_HOLD]])</f>
        <v>West</v>
      </c>
      <c r="E6357">
        <v>148</v>
      </c>
      <c r="F6357">
        <v>9</v>
      </c>
      <c r="G6357">
        <v>317</v>
      </c>
    </row>
    <row r="6358" spans="1:7" ht="18.5" x14ac:dyDescent="0.55000000000000004">
      <c r="A6358" s="1">
        <v>43975</v>
      </c>
      <c r="B6358" t="s">
        <v>11</v>
      </c>
      <c r="C6358" t="s">
        <v>70</v>
      </c>
      <c r="D6358" t="str">
        <f>TRIM(COVID_STATE[[#This Row],[REGION_HOLD]])</f>
        <v>Northeast</v>
      </c>
      <c r="E6358">
        <v>1601</v>
      </c>
      <c r="F6358">
        <v>146</v>
      </c>
      <c r="G6358">
        <v>29046</v>
      </c>
    </row>
    <row r="6359" spans="1:7" ht="18.5" x14ac:dyDescent="0.55000000000000004">
      <c r="A6359" s="1">
        <v>43975</v>
      </c>
      <c r="B6359" t="s">
        <v>15</v>
      </c>
      <c r="C6359" t="s">
        <v>68</v>
      </c>
      <c r="D6359" t="str">
        <f>TRIM(COVID_STATE[[#This Row],[REGION_HOLD]])</f>
        <v>South</v>
      </c>
      <c r="E6359">
        <v>500</v>
      </c>
      <c r="F6359">
        <v>8</v>
      </c>
      <c r="G6359">
        <v>771</v>
      </c>
    </row>
    <row r="6360" spans="1:7" ht="18.5" x14ac:dyDescent="0.55000000000000004">
      <c r="A6360" s="1">
        <v>43975</v>
      </c>
      <c r="B6360" t="s">
        <v>43</v>
      </c>
      <c r="C6360" t="s">
        <v>71</v>
      </c>
      <c r="D6360" t="str">
        <f>TRIM(COVID_STATE[[#This Row],[REGION_HOLD]])</f>
        <v>Midwest</v>
      </c>
      <c r="E6360">
        <v>53</v>
      </c>
      <c r="F6360">
        <v>1</v>
      </c>
      <c r="G6360">
        <v>53</v>
      </c>
    </row>
    <row r="6361" spans="1:7" ht="18.5" x14ac:dyDescent="0.55000000000000004">
      <c r="A6361" s="1">
        <v>43975</v>
      </c>
      <c r="B6361" t="s">
        <v>36</v>
      </c>
      <c r="C6361" t="s">
        <v>71</v>
      </c>
      <c r="D6361" t="str">
        <f>TRIM(COVID_STATE[[#This Row],[REGION_HOLD]])</f>
        <v>Midwest</v>
      </c>
      <c r="E6361">
        <v>503</v>
      </c>
      <c r="F6361">
        <v>13</v>
      </c>
      <c r="G6361">
        <v>1969</v>
      </c>
    </row>
    <row r="6362" spans="1:7" ht="18.5" x14ac:dyDescent="0.55000000000000004">
      <c r="A6362" s="1">
        <v>43975</v>
      </c>
      <c r="B6362" t="s">
        <v>25</v>
      </c>
      <c r="C6362" t="s">
        <v>68</v>
      </c>
      <c r="D6362" t="str">
        <f>TRIM(COVID_STATE[[#This Row],[REGION_HOLD]])</f>
        <v>South</v>
      </c>
      <c r="E6362">
        <v>77</v>
      </c>
      <c r="F6362">
        <v>0</v>
      </c>
      <c r="G6362">
        <v>311</v>
      </c>
    </row>
    <row r="6363" spans="1:7" ht="18.5" x14ac:dyDescent="0.55000000000000004">
      <c r="A6363" s="1">
        <v>43975</v>
      </c>
      <c r="B6363" t="s">
        <v>9</v>
      </c>
      <c r="C6363" t="s">
        <v>69</v>
      </c>
      <c r="D6363" t="str">
        <f>TRIM(COVID_STATE[[#This Row],[REGION_HOLD]])</f>
        <v>West</v>
      </c>
      <c r="E6363">
        <v>39</v>
      </c>
      <c r="F6363">
        <v>1</v>
      </c>
      <c r="G6363">
        <v>148</v>
      </c>
    </row>
    <row r="6364" spans="1:7" ht="18.5" x14ac:dyDescent="0.55000000000000004">
      <c r="A6364" s="1">
        <v>43975</v>
      </c>
      <c r="B6364" t="s">
        <v>26</v>
      </c>
      <c r="C6364" t="s">
        <v>70</v>
      </c>
      <c r="D6364" t="str">
        <f>TRIM(COVID_STATE[[#This Row],[REGION_HOLD]])</f>
        <v>Northeast</v>
      </c>
      <c r="E6364">
        <v>554</v>
      </c>
      <c r="F6364">
        <v>24</v>
      </c>
      <c r="G6364">
        <v>5145</v>
      </c>
    </row>
    <row r="6365" spans="1:7" ht="18.5" x14ac:dyDescent="0.55000000000000004">
      <c r="A6365" s="1">
        <v>43975</v>
      </c>
      <c r="B6365" t="s">
        <v>12</v>
      </c>
      <c r="C6365" t="s">
        <v>70</v>
      </c>
      <c r="D6365" t="str">
        <f>TRIM(COVID_STATE[[#This Row],[REGION_HOLD]])</f>
        <v>Northeast</v>
      </c>
      <c r="E6365">
        <v>113</v>
      </c>
      <c r="F6365">
        <v>11</v>
      </c>
      <c r="G6365">
        <v>608</v>
      </c>
    </row>
    <row r="6366" spans="1:7" ht="18.5" x14ac:dyDescent="0.55000000000000004">
      <c r="A6366" s="1">
        <v>43975</v>
      </c>
      <c r="B6366" t="s">
        <v>27</v>
      </c>
      <c r="C6366" t="s">
        <v>68</v>
      </c>
      <c r="D6366" t="str">
        <f>TRIM(COVID_STATE[[#This Row],[REGION_HOLD]])</f>
        <v>South</v>
      </c>
      <c r="E6366">
        <v>201</v>
      </c>
      <c r="F6366">
        <v>10</v>
      </c>
      <c r="G6366">
        <v>435</v>
      </c>
    </row>
    <row r="6367" spans="1:7" ht="18.5" x14ac:dyDescent="0.55000000000000004">
      <c r="A6367" s="1">
        <v>43975</v>
      </c>
      <c r="B6367" t="s">
        <v>38</v>
      </c>
      <c r="C6367" t="s">
        <v>71</v>
      </c>
      <c r="D6367" t="str">
        <f>TRIM(COVID_STATE[[#This Row],[REGION_HOLD]])</f>
        <v>Midwest</v>
      </c>
      <c r="E6367">
        <v>95</v>
      </c>
      <c r="F6367">
        <v>0</v>
      </c>
      <c r="G6367">
        <v>50</v>
      </c>
    </row>
    <row r="6368" spans="1:7" ht="18.5" x14ac:dyDescent="0.55000000000000004">
      <c r="A6368" s="1">
        <v>43975</v>
      </c>
      <c r="B6368" t="s">
        <v>20</v>
      </c>
      <c r="C6368" t="s">
        <v>68</v>
      </c>
      <c r="D6368" t="str">
        <f>TRIM(COVID_STATE[[#This Row],[REGION_HOLD]])</f>
        <v>South</v>
      </c>
      <c r="E6368">
        <v>351</v>
      </c>
      <c r="F6368">
        <v>7</v>
      </c>
      <c r="G6368">
        <v>332</v>
      </c>
    </row>
    <row r="6369" spans="1:7" ht="18.5" x14ac:dyDescent="0.55000000000000004">
      <c r="A6369" s="1">
        <v>43975</v>
      </c>
      <c r="B6369" t="s">
        <v>6</v>
      </c>
      <c r="C6369" t="s">
        <v>68</v>
      </c>
      <c r="D6369" t="str">
        <f>TRIM(COVID_STATE[[#This Row],[REGION_HOLD]])</f>
        <v>South</v>
      </c>
      <c r="E6369">
        <v>599</v>
      </c>
      <c r="F6369">
        <v>11</v>
      </c>
      <c r="G6369">
        <v>1533</v>
      </c>
    </row>
    <row r="6370" spans="1:7" ht="18.5" x14ac:dyDescent="0.55000000000000004">
      <c r="A6370" s="1">
        <v>43975</v>
      </c>
      <c r="B6370" t="s">
        <v>8</v>
      </c>
      <c r="C6370" t="s">
        <v>69</v>
      </c>
      <c r="D6370" t="str">
        <f>TRIM(COVID_STATE[[#This Row],[REGION_HOLD]])</f>
        <v>West</v>
      </c>
      <c r="E6370">
        <v>132</v>
      </c>
      <c r="F6370">
        <v>0</v>
      </c>
      <c r="G6370">
        <v>97</v>
      </c>
    </row>
    <row r="6371" spans="1:7" ht="18.5" x14ac:dyDescent="0.55000000000000004">
      <c r="A6371" s="1">
        <v>43975</v>
      </c>
      <c r="B6371" t="s">
        <v>31</v>
      </c>
      <c r="C6371" t="s">
        <v>70</v>
      </c>
      <c r="D6371" t="str">
        <f>TRIM(COVID_STATE[[#This Row],[REGION_HOLD]])</f>
        <v>Northeast</v>
      </c>
      <c r="E6371">
        <v>2</v>
      </c>
      <c r="F6371">
        <v>0</v>
      </c>
      <c r="G6371">
        <v>54</v>
      </c>
    </row>
    <row r="6372" spans="1:7" ht="18.5" x14ac:dyDescent="0.55000000000000004">
      <c r="A6372" s="1">
        <v>43975</v>
      </c>
      <c r="B6372" t="s">
        <v>32</v>
      </c>
      <c r="C6372" t="s">
        <v>68</v>
      </c>
      <c r="D6372" t="str">
        <f>TRIM(COVID_STATE[[#This Row],[REGION_HOLD]])</f>
        <v>South</v>
      </c>
      <c r="E6372">
        <v>495</v>
      </c>
      <c r="F6372">
        <v>12</v>
      </c>
      <c r="G6372">
        <v>1171</v>
      </c>
    </row>
    <row r="6373" spans="1:7" ht="18.5" x14ac:dyDescent="0.55000000000000004">
      <c r="A6373" s="1">
        <v>43975</v>
      </c>
      <c r="B6373" t="s">
        <v>0</v>
      </c>
      <c r="C6373" t="s">
        <v>69</v>
      </c>
      <c r="D6373" t="str">
        <f>TRIM(COVID_STATE[[#This Row],[REGION_HOLD]])</f>
        <v>West</v>
      </c>
      <c r="E6373">
        <v>249</v>
      </c>
      <c r="F6373">
        <v>7</v>
      </c>
      <c r="G6373">
        <v>1069</v>
      </c>
    </row>
    <row r="6374" spans="1:7" ht="18.5" x14ac:dyDescent="0.55000000000000004">
      <c r="A6374" s="1">
        <v>43975</v>
      </c>
      <c r="B6374" t="s">
        <v>50</v>
      </c>
      <c r="C6374" t="s">
        <v>68</v>
      </c>
      <c r="D6374" t="str">
        <f>TRIM(COVID_STATE[[#This Row],[REGION_HOLD]])</f>
        <v>South</v>
      </c>
      <c r="E6374">
        <v>42</v>
      </c>
      <c r="F6374">
        <v>0</v>
      </c>
      <c r="G6374">
        <v>72</v>
      </c>
    </row>
    <row r="6375" spans="1:7" ht="18.5" x14ac:dyDescent="0.55000000000000004">
      <c r="A6375" s="1">
        <v>43975</v>
      </c>
      <c r="B6375" t="s">
        <v>5</v>
      </c>
      <c r="C6375" t="s">
        <v>71</v>
      </c>
      <c r="D6375" t="str">
        <f>TRIM(COVID_STATE[[#This Row],[REGION_HOLD]])</f>
        <v>Midwest</v>
      </c>
      <c r="E6375">
        <v>377</v>
      </c>
      <c r="F6375">
        <v>3</v>
      </c>
      <c r="G6375">
        <v>510</v>
      </c>
    </row>
    <row r="6376" spans="1:7" ht="18.5" x14ac:dyDescent="0.55000000000000004">
      <c r="A6376" s="1">
        <v>43975</v>
      </c>
      <c r="B6376" t="s">
        <v>44</v>
      </c>
      <c r="C6376" t="s">
        <v>69</v>
      </c>
      <c r="D6376" t="str">
        <f>TRIM(COVID_STATE[[#This Row],[REGION_HOLD]])</f>
        <v>West</v>
      </c>
      <c r="E6376">
        <v>0</v>
      </c>
      <c r="F6376">
        <v>0</v>
      </c>
      <c r="G6376">
        <v>12</v>
      </c>
    </row>
    <row r="6377" spans="1:7" ht="18.5" x14ac:dyDescent="0.55000000000000004">
      <c r="A6377" s="1">
        <v>43976</v>
      </c>
      <c r="B6377" t="s">
        <v>47</v>
      </c>
      <c r="C6377" t="s">
        <v>68</v>
      </c>
      <c r="D6377" t="str">
        <f>TRIM(COVID_STATE[[#This Row],[REGION_HOLD]])</f>
        <v>South</v>
      </c>
      <c r="E6377">
        <v>508</v>
      </c>
      <c r="F6377">
        <v>15</v>
      </c>
      <c r="G6377">
        <v>566</v>
      </c>
    </row>
    <row r="6378" spans="1:7" ht="18.5" x14ac:dyDescent="0.55000000000000004">
      <c r="A6378" s="1">
        <v>43976</v>
      </c>
      <c r="B6378" t="s">
        <v>45</v>
      </c>
      <c r="C6378" t="s">
        <v>69</v>
      </c>
      <c r="D6378" t="str">
        <f>TRIM(COVID_STATE[[#This Row],[REGION_HOLD]])</f>
        <v>West</v>
      </c>
      <c r="E6378">
        <v>3</v>
      </c>
      <c r="F6378">
        <v>0</v>
      </c>
      <c r="G6378">
        <v>8</v>
      </c>
    </row>
    <row r="6379" spans="1:7" ht="18.5" x14ac:dyDescent="0.55000000000000004">
      <c r="A6379" s="1">
        <v>43976</v>
      </c>
      <c r="B6379" t="s">
        <v>3</v>
      </c>
      <c r="C6379" t="s">
        <v>69</v>
      </c>
      <c r="D6379" t="str">
        <f>TRIM(COVID_STATE[[#This Row],[REGION_HOLD]])</f>
        <v>West</v>
      </c>
      <c r="E6379">
        <v>222</v>
      </c>
      <c r="F6379">
        <v>6</v>
      </c>
      <c r="G6379">
        <v>806</v>
      </c>
    </row>
    <row r="6380" spans="1:7" ht="18.5" x14ac:dyDescent="0.55000000000000004">
      <c r="A6380" s="1">
        <v>43976</v>
      </c>
      <c r="B6380" t="s">
        <v>39</v>
      </c>
      <c r="C6380" t="s">
        <v>68</v>
      </c>
      <c r="D6380" t="str">
        <f>TRIM(COVID_STATE[[#This Row],[REGION_HOLD]])</f>
        <v>South</v>
      </c>
      <c r="E6380">
        <v>107</v>
      </c>
      <c r="F6380">
        <v>1</v>
      </c>
      <c r="G6380">
        <v>117</v>
      </c>
    </row>
    <row r="6381" spans="1:7" ht="18.5" x14ac:dyDescent="0.55000000000000004">
      <c r="A6381" s="1">
        <v>43976</v>
      </c>
      <c r="B6381" t="s">
        <v>2</v>
      </c>
      <c r="C6381" t="s">
        <v>69</v>
      </c>
      <c r="D6381" t="str">
        <f>TRIM(COVID_STATE[[#This Row],[REGION_HOLD]])</f>
        <v>West</v>
      </c>
      <c r="E6381">
        <v>2274</v>
      </c>
      <c r="F6381">
        <v>18</v>
      </c>
      <c r="G6381">
        <v>3808</v>
      </c>
    </row>
    <row r="6382" spans="1:7" ht="18.5" x14ac:dyDescent="0.55000000000000004">
      <c r="A6382" s="1">
        <v>43976</v>
      </c>
      <c r="B6382" t="s">
        <v>17</v>
      </c>
      <c r="C6382" t="s">
        <v>69</v>
      </c>
      <c r="D6382" t="str">
        <f>TRIM(COVID_STATE[[#This Row],[REGION_HOLD]])</f>
        <v>West</v>
      </c>
      <c r="E6382">
        <v>116</v>
      </c>
      <c r="F6382">
        <v>1</v>
      </c>
      <c r="G6382">
        <v>1333</v>
      </c>
    </row>
    <row r="6383" spans="1:7" ht="18.5" x14ac:dyDescent="0.55000000000000004">
      <c r="A6383" s="1">
        <v>43976</v>
      </c>
      <c r="B6383" t="s">
        <v>33</v>
      </c>
      <c r="C6383" t="s">
        <v>70</v>
      </c>
      <c r="D6383" t="str">
        <f>TRIM(COVID_STATE[[#This Row],[REGION_HOLD]])</f>
        <v>Northeast</v>
      </c>
      <c r="E6383">
        <v>405</v>
      </c>
      <c r="F6383">
        <v>49</v>
      </c>
      <c r="G6383">
        <v>3742</v>
      </c>
    </row>
    <row r="6384" spans="1:7" ht="18.5" x14ac:dyDescent="0.55000000000000004">
      <c r="A6384" s="1">
        <v>43976</v>
      </c>
      <c r="B6384" t="s">
        <v>40</v>
      </c>
      <c r="C6384" t="s">
        <v>68</v>
      </c>
      <c r="D6384" t="str">
        <f>TRIM(COVID_STATE[[#This Row],[REGION_HOLD]])</f>
        <v>South</v>
      </c>
      <c r="E6384">
        <v>156</v>
      </c>
      <c r="F6384">
        <v>6</v>
      </c>
      <c r="G6384">
        <v>332</v>
      </c>
    </row>
    <row r="6385" spans="1:7" ht="18.5" x14ac:dyDescent="0.55000000000000004">
      <c r="A6385" s="1">
        <v>43976</v>
      </c>
      <c r="B6385" t="s">
        <v>28</v>
      </c>
      <c r="C6385" t="s">
        <v>68</v>
      </c>
      <c r="D6385" t="str">
        <f>TRIM(COVID_STATE[[#This Row],[REGION_HOLD]])</f>
        <v>South</v>
      </c>
      <c r="E6385">
        <v>115</v>
      </c>
      <c r="F6385">
        <v>8</v>
      </c>
      <c r="G6385">
        <v>440</v>
      </c>
    </row>
    <row r="6386" spans="1:7" ht="18.5" x14ac:dyDescent="0.55000000000000004">
      <c r="A6386" s="1">
        <v>43976</v>
      </c>
      <c r="B6386" t="s">
        <v>10</v>
      </c>
      <c r="C6386" t="s">
        <v>68</v>
      </c>
      <c r="D6386" t="str">
        <f>TRIM(COVID_STATE[[#This Row],[REGION_HOLD]])</f>
        <v>South</v>
      </c>
      <c r="E6386">
        <v>879</v>
      </c>
      <c r="F6386">
        <v>15</v>
      </c>
      <c r="G6386">
        <v>2251</v>
      </c>
    </row>
    <row r="6387" spans="1:7" ht="18.5" x14ac:dyDescent="0.55000000000000004">
      <c r="A6387" s="1">
        <v>43976</v>
      </c>
      <c r="B6387" t="s">
        <v>13</v>
      </c>
      <c r="C6387" t="s">
        <v>68</v>
      </c>
      <c r="D6387" t="str">
        <f>TRIM(COVID_STATE[[#This Row],[REGION_HOLD]])</f>
        <v>South</v>
      </c>
      <c r="E6387">
        <v>425</v>
      </c>
      <c r="F6387">
        <v>21</v>
      </c>
      <c r="G6387">
        <v>1820</v>
      </c>
    </row>
    <row r="6388" spans="1:7" ht="18.5" x14ac:dyDescent="0.55000000000000004">
      <c r="A6388" s="1">
        <v>43976</v>
      </c>
      <c r="B6388" t="s">
        <v>21</v>
      </c>
      <c r="C6388" t="s">
        <v>69</v>
      </c>
      <c r="D6388" t="str">
        <f>TRIM(COVID_STATE[[#This Row],[REGION_HOLD]])</f>
        <v>West</v>
      </c>
      <c r="E6388">
        <v>0</v>
      </c>
      <c r="F6388">
        <v>0</v>
      </c>
      <c r="G6388">
        <v>17</v>
      </c>
    </row>
    <row r="6389" spans="1:7" ht="18.5" x14ac:dyDescent="0.55000000000000004">
      <c r="A6389" s="1">
        <v>43976</v>
      </c>
      <c r="B6389" t="s">
        <v>48</v>
      </c>
      <c r="C6389" t="s">
        <v>69</v>
      </c>
      <c r="D6389" t="str">
        <f>TRIM(COVID_STATE[[#This Row],[REGION_HOLD]])</f>
        <v>West</v>
      </c>
      <c r="E6389">
        <v>-17</v>
      </c>
      <c r="F6389">
        <v>0</v>
      </c>
      <c r="G6389">
        <v>79</v>
      </c>
    </row>
    <row r="6390" spans="1:7" ht="18.5" x14ac:dyDescent="0.55000000000000004">
      <c r="A6390" s="1">
        <v>43976</v>
      </c>
      <c r="B6390" t="s">
        <v>1</v>
      </c>
      <c r="C6390" t="s">
        <v>71</v>
      </c>
      <c r="D6390" t="str">
        <f>TRIM(COVID_STATE[[#This Row],[REGION_HOLD]])</f>
        <v>Midwest</v>
      </c>
      <c r="E6390">
        <v>1707</v>
      </c>
      <c r="F6390">
        <v>28</v>
      </c>
      <c r="G6390">
        <v>4912</v>
      </c>
    </row>
    <row r="6391" spans="1:7" ht="18.5" x14ac:dyDescent="0.55000000000000004">
      <c r="A6391" s="1">
        <v>43976</v>
      </c>
      <c r="B6391" t="s">
        <v>22</v>
      </c>
      <c r="C6391" t="s">
        <v>71</v>
      </c>
      <c r="D6391" t="str">
        <f>TRIM(COVID_STATE[[#This Row],[REGION_HOLD]])</f>
        <v>Midwest</v>
      </c>
      <c r="E6391">
        <v>338</v>
      </c>
      <c r="F6391">
        <v>8</v>
      </c>
      <c r="G6391">
        <v>1984</v>
      </c>
    </row>
    <row r="6392" spans="1:7" ht="18.5" x14ac:dyDescent="0.55000000000000004">
      <c r="A6392" s="1">
        <v>43976</v>
      </c>
      <c r="B6392" t="s">
        <v>34</v>
      </c>
      <c r="C6392" t="s">
        <v>71</v>
      </c>
      <c r="D6392" t="str">
        <f>TRIM(COVID_STATE[[#This Row],[REGION_HOLD]])</f>
        <v>Midwest</v>
      </c>
      <c r="E6392">
        <v>194</v>
      </c>
      <c r="F6392">
        <v>4</v>
      </c>
      <c r="G6392">
        <v>460</v>
      </c>
    </row>
    <row r="6393" spans="1:7" ht="18.5" x14ac:dyDescent="0.55000000000000004">
      <c r="A6393" s="1">
        <v>43976</v>
      </c>
      <c r="B6393" t="s">
        <v>29</v>
      </c>
      <c r="C6393" t="s">
        <v>71</v>
      </c>
      <c r="D6393" t="str">
        <f>TRIM(COVID_STATE[[#This Row],[REGION_HOLD]])</f>
        <v>Midwest</v>
      </c>
      <c r="E6393">
        <v>137</v>
      </c>
      <c r="F6393">
        <v>1</v>
      </c>
      <c r="G6393">
        <v>201</v>
      </c>
    </row>
    <row r="6394" spans="1:7" ht="18.5" x14ac:dyDescent="0.55000000000000004">
      <c r="A6394" s="1">
        <v>43976</v>
      </c>
      <c r="B6394" t="s">
        <v>23</v>
      </c>
      <c r="C6394" t="s">
        <v>68</v>
      </c>
      <c r="D6394" t="str">
        <f>TRIM(COVID_STATE[[#This Row],[REGION_HOLD]])</f>
        <v>South</v>
      </c>
      <c r="E6394">
        <v>57</v>
      </c>
      <c r="F6394">
        <v>4</v>
      </c>
      <c r="G6394">
        <v>403</v>
      </c>
    </row>
    <row r="6395" spans="1:7" ht="18.5" x14ac:dyDescent="0.55000000000000004">
      <c r="A6395" s="1">
        <v>43976</v>
      </c>
      <c r="B6395" t="s">
        <v>35</v>
      </c>
      <c r="C6395" t="s">
        <v>68</v>
      </c>
      <c r="D6395" t="str">
        <f>TRIM(COVID_STATE[[#This Row],[REGION_HOLD]])</f>
        <v>South</v>
      </c>
      <c r="E6395">
        <v>623</v>
      </c>
      <c r="F6395">
        <v>0</v>
      </c>
      <c r="G6395">
        <v>2690</v>
      </c>
    </row>
    <row r="6396" spans="1:7" ht="18.5" x14ac:dyDescent="0.55000000000000004">
      <c r="A6396" s="1">
        <v>43976</v>
      </c>
      <c r="B6396" t="s">
        <v>46</v>
      </c>
      <c r="C6396" t="s">
        <v>70</v>
      </c>
      <c r="D6396" t="str">
        <f>TRIM(COVID_STATE[[#This Row],[REGION_HOLD]])</f>
        <v>Northeast</v>
      </c>
      <c r="E6396">
        <v>19</v>
      </c>
      <c r="F6396">
        <v>0</v>
      </c>
      <c r="G6396">
        <v>78</v>
      </c>
    </row>
    <row r="6397" spans="1:7" ht="18.5" x14ac:dyDescent="0.55000000000000004">
      <c r="A6397" s="1">
        <v>43976</v>
      </c>
      <c r="B6397" t="s">
        <v>18</v>
      </c>
      <c r="C6397" t="s">
        <v>68</v>
      </c>
      <c r="D6397" t="str">
        <f>TRIM(COVID_STATE[[#This Row],[REGION_HOLD]])</f>
        <v>South</v>
      </c>
      <c r="E6397">
        <v>835</v>
      </c>
      <c r="F6397">
        <v>25</v>
      </c>
      <c r="G6397">
        <v>2302</v>
      </c>
    </row>
    <row r="6398" spans="1:7" ht="18.5" x14ac:dyDescent="0.55000000000000004">
      <c r="A6398" s="1">
        <v>43976</v>
      </c>
      <c r="B6398" t="s">
        <v>4</v>
      </c>
      <c r="C6398" t="s">
        <v>70</v>
      </c>
      <c r="D6398" t="str">
        <f>TRIM(COVID_STATE[[#This Row],[REGION_HOLD]])</f>
        <v>Northeast</v>
      </c>
      <c r="E6398">
        <v>596</v>
      </c>
      <c r="F6398">
        <v>44</v>
      </c>
      <c r="G6398">
        <v>6416</v>
      </c>
    </row>
    <row r="6399" spans="1:7" ht="18.5" x14ac:dyDescent="0.55000000000000004">
      <c r="A6399" s="1">
        <v>43976</v>
      </c>
      <c r="B6399" t="s">
        <v>37</v>
      </c>
      <c r="C6399" t="s">
        <v>71</v>
      </c>
      <c r="D6399" t="str">
        <f>TRIM(COVID_STATE[[#This Row],[REGION_HOLD]])</f>
        <v>Midwest</v>
      </c>
      <c r="E6399">
        <v>200</v>
      </c>
      <c r="F6399">
        <v>12</v>
      </c>
      <c r="G6399">
        <v>5240</v>
      </c>
    </row>
    <row r="6400" spans="1:7" ht="18.5" x14ac:dyDescent="0.55000000000000004">
      <c r="A6400" s="1">
        <v>43976</v>
      </c>
      <c r="B6400" t="s">
        <v>24</v>
      </c>
      <c r="C6400" t="s">
        <v>71</v>
      </c>
      <c r="D6400" t="str">
        <f>TRIM(COVID_STATE[[#This Row],[REGION_HOLD]])</f>
        <v>Midwest</v>
      </c>
      <c r="E6400">
        <v>742</v>
      </c>
      <c r="F6400">
        <v>12</v>
      </c>
      <c r="G6400">
        <v>890</v>
      </c>
    </row>
    <row r="6401" spans="1:7" ht="18.5" x14ac:dyDescent="0.55000000000000004">
      <c r="A6401" s="1">
        <v>43976</v>
      </c>
      <c r="B6401" t="s">
        <v>41</v>
      </c>
      <c r="C6401" t="s">
        <v>68</v>
      </c>
      <c r="D6401" t="str">
        <f>TRIM(COVID_STATE[[#This Row],[REGION_HOLD]])</f>
        <v>South</v>
      </c>
      <c r="E6401">
        <v>206</v>
      </c>
      <c r="F6401">
        <v>10</v>
      </c>
      <c r="G6401">
        <v>635</v>
      </c>
    </row>
    <row r="6402" spans="1:7" ht="18.5" x14ac:dyDescent="0.55000000000000004">
      <c r="A6402" s="1">
        <v>43976</v>
      </c>
      <c r="B6402" t="s">
        <v>30</v>
      </c>
      <c r="C6402" t="s">
        <v>71</v>
      </c>
      <c r="D6402" t="str">
        <f>TRIM(COVID_STATE[[#This Row],[REGION_HOLD]])</f>
        <v>Midwest</v>
      </c>
      <c r="E6402">
        <v>182</v>
      </c>
      <c r="F6402">
        <v>5</v>
      </c>
      <c r="G6402">
        <v>694</v>
      </c>
    </row>
    <row r="6403" spans="1:7" ht="18.5" x14ac:dyDescent="0.55000000000000004">
      <c r="A6403" s="1">
        <v>43976</v>
      </c>
      <c r="B6403" t="s">
        <v>49</v>
      </c>
      <c r="C6403" t="s">
        <v>69</v>
      </c>
      <c r="D6403" t="str">
        <f>TRIM(COVID_STATE[[#This Row],[REGION_HOLD]])</f>
        <v>West</v>
      </c>
      <c r="E6403">
        <v>0</v>
      </c>
      <c r="F6403">
        <v>0</v>
      </c>
      <c r="G6403">
        <v>16</v>
      </c>
    </row>
    <row r="6404" spans="1:7" ht="18.5" x14ac:dyDescent="0.55000000000000004">
      <c r="A6404" s="1">
        <v>43976</v>
      </c>
      <c r="B6404" t="s">
        <v>7</v>
      </c>
      <c r="C6404" t="s">
        <v>71</v>
      </c>
      <c r="D6404" t="str">
        <f>TRIM(COVID_STATE[[#This Row],[REGION_HOLD]])</f>
        <v>Midwest</v>
      </c>
      <c r="E6404">
        <v>221</v>
      </c>
      <c r="F6404">
        <v>2</v>
      </c>
      <c r="G6404">
        <v>155</v>
      </c>
    </row>
    <row r="6405" spans="1:7" ht="18.5" x14ac:dyDescent="0.55000000000000004">
      <c r="A6405" s="1">
        <v>43976</v>
      </c>
      <c r="B6405" t="s">
        <v>19</v>
      </c>
      <c r="C6405" t="s">
        <v>69</v>
      </c>
      <c r="D6405" t="str">
        <f>TRIM(COVID_STATE[[#This Row],[REGION_HOLD]])</f>
        <v>West</v>
      </c>
      <c r="E6405">
        <v>73</v>
      </c>
      <c r="F6405">
        <v>2</v>
      </c>
      <c r="G6405">
        <v>396</v>
      </c>
    </row>
    <row r="6406" spans="1:7" ht="18.5" x14ac:dyDescent="0.55000000000000004">
      <c r="A6406" s="1">
        <v>43976</v>
      </c>
      <c r="B6406" t="s">
        <v>14</v>
      </c>
      <c r="C6406" t="s">
        <v>70</v>
      </c>
      <c r="D6406" t="str">
        <f>TRIM(COVID_STATE[[#This Row],[REGION_HOLD]])</f>
        <v>Northeast</v>
      </c>
      <c r="E6406">
        <v>48</v>
      </c>
      <c r="F6406">
        <v>1</v>
      </c>
      <c r="G6406">
        <v>210</v>
      </c>
    </row>
    <row r="6407" spans="1:7" ht="18.5" x14ac:dyDescent="0.55000000000000004">
      <c r="A6407" s="1">
        <v>43976</v>
      </c>
      <c r="B6407" t="s">
        <v>16</v>
      </c>
      <c r="C6407" t="s">
        <v>70</v>
      </c>
      <c r="D6407" t="str">
        <f>TRIM(COVID_STATE[[#This Row],[REGION_HOLD]])</f>
        <v>Northeast</v>
      </c>
      <c r="E6407">
        <v>938</v>
      </c>
      <c r="F6407">
        <v>11</v>
      </c>
      <c r="G6407">
        <v>11144</v>
      </c>
    </row>
    <row r="6408" spans="1:7" ht="18.5" x14ac:dyDescent="0.55000000000000004">
      <c r="A6408" s="1">
        <v>43976</v>
      </c>
      <c r="B6408" t="s">
        <v>42</v>
      </c>
      <c r="C6408" t="s">
        <v>69</v>
      </c>
      <c r="D6408" t="str">
        <f>TRIM(COVID_STATE[[#This Row],[REGION_HOLD]])</f>
        <v>West</v>
      </c>
      <c r="E6408">
        <v>83</v>
      </c>
      <c r="F6408">
        <v>3</v>
      </c>
      <c r="G6408">
        <v>320</v>
      </c>
    </row>
    <row r="6409" spans="1:7" ht="18.5" x14ac:dyDescent="0.55000000000000004">
      <c r="A6409" s="1">
        <v>43976</v>
      </c>
      <c r="B6409" t="s">
        <v>11</v>
      </c>
      <c r="C6409" t="s">
        <v>70</v>
      </c>
      <c r="D6409" t="str">
        <f>TRIM(COVID_STATE[[#This Row],[REGION_HOLD]])</f>
        <v>Northeast</v>
      </c>
      <c r="E6409">
        <v>1279</v>
      </c>
      <c r="F6409">
        <v>92</v>
      </c>
      <c r="G6409">
        <v>29138</v>
      </c>
    </row>
    <row r="6410" spans="1:7" ht="18.5" x14ac:dyDescent="0.55000000000000004">
      <c r="A6410" s="1">
        <v>43976</v>
      </c>
      <c r="B6410" t="s">
        <v>15</v>
      </c>
      <c r="C6410" t="s">
        <v>68</v>
      </c>
      <c r="D6410" t="str">
        <f>TRIM(COVID_STATE[[#This Row],[REGION_HOLD]])</f>
        <v>South</v>
      </c>
      <c r="E6410">
        <v>766</v>
      </c>
      <c r="F6410">
        <v>9</v>
      </c>
      <c r="G6410">
        <v>780</v>
      </c>
    </row>
    <row r="6411" spans="1:7" ht="18.5" x14ac:dyDescent="0.55000000000000004">
      <c r="A6411" s="1">
        <v>43976</v>
      </c>
      <c r="B6411" t="s">
        <v>43</v>
      </c>
      <c r="C6411" t="s">
        <v>71</v>
      </c>
      <c r="D6411" t="str">
        <f>TRIM(COVID_STATE[[#This Row],[REGION_HOLD]])</f>
        <v>Midwest</v>
      </c>
      <c r="E6411">
        <v>39</v>
      </c>
      <c r="F6411">
        <v>1</v>
      </c>
      <c r="G6411">
        <v>54</v>
      </c>
    </row>
    <row r="6412" spans="1:7" ht="18.5" x14ac:dyDescent="0.55000000000000004">
      <c r="A6412" s="1">
        <v>43976</v>
      </c>
      <c r="B6412" t="s">
        <v>36</v>
      </c>
      <c r="C6412" t="s">
        <v>71</v>
      </c>
      <c r="D6412" t="str">
        <f>TRIM(COVID_STATE[[#This Row],[REGION_HOLD]])</f>
        <v>Midwest</v>
      </c>
      <c r="E6412">
        <v>566</v>
      </c>
      <c r="F6412">
        <v>18</v>
      </c>
      <c r="G6412">
        <v>1987</v>
      </c>
    </row>
    <row r="6413" spans="1:7" ht="18.5" x14ac:dyDescent="0.55000000000000004">
      <c r="A6413" s="1">
        <v>43976</v>
      </c>
      <c r="B6413" t="s">
        <v>25</v>
      </c>
      <c r="C6413" t="s">
        <v>68</v>
      </c>
      <c r="D6413" t="str">
        <f>TRIM(COVID_STATE[[#This Row],[REGION_HOLD]])</f>
        <v>South</v>
      </c>
      <c r="E6413">
        <v>53</v>
      </c>
      <c r="F6413">
        <v>2</v>
      </c>
      <c r="G6413">
        <v>313</v>
      </c>
    </row>
    <row r="6414" spans="1:7" ht="18.5" x14ac:dyDescent="0.55000000000000004">
      <c r="A6414" s="1">
        <v>43976</v>
      </c>
      <c r="B6414" t="s">
        <v>9</v>
      </c>
      <c r="C6414" t="s">
        <v>69</v>
      </c>
      <c r="D6414" t="str">
        <f>TRIM(COVID_STATE[[#This Row],[REGION_HOLD]])</f>
        <v>West</v>
      </c>
      <c r="E6414">
        <v>22</v>
      </c>
      <c r="F6414">
        <v>0</v>
      </c>
      <c r="G6414">
        <v>148</v>
      </c>
    </row>
    <row r="6415" spans="1:7" ht="18.5" x14ac:dyDescent="0.55000000000000004">
      <c r="A6415" s="1">
        <v>43976</v>
      </c>
      <c r="B6415" t="s">
        <v>26</v>
      </c>
      <c r="C6415" t="s">
        <v>70</v>
      </c>
      <c r="D6415" t="str">
        <f>TRIM(COVID_STATE[[#This Row],[REGION_HOLD]])</f>
        <v>Northeast</v>
      </c>
      <c r="E6415">
        <v>700</v>
      </c>
      <c r="F6415">
        <v>14</v>
      </c>
      <c r="G6415">
        <v>5159</v>
      </c>
    </row>
    <row r="6416" spans="1:7" ht="18.5" x14ac:dyDescent="0.55000000000000004">
      <c r="A6416" s="1">
        <v>43976</v>
      </c>
      <c r="B6416" t="s">
        <v>12</v>
      </c>
      <c r="C6416" t="s">
        <v>70</v>
      </c>
      <c r="D6416" t="str">
        <f>TRIM(COVID_STATE[[#This Row],[REGION_HOLD]])</f>
        <v>Northeast</v>
      </c>
      <c r="E6416">
        <v>0</v>
      </c>
      <c r="F6416">
        <v>0</v>
      </c>
      <c r="G6416">
        <v>608</v>
      </c>
    </row>
    <row r="6417" spans="1:7" ht="18.5" x14ac:dyDescent="0.55000000000000004">
      <c r="A6417" s="1">
        <v>43976</v>
      </c>
      <c r="B6417" t="s">
        <v>27</v>
      </c>
      <c r="C6417" t="s">
        <v>68</v>
      </c>
      <c r="D6417" t="str">
        <f>TRIM(COVID_STATE[[#This Row],[REGION_HOLD]])</f>
        <v>South</v>
      </c>
      <c r="E6417">
        <v>82</v>
      </c>
      <c r="F6417">
        <v>5</v>
      </c>
      <c r="G6417">
        <v>440</v>
      </c>
    </row>
    <row r="6418" spans="1:7" ht="18.5" x14ac:dyDescent="0.55000000000000004">
      <c r="A6418" s="1">
        <v>43976</v>
      </c>
      <c r="B6418" t="s">
        <v>38</v>
      </c>
      <c r="C6418" t="s">
        <v>71</v>
      </c>
      <c r="D6418" t="str">
        <f>TRIM(COVID_STATE[[#This Row],[REGION_HOLD]])</f>
        <v>Midwest</v>
      </c>
      <c r="E6418">
        <v>23</v>
      </c>
      <c r="F6418">
        <v>0</v>
      </c>
      <c r="G6418">
        <v>50</v>
      </c>
    </row>
    <row r="6419" spans="1:7" ht="18.5" x14ac:dyDescent="0.55000000000000004">
      <c r="A6419" s="1">
        <v>43976</v>
      </c>
      <c r="B6419" t="s">
        <v>20</v>
      </c>
      <c r="C6419" t="s">
        <v>68</v>
      </c>
      <c r="D6419" t="str">
        <f>TRIM(COVID_STATE[[#This Row],[REGION_HOLD]])</f>
        <v>South</v>
      </c>
      <c r="E6419">
        <v>417</v>
      </c>
      <c r="F6419">
        <v>2</v>
      </c>
      <c r="G6419">
        <v>334</v>
      </c>
    </row>
    <row r="6420" spans="1:7" ht="18.5" x14ac:dyDescent="0.55000000000000004">
      <c r="A6420" s="1">
        <v>43976</v>
      </c>
      <c r="B6420" t="s">
        <v>6</v>
      </c>
      <c r="C6420" t="s">
        <v>68</v>
      </c>
      <c r="D6420" t="str">
        <f>TRIM(COVID_STATE[[#This Row],[REGION_HOLD]])</f>
        <v>South</v>
      </c>
      <c r="E6420">
        <v>440</v>
      </c>
      <c r="F6420">
        <v>3</v>
      </c>
      <c r="G6420">
        <v>1536</v>
      </c>
    </row>
    <row r="6421" spans="1:7" ht="18.5" x14ac:dyDescent="0.55000000000000004">
      <c r="A6421" s="1">
        <v>43976</v>
      </c>
      <c r="B6421" t="s">
        <v>8</v>
      </c>
      <c r="C6421" t="s">
        <v>69</v>
      </c>
      <c r="D6421" t="str">
        <f>TRIM(COVID_STATE[[#This Row],[REGION_HOLD]])</f>
        <v>West</v>
      </c>
      <c r="E6421">
        <v>129</v>
      </c>
      <c r="F6421">
        <v>1</v>
      </c>
      <c r="G6421">
        <v>98</v>
      </c>
    </row>
    <row r="6422" spans="1:7" ht="18.5" x14ac:dyDescent="0.55000000000000004">
      <c r="A6422" s="1">
        <v>43976</v>
      </c>
      <c r="B6422" t="s">
        <v>31</v>
      </c>
      <c r="C6422" t="s">
        <v>70</v>
      </c>
      <c r="D6422" t="str">
        <f>TRIM(COVID_STATE[[#This Row],[REGION_HOLD]])</f>
        <v>Northeast</v>
      </c>
      <c r="E6422">
        <v>6</v>
      </c>
      <c r="F6422">
        <v>0</v>
      </c>
      <c r="G6422">
        <v>54</v>
      </c>
    </row>
    <row r="6423" spans="1:7" ht="18.5" x14ac:dyDescent="0.55000000000000004">
      <c r="A6423" s="1">
        <v>43976</v>
      </c>
      <c r="B6423" t="s">
        <v>32</v>
      </c>
      <c r="C6423" t="s">
        <v>68</v>
      </c>
      <c r="D6423" t="str">
        <f>TRIM(COVID_STATE[[#This Row],[REGION_HOLD]])</f>
        <v>South</v>
      </c>
      <c r="E6423">
        <v>1483</v>
      </c>
      <c r="F6423">
        <v>37</v>
      </c>
      <c r="G6423">
        <v>1208</v>
      </c>
    </row>
    <row r="6424" spans="1:7" ht="18.5" x14ac:dyDescent="0.55000000000000004">
      <c r="A6424" s="1">
        <v>43976</v>
      </c>
      <c r="B6424" t="s">
        <v>0</v>
      </c>
      <c r="C6424" t="s">
        <v>69</v>
      </c>
      <c r="D6424" t="str">
        <f>TRIM(COVID_STATE[[#This Row],[REGION_HOLD]])</f>
        <v>West</v>
      </c>
      <c r="E6424">
        <v>276</v>
      </c>
      <c r="F6424">
        <v>7</v>
      </c>
      <c r="G6424">
        <v>1076</v>
      </c>
    </row>
    <row r="6425" spans="1:7" ht="18.5" x14ac:dyDescent="0.55000000000000004">
      <c r="A6425" s="1">
        <v>43976</v>
      </c>
      <c r="B6425" t="s">
        <v>50</v>
      </c>
      <c r="C6425" t="s">
        <v>68</v>
      </c>
      <c r="D6425" t="str">
        <f>TRIM(COVID_STATE[[#This Row],[REGION_HOLD]])</f>
        <v>South</v>
      </c>
      <c r="E6425">
        <v>11</v>
      </c>
      <c r="F6425">
        <v>1</v>
      </c>
      <c r="G6425">
        <v>73</v>
      </c>
    </row>
    <row r="6426" spans="1:7" ht="18.5" x14ac:dyDescent="0.55000000000000004">
      <c r="A6426" s="1">
        <v>43976</v>
      </c>
      <c r="B6426" t="s">
        <v>5</v>
      </c>
      <c r="C6426" t="s">
        <v>71</v>
      </c>
      <c r="D6426" t="str">
        <f>TRIM(COVID_STATE[[#This Row],[REGION_HOLD]])</f>
        <v>Midwest</v>
      </c>
      <c r="E6426">
        <v>284</v>
      </c>
      <c r="F6426">
        <v>4</v>
      </c>
      <c r="G6426">
        <v>514</v>
      </c>
    </row>
    <row r="6427" spans="1:7" ht="18.5" x14ac:dyDescent="0.55000000000000004">
      <c r="A6427" s="1">
        <v>43976</v>
      </c>
      <c r="B6427" t="s">
        <v>44</v>
      </c>
      <c r="C6427" t="s">
        <v>69</v>
      </c>
      <c r="D6427" t="str">
        <f>TRIM(COVID_STATE[[#This Row],[REGION_HOLD]])</f>
        <v>West</v>
      </c>
      <c r="E6427">
        <v>30</v>
      </c>
      <c r="F6427">
        <v>0</v>
      </c>
      <c r="G6427">
        <v>12</v>
      </c>
    </row>
    <row r="6428" spans="1:7" ht="18.5" x14ac:dyDescent="0.55000000000000004">
      <c r="A6428" s="1">
        <v>43977</v>
      </c>
      <c r="B6428" t="s">
        <v>47</v>
      </c>
      <c r="C6428" t="s">
        <v>68</v>
      </c>
      <c r="D6428" t="str">
        <f>TRIM(COVID_STATE[[#This Row],[REGION_HOLD]])</f>
        <v>South</v>
      </c>
      <c r="E6428">
        <v>664</v>
      </c>
      <c r="F6428">
        <v>14</v>
      </c>
      <c r="G6428">
        <v>580</v>
      </c>
    </row>
    <row r="6429" spans="1:7" ht="18.5" x14ac:dyDescent="0.55000000000000004">
      <c r="A6429" s="1">
        <v>43977</v>
      </c>
      <c r="B6429" t="s">
        <v>45</v>
      </c>
      <c r="C6429" t="s">
        <v>69</v>
      </c>
      <c r="D6429" t="str">
        <f>TRIM(COVID_STATE[[#This Row],[REGION_HOLD]])</f>
        <v>West</v>
      </c>
      <c r="E6429">
        <v>4</v>
      </c>
      <c r="F6429">
        <v>0</v>
      </c>
      <c r="G6429">
        <v>8</v>
      </c>
    </row>
    <row r="6430" spans="1:7" ht="18.5" x14ac:dyDescent="0.55000000000000004">
      <c r="A6430" s="1">
        <v>43977</v>
      </c>
      <c r="B6430" t="s">
        <v>3</v>
      </c>
      <c r="C6430" t="s">
        <v>69</v>
      </c>
      <c r="D6430" t="str">
        <f>TRIM(COVID_STATE[[#This Row],[REGION_HOLD]])</f>
        <v>West</v>
      </c>
      <c r="E6430">
        <v>222</v>
      </c>
      <c r="F6430">
        <v>1</v>
      </c>
      <c r="G6430">
        <v>807</v>
      </c>
    </row>
    <row r="6431" spans="1:7" ht="18.5" x14ac:dyDescent="0.55000000000000004">
      <c r="A6431" s="1">
        <v>43977</v>
      </c>
      <c r="B6431" t="s">
        <v>39</v>
      </c>
      <c r="C6431" t="s">
        <v>68</v>
      </c>
      <c r="D6431" t="str">
        <f>TRIM(COVID_STATE[[#This Row],[REGION_HOLD]])</f>
        <v>South</v>
      </c>
      <c r="E6431">
        <v>151</v>
      </c>
      <c r="F6431">
        <v>2</v>
      </c>
      <c r="G6431">
        <v>119</v>
      </c>
    </row>
    <row r="6432" spans="1:7" ht="18.5" x14ac:dyDescent="0.55000000000000004">
      <c r="A6432" s="1">
        <v>43977</v>
      </c>
      <c r="B6432" t="s">
        <v>2</v>
      </c>
      <c r="C6432" t="s">
        <v>69</v>
      </c>
      <c r="D6432" t="str">
        <f>TRIM(COVID_STATE[[#This Row],[REGION_HOLD]])</f>
        <v>West</v>
      </c>
      <c r="E6432">
        <v>2908</v>
      </c>
      <c r="F6432">
        <v>51</v>
      </c>
      <c r="G6432">
        <v>3859</v>
      </c>
    </row>
    <row r="6433" spans="1:7" ht="18.5" x14ac:dyDescent="0.55000000000000004">
      <c r="A6433" s="1">
        <v>43977</v>
      </c>
      <c r="B6433" t="s">
        <v>17</v>
      </c>
      <c r="C6433" t="s">
        <v>69</v>
      </c>
      <c r="D6433" t="str">
        <f>TRIM(COVID_STATE[[#This Row],[REGION_HOLD]])</f>
        <v>West</v>
      </c>
      <c r="E6433">
        <v>297</v>
      </c>
      <c r="F6433">
        <v>19</v>
      </c>
      <c r="G6433">
        <v>1352</v>
      </c>
    </row>
    <row r="6434" spans="1:7" ht="18.5" x14ac:dyDescent="0.55000000000000004">
      <c r="A6434" s="1">
        <v>43977</v>
      </c>
      <c r="B6434" t="s">
        <v>33</v>
      </c>
      <c r="C6434" t="s">
        <v>70</v>
      </c>
      <c r="D6434" t="str">
        <f>TRIM(COVID_STATE[[#This Row],[REGION_HOLD]])</f>
        <v>Northeast</v>
      </c>
      <c r="E6434">
        <v>430</v>
      </c>
      <c r="F6434">
        <v>27</v>
      </c>
      <c r="G6434">
        <v>3769</v>
      </c>
    </row>
    <row r="6435" spans="1:7" ht="18.5" x14ac:dyDescent="0.55000000000000004">
      <c r="A6435" s="1">
        <v>43977</v>
      </c>
      <c r="B6435" t="s">
        <v>40</v>
      </c>
      <c r="C6435" t="s">
        <v>68</v>
      </c>
      <c r="D6435" t="str">
        <f>TRIM(COVID_STATE[[#This Row],[REGION_HOLD]])</f>
        <v>South</v>
      </c>
      <c r="E6435">
        <v>101</v>
      </c>
      <c r="F6435">
        <v>3</v>
      </c>
      <c r="G6435">
        <v>335</v>
      </c>
    </row>
    <row r="6436" spans="1:7" ht="18.5" x14ac:dyDescent="0.55000000000000004">
      <c r="A6436" s="1">
        <v>43977</v>
      </c>
      <c r="B6436" t="s">
        <v>28</v>
      </c>
      <c r="C6436" t="s">
        <v>68</v>
      </c>
      <c r="D6436" t="str">
        <f>TRIM(COVID_STATE[[#This Row],[REGION_HOLD]])</f>
        <v>South</v>
      </c>
      <c r="E6436">
        <v>109</v>
      </c>
      <c r="F6436">
        <v>0</v>
      </c>
      <c r="G6436">
        <v>440</v>
      </c>
    </row>
    <row r="6437" spans="1:7" ht="18.5" x14ac:dyDescent="0.55000000000000004">
      <c r="A6437" s="1">
        <v>43977</v>
      </c>
      <c r="B6437" t="s">
        <v>10</v>
      </c>
      <c r="C6437" t="s">
        <v>68</v>
      </c>
      <c r="D6437" t="str">
        <f>TRIM(COVID_STATE[[#This Row],[REGION_HOLD]])</f>
        <v>South</v>
      </c>
      <c r="E6437">
        <v>509</v>
      </c>
      <c r="F6437">
        <v>7</v>
      </c>
      <c r="G6437">
        <v>2258</v>
      </c>
    </row>
    <row r="6438" spans="1:7" ht="18.5" x14ac:dyDescent="0.55000000000000004">
      <c r="A6438" s="1">
        <v>43977</v>
      </c>
      <c r="B6438" t="s">
        <v>13</v>
      </c>
      <c r="C6438" t="s">
        <v>68</v>
      </c>
      <c r="D6438" t="str">
        <f>TRIM(COVID_STATE[[#This Row],[REGION_HOLD]])</f>
        <v>South</v>
      </c>
      <c r="E6438">
        <v>652</v>
      </c>
      <c r="F6438">
        <v>47</v>
      </c>
      <c r="G6438">
        <v>1867</v>
      </c>
    </row>
    <row r="6439" spans="1:7" ht="18.5" x14ac:dyDescent="0.55000000000000004">
      <c r="A6439" s="1">
        <v>43977</v>
      </c>
      <c r="B6439" t="s">
        <v>21</v>
      </c>
      <c r="C6439" t="s">
        <v>69</v>
      </c>
      <c r="D6439" t="str">
        <f>TRIM(COVID_STATE[[#This Row],[REGION_HOLD]])</f>
        <v>West</v>
      </c>
      <c r="E6439">
        <v>0</v>
      </c>
      <c r="F6439">
        <v>0</v>
      </c>
      <c r="G6439">
        <v>17</v>
      </c>
    </row>
    <row r="6440" spans="1:7" ht="18.5" x14ac:dyDescent="0.55000000000000004">
      <c r="A6440" s="1">
        <v>43977</v>
      </c>
      <c r="B6440" t="s">
        <v>48</v>
      </c>
      <c r="C6440" t="s">
        <v>69</v>
      </c>
      <c r="D6440" t="str">
        <f>TRIM(COVID_STATE[[#This Row],[REGION_HOLD]])</f>
        <v>West</v>
      </c>
      <c r="E6440">
        <v>35</v>
      </c>
      <c r="F6440">
        <v>2</v>
      </c>
      <c r="G6440">
        <v>81</v>
      </c>
    </row>
    <row r="6441" spans="1:7" ht="18.5" x14ac:dyDescent="0.55000000000000004">
      <c r="A6441" s="1">
        <v>43977</v>
      </c>
      <c r="B6441" t="s">
        <v>1</v>
      </c>
      <c r="C6441" t="s">
        <v>71</v>
      </c>
      <c r="D6441" t="str">
        <f>TRIM(COVID_STATE[[#This Row],[REGION_HOLD]])</f>
        <v>Midwest</v>
      </c>
      <c r="E6441">
        <v>1238</v>
      </c>
      <c r="F6441">
        <v>48</v>
      </c>
      <c r="G6441">
        <v>4960</v>
      </c>
    </row>
    <row r="6442" spans="1:7" ht="18.5" x14ac:dyDescent="0.55000000000000004">
      <c r="A6442" s="1">
        <v>43977</v>
      </c>
      <c r="B6442" t="s">
        <v>22</v>
      </c>
      <c r="C6442" t="s">
        <v>71</v>
      </c>
      <c r="D6442" t="str">
        <f>TRIM(COVID_STATE[[#This Row],[REGION_HOLD]])</f>
        <v>Midwest</v>
      </c>
      <c r="E6442">
        <v>367</v>
      </c>
      <c r="F6442">
        <v>20</v>
      </c>
      <c r="G6442">
        <v>2004</v>
      </c>
    </row>
    <row r="6443" spans="1:7" ht="18.5" x14ac:dyDescent="0.55000000000000004">
      <c r="A6443" s="1">
        <v>43977</v>
      </c>
      <c r="B6443" t="s">
        <v>34</v>
      </c>
      <c r="C6443" t="s">
        <v>71</v>
      </c>
      <c r="D6443" t="str">
        <f>TRIM(COVID_STATE[[#This Row],[REGION_HOLD]])</f>
        <v>Midwest</v>
      </c>
      <c r="E6443">
        <v>371</v>
      </c>
      <c r="F6443">
        <v>20</v>
      </c>
      <c r="G6443">
        <v>480</v>
      </c>
    </row>
    <row r="6444" spans="1:7" ht="18.5" x14ac:dyDescent="0.55000000000000004">
      <c r="A6444" s="1">
        <v>43977</v>
      </c>
      <c r="B6444" t="s">
        <v>29</v>
      </c>
      <c r="C6444" t="s">
        <v>71</v>
      </c>
      <c r="D6444" t="str">
        <f>TRIM(COVID_STATE[[#This Row],[REGION_HOLD]])</f>
        <v>Midwest</v>
      </c>
      <c r="E6444">
        <v>80</v>
      </c>
      <c r="F6444">
        <v>3</v>
      </c>
      <c r="G6444">
        <v>204</v>
      </c>
    </row>
    <row r="6445" spans="1:7" ht="18.5" x14ac:dyDescent="0.55000000000000004">
      <c r="A6445" s="1">
        <v>43977</v>
      </c>
      <c r="B6445" t="s">
        <v>23</v>
      </c>
      <c r="C6445" t="s">
        <v>68</v>
      </c>
      <c r="D6445" t="str">
        <f>TRIM(COVID_STATE[[#This Row],[REGION_HOLD]])</f>
        <v>South</v>
      </c>
      <c r="E6445">
        <v>276</v>
      </c>
      <c r="F6445">
        <v>4</v>
      </c>
      <c r="G6445">
        <v>407</v>
      </c>
    </row>
    <row r="6446" spans="1:7" ht="18.5" x14ac:dyDescent="0.55000000000000004">
      <c r="A6446" s="1">
        <v>43977</v>
      </c>
      <c r="B6446" t="s">
        <v>35</v>
      </c>
      <c r="C6446" t="s">
        <v>68</v>
      </c>
      <c r="D6446" t="str">
        <f>TRIM(COVID_STATE[[#This Row],[REGION_HOLD]])</f>
        <v>South</v>
      </c>
      <c r="E6446">
        <v>336</v>
      </c>
      <c r="F6446">
        <v>11</v>
      </c>
      <c r="G6446">
        <v>2701</v>
      </c>
    </row>
    <row r="6447" spans="1:7" ht="18.5" x14ac:dyDescent="0.55000000000000004">
      <c r="A6447" s="1">
        <v>43977</v>
      </c>
      <c r="B6447" t="s">
        <v>46</v>
      </c>
      <c r="C6447" t="s">
        <v>70</v>
      </c>
      <c r="D6447" t="str">
        <f>TRIM(COVID_STATE[[#This Row],[REGION_HOLD]])</f>
        <v>Northeast</v>
      </c>
      <c r="E6447">
        <v>35</v>
      </c>
      <c r="F6447">
        <v>1</v>
      </c>
      <c r="G6447">
        <v>79</v>
      </c>
    </row>
    <row r="6448" spans="1:7" ht="18.5" x14ac:dyDescent="0.55000000000000004">
      <c r="A6448" s="1">
        <v>43977</v>
      </c>
      <c r="B6448" t="s">
        <v>18</v>
      </c>
      <c r="C6448" t="s">
        <v>68</v>
      </c>
      <c r="D6448" t="str">
        <f>TRIM(COVID_STATE[[#This Row],[REGION_HOLD]])</f>
        <v>South</v>
      </c>
      <c r="E6448">
        <v>536</v>
      </c>
      <c r="F6448">
        <v>31</v>
      </c>
      <c r="G6448">
        <v>2333</v>
      </c>
    </row>
    <row r="6449" spans="1:7" ht="18.5" x14ac:dyDescent="0.55000000000000004">
      <c r="A6449" s="1">
        <v>43977</v>
      </c>
      <c r="B6449" t="s">
        <v>4</v>
      </c>
      <c r="C6449" t="s">
        <v>70</v>
      </c>
      <c r="D6449" t="str">
        <f>TRIM(COVID_STATE[[#This Row],[REGION_HOLD]])</f>
        <v>Northeast</v>
      </c>
      <c r="E6449">
        <v>422</v>
      </c>
      <c r="F6449">
        <v>57</v>
      </c>
      <c r="G6449">
        <v>6473</v>
      </c>
    </row>
    <row r="6450" spans="1:7" ht="18.5" x14ac:dyDescent="0.55000000000000004">
      <c r="A6450" s="1">
        <v>43977</v>
      </c>
      <c r="B6450" t="s">
        <v>37</v>
      </c>
      <c r="C6450" t="s">
        <v>71</v>
      </c>
      <c r="D6450" t="str">
        <f>TRIM(COVID_STATE[[#This Row],[REGION_HOLD]])</f>
        <v>Midwest</v>
      </c>
      <c r="E6450">
        <v>223</v>
      </c>
      <c r="F6450">
        <v>26</v>
      </c>
      <c r="G6450">
        <v>5266</v>
      </c>
    </row>
    <row r="6451" spans="1:7" ht="18.5" x14ac:dyDescent="0.55000000000000004">
      <c r="A6451" s="1">
        <v>43977</v>
      </c>
      <c r="B6451" t="s">
        <v>24</v>
      </c>
      <c r="C6451" t="s">
        <v>71</v>
      </c>
      <c r="D6451" t="str">
        <f>TRIM(COVID_STATE[[#This Row],[REGION_HOLD]])</f>
        <v>Midwest</v>
      </c>
      <c r="E6451">
        <v>645</v>
      </c>
      <c r="F6451">
        <v>18</v>
      </c>
      <c r="G6451">
        <v>908</v>
      </c>
    </row>
    <row r="6452" spans="1:7" ht="18.5" x14ac:dyDescent="0.55000000000000004">
      <c r="A6452" s="1">
        <v>43977</v>
      </c>
      <c r="B6452" t="s">
        <v>41</v>
      </c>
      <c r="C6452" t="s">
        <v>68</v>
      </c>
      <c r="D6452" t="str">
        <f>TRIM(COVID_STATE[[#This Row],[REGION_HOLD]])</f>
        <v>South</v>
      </c>
      <c r="E6452">
        <v>273</v>
      </c>
      <c r="F6452">
        <v>17</v>
      </c>
      <c r="G6452">
        <v>652</v>
      </c>
    </row>
    <row r="6453" spans="1:7" ht="18.5" x14ac:dyDescent="0.55000000000000004">
      <c r="A6453" s="1">
        <v>43977</v>
      </c>
      <c r="B6453" t="s">
        <v>30</v>
      </c>
      <c r="C6453" t="s">
        <v>71</v>
      </c>
      <c r="D6453" t="str">
        <f>TRIM(COVID_STATE[[#This Row],[REGION_HOLD]])</f>
        <v>Midwest</v>
      </c>
      <c r="E6453">
        <v>141</v>
      </c>
      <c r="F6453">
        <v>4</v>
      </c>
      <c r="G6453">
        <v>698</v>
      </c>
    </row>
    <row r="6454" spans="1:7" ht="18.5" x14ac:dyDescent="0.55000000000000004">
      <c r="A6454" s="1">
        <v>43977</v>
      </c>
      <c r="B6454" t="s">
        <v>49</v>
      </c>
      <c r="C6454" t="s">
        <v>69</v>
      </c>
      <c r="D6454" t="str">
        <f>TRIM(COVID_STATE[[#This Row],[REGION_HOLD]])</f>
        <v>West</v>
      </c>
      <c r="E6454">
        <v>0</v>
      </c>
      <c r="F6454">
        <v>1</v>
      </c>
      <c r="G6454">
        <v>17</v>
      </c>
    </row>
    <row r="6455" spans="1:7" ht="18.5" x14ac:dyDescent="0.55000000000000004">
      <c r="A6455" s="1">
        <v>43977</v>
      </c>
      <c r="B6455" t="s">
        <v>7</v>
      </c>
      <c r="C6455" t="s">
        <v>71</v>
      </c>
      <c r="D6455" t="str">
        <f>TRIM(COVID_STATE[[#This Row],[REGION_HOLD]])</f>
        <v>Midwest</v>
      </c>
      <c r="E6455">
        <v>264</v>
      </c>
      <c r="F6455">
        <v>5</v>
      </c>
      <c r="G6455">
        <v>160</v>
      </c>
    </row>
    <row r="6456" spans="1:7" ht="18.5" x14ac:dyDescent="0.55000000000000004">
      <c r="A6456" s="1">
        <v>43977</v>
      </c>
      <c r="B6456" t="s">
        <v>19</v>
      </c>
      <c r="C6456" t="s">
        <v>69</v>
      </c>
      <c r="D6456" t="str">
        <f>TRIM(COVID_STATE[[#This Row],[REGION_HOLD]])</f>
        <v>West</v>
      </c>
      <c r="E6456">
        <v>100</v>
      </c>
      <c r="F6456">
        <v>0</v>
      </c>
      <c r="G6456">
        <v>396</v>
      </c>
    </row>
    <row r="6457" spans="1:7" ht="18.5" x14ac:dyDescent="0.55000000000000004">
      <c r="A6457" s="1">
        <v>43977</v>
      </c>
      <c r="B6457" t="s">
        <v>14</v>
      </c>
      <c r="C6457" t="s">
        <v>70</v>
      </c>
      <c r="D6457" t="str">
        <f>TRIM(COVID_STATE[[#This Row],[REGION_HOLD]])</f>
        <v>Northeast</v>
      </c>
      <c r="E6457">
        <v>34</v>
      </c>
      <c r="F6457">
        <v>4</v>
      </c>
      <c r="G6457">
        <v>214</v>
      </c>
    </row>
    <row r="6458" spans="1:7" ht="18.5" x14ac:dyDescent="0.55000000000000004">
      <c r="A6458" s="1">
        <v>43977</v>
      </c>
      <c r="B6458" t="s">
        <v>16</v>
      </c>
      <c r="C6458" t="s">
        <v>70</v>
      </c>
      <c r="D6458" t="str">
        <f>TRIM(COVID_STATE[[#This Row],[REGION_HOLD]])</f>
        <v>Northeast</v>
      </c>
      <c r="E6458">
        <v>672</v>
      </c>
      <c r="F6458">
        <v>47</v>
      </c>
      <c r="G6458">
        <v>11191</v>
      </c>
    </row>
    <row r="6459" spans="1:7" ht="18.5" x14ac:dyDescent="0.55000000000000004">
      <c r="A6459" s="1">
        <v>43977</v>
      </c>
      <c r="B6459" t="s">
        <v>42</v>
      </c>
      <c r="C6459" t="s">
        <v>69</v>
      </c>
      <c r="D6459" t="str">
        <f>TRIM(COVID_STATE[[#This Row],[REGION_HOLD]])</f>
        <v>West</v>
      </c>
      <c r="E6459">
        <v>104</v>
      </c>
      <c r="F6459">
        <v>5</v>
      </c>
      <c r="G6459">
        <v>325</v>
      </c>
    </row>
    <row r="6460" spans="1:7" ht="18.5" x14ac:dyDescent="0.55000000000000004">
      <c r="A6460" s="1">
        <v>43977</v>
      </c>
      <c r="B6460" t="s">
        <v>11</v>
      </c>
      <c r="C6460" t="s">
        <v>70</v>
      </c>
      <c r="D6460" t="str">
        <f>TRIM(COVID_STATE[[#This Row],[REGION_HOLD]])</f>
        <v>Northeast</v>
      </c>
      <c r="E6460">
        <v>1044</v>
      </c>
      <c r="F6460">
        <v>103</v>
      </c>
      <c r="G6460">
        <v>29241</v>
      </c>
    </row>
    <row r="6461" spans="1:7" ht="18.5" x14ac:dyDescent="0.55000000000000004">
      <c r="A6461" s="1">
        <v>43977</v>
      </c>
      <c r="B6461" t="s">
        <v>15</v>
      </c>
      <c r="C6461" t="s">
        <v>68</v>
      </c>
      <c r="D6461" t="str">
        <f>TRIM(COVID_STATE[[#This Row],[REGION_HOLD]])</f>
        <v>South</v>
      </c>
      <c r="E6461">
        <v>191</v>
      </c>
      <c r="F6461">
        <v>9</v>
      </c>
      <c r="G6461">
        <v>789</v>
      </c>
    </row>
    <row r="6462" spans="1:7" ht="18.5" x14ac:dyDescent="0.55000000000000004">
      <c r="A6462" s="1">
        <v>43977</v>
      </c>
      <c r="B6462" t="s">
        <v>43</v>
      </c>
      <c r="C6462" t="s">
        <v>71</v>
      </c>
      <c r="D6462" t="str">
        <f>TRIM(COVID_STATE[[#This Row],[REGION_HOLD]])</f>
        <v>Midwest</v>
      </c>
      <c r="E6462">
        <v>-35</v>
      </c>
      <c r="F6462">
        <v>0</v>
      </c>
      <c r="G6462">
        <v>54</v>
      </c>
    </row>
    <row r="6463" spans="1:7" ht="18.5" x14ac:dyDescent="0.55000000000000004">
      <c r="A6463" s="1">
        <v>43977</v>
      </c>
      <c r="B6463" t="s">
        <v>36</v>
      </c>
      <c r="C6463" t="s">
        <v>71</v>
      </c>
      <c r="D6463" t="str">
        <f>TRIM(COVID_STATE[[#This Row],[REGION_HOLD]])</f>
        <v>Midwest</v>
      </c>
      <c r="E6463">
        <v>529</v>
      </c>
      <c r="F6463">
        <v>15</v>
      </c>
      <c r="G6463">
        <v>2002</v>
      </c>
    </row>
    <row r="6464" spans="1:7" ht="18.5" x14ac:dyDescent="0.55000000000000004">
      <c r="A6464" s="1">
        <v>43977</v>
      </c>
      <c r="B6464" t="s">
        <v>25</v>
      </c>
      <c r="C6464" t="s">
        <v>68</v>
      </c>
      <c r="D6464" t="str">
        <f>TRIM(COVID_STATE[[#This Row],[REGION_HOLD]])</f>
        <v>South</v>
      </c>
      <c r="E6464">
        <v>47</v>
      </c>
      <c r="F6464">
        <v>5</v>
      </c>
      <c r="G6464">
        <v>318</v>
      </c>
    </row>
    <row r="6465" spans="1:7" ht="18.5" x14ac:dyDescent="0.55000000000000004">
      <c r="A6465" s="1">
        <v>43977</v>
      </c>
      <c r="B6465" t="s">
        <v>9</v>
      </c>
      <c r="C6465" t="s">
        <v>69</v>
      </c>
      <c r="D6465" t="str">
        <f>TRIM(COVID_STATE[[#This Row],[REGION_HOLD]])</f>
        <v>West</v>
      </c>
      <c r="E6465">
        <v>19</v>
      </c>
      <c r="F6465">
        <v>0</v>
      </c>
      <c r="G6465">
        <v>148</v>
      </c>
    </row>
    <row r="6466" spans="1:7" ht="18.5" x14ac:dyDescent="0.55000000000000004">
      <c r="A6466" s="1">
        <v>43977</v>
      </c>
      <c r="B6466" t="s">
        <v>26</v>
      </c>
      <c r="C6466" t="s">
        <v>70</v>
      </c>
      <c r="D6466" t="str">
        <f>TRIM(COVID_STATE[[#This Row],[REGION_HOLD]])</f>
        <v>Northeast</v>
      </c>
      <c r="E6466">
        <v>517</v>
      </c>
      <c r="F6466">
        <v>16</v>
      </c>
      <c r="G6466">
        <v>5175</v>
      </c>
    </row>
    <row r="6467" spans="1:7" ht="18.5" x14ac:dyDescent="0.55000000000000004">
      <c r="A6467" s="1">
        <v>43977</v>
      </c>
      <c r="B6467" t="s">
        <v>12</v>
      </c>
      <c r="C6467" t="s">
        <v>70</v>
      </c>
      <c r="D6467" t="str">
        <f>TRIM(COVID_STATE[[#This Row],[REGION_HOLD]])</f>
        <v>Northeast</v>
      </c>
      <c r="E6467">
        <v>145</v>
      </c>
      <c r="F6467">
        <v>26</v>
      </c>
      <c r="G6467">
        <v>634</v>
      </c>
    </row>
    <row r="6468" spans="1:7" ht="18.5" x14ac:dyDescent="0.55000000000000004">
      <c r="A6468" s="1">
        <v>43977</v>
      </c>
      <c r="B6468" t="s">
        <v>27</v>
      </c>
      <c r="C6468" t="s">
        <v>68</v>
      </c>
      <c r="D6468" t="str">
        <f>TRIM(COVID_STATE[[#This Row],[REGION_HOLD]])</f>
        <v>South</v>
      </c>
      <c r="E6468">
        <v>238</v>
      </c>
      <c r="F6468">
        <v>6</v>
      </c>
      <c r="G6468">
        <v>446</v>
      </c>
    </row>
    <row r="6469" spans="1:7" ht="18.5" x14ac:dyDescent="0.55000000000000004">
      <c r="A6469" s="1">
        <v>43977</v>
      </c>
      <c r="B6469" t="s">
        <v>38</v>
      </c>
      <c r="C6469" t="s">
        <v>71</v>
      </c>
      <c r="D6469" t="str">
        <f>TRIM(COVID_STATE[[#This Row],[REGION_HOLD]])</f>
        <v>Midwest</v>
      </c>
      <c r="E6469">
        <v>67</v>
      </c>
      <c r="F6469">
        <v>0</v>
      </c>
      <c r="G6469">
        <v>50</v>
      </c>
    </row>
    <row r="6470" spans="1:7" ht="18.5" x14ac:dyDescent="0.55000000000000004">
      <c r="A6470" s="1">
        <v>43977</v>
      </c>
      <c r="B6470" t="s">
        <v>20</v>
      </c>
      <c r="C6470" t="s">
        <v>68</v>
      </c>
      <c r="D6470" t="str">
        <f>TRIM(COVID_STATE[[#This Row],[REGION_HOLD]])</f>
        <v>South</v>
      </c>
      <c r="E6470">
        <v>427</v>
      </c>
      <c r="F6470">
        <v>5</v>
      </c>
      <c r="G6470">
        <v>339</v>
      </c>
    </row>
    <row r="6471" spans="1:7" ht="18.5" x14ac:dyDescent="0.55000000000000004">
      <c r="A6471" s="1">
        <v>43977</v>
      </c>
      <c r="B6471" t="s">
        <v>6</v>
      </c>
      <c r="C6471" t="s">
        <v>68</v>
      </c>
      <c r="D6471" t="str">
        <f>TRIM(COVID_STATE[[#This Row],[REGION_HOLD]])</f>
        <v>South</v>
      </c>
      <c r="E6471">
        <v>1083</v>
      </c>
      <c r="F6471">
        <v>16</v>
      </c>
      <c r="G6471">
        <v>1552</v>
      </c>
    </row>
    <row r="6472" spans="1:7" ht="18.5" x14ac:dyDescent="0.55000000000000004">
      <c r="A6472" s="1">
        <v>43977</v>
      </c>
      <c r="B6472" t="s">
        <v>8</v>
      </c>
      <c r="C6472" t="s">
        <v>69</v>
      </c>
      <c r="D6472" t="str">
        <f>TRIM(COVID_STATE[[#This Row],[REGION_HOLD]])</f>
        <v>West</v>
      </c>
      <c r="E6472">
        <v>101</v>
      </c>
      <c r="F6472">
        <v>3</v>
      </c>
      <c r="G6472">
        <v>101</v>
      </c>
    </row>
    <row r="6473" spans="1:7" ht="18.5" x14ac:dyDescent="0.55000000000000004">
      <c r="A6473" s="1">
        <v>43977</v>
      </c>
      <c r="B6473" t="s">
        <v>31</v>
      </c>
      <c r="C6473" t="s">
        <v>70</v>
      </c>
      <c r="D6473" t="str">
        <f>TRIM(COVID_STATE[[#This Row],[REGION_HOLD]])</f>
        <v>Northeast</v>
      </c>
      <c r="E6473">
        <v>5</v>
      </c>
      <c r="F6473">
        <v>0</v>
      </c>
      <c r="G6473">
        <v>54</v>
      </c>
    </row>
    <row r="6474" spans="1:7" ht="18.5" x14ac:dyDescent="0.55000000000000004">
      <c r="A6474" s="1">
        <v>43977</v>
      </c>
      <c r="B6474" t="s">
        <v>32</v>
      </c>
      <c r="C6474" t="s">
        <v>68</v>
      </c>
      <c r="D6474" t="str">
        <f>TRIM(COVID_STATE[[#This Row],[REGION_HOLD]])</f>
        <v>South</v>
      </c>
      <c r="E6474">
        <v>1615</v>
      </c>
      <c r="F6474">
        <v>28</v>
      </c>
      <c r="G6474">
        <v>1236</v>
      </c>
    </row>
    <row r="6475" spans="1:7" ht="18.5" x14ac:dyDescent="0.55000000000000004">
      <c r="A6475" s="1">
        <v>43977</v>
      </c>
      <c r="B6475" t="s">
        <v>0</v>
      </c>
      <c r="C6475" t="s">
        <v>69</v>
      </c>
      <c r="D6475" t="str">
        <f>TRIM(COVID_STATE[[#This Row],[REGION_HOLD]])</f>
        <v>West</v>
      </c>
      <c r="E6475">
        <v>273</v>
      </c>
      <c r="F6475">
        <v>15</v>
      </c>
      <c r="G6475">
        <v>1091</v>
      </c>
    </row>
    <row r="6476" spans="1:7" ht="18.5" x14ac:dyDescent="0.55000000000000004">
      <c r="A6476" s="1">
        <v>43977</v>
      </c>
      <c r="B6476" t="s">
        <v>50</v>
      </c>
      <c r="C6476" t="s">
        <v>68</v>
      </c>
      <c r="D6476" t="str">
        <f>TRIM(COVID_STATE[[#This Row],[REGION_HOLD]])</f>
        <v>South</v>
      </c>
      <c r="E6476">
        <v>72</v>
      </c>
      <c r="F6476">
        <v>1</v>
      </c>
      <c r="G6476">
        <v>74</v>
      </c>
    </row>
    <row r="6477" spans="1:7" ht="18.5" x14ac:dyDescent="0.55000000000000004">
      <c r="A6477" s="1">
        <v>43977</v>
      </c>
      <c r="B6477" t="s">
        <v>5</v>
      </c>
      <c r="C6477" t="s">
        <v>71</v>
      </c>
      <c r="D6477" t="str">
        <f>TRIM(COVID_STATE[[#This Row],[REGION_HOLD]])</f>
        <v>Midwest</v>
      </c>
      <c r="E6477">
        <v>277</v>
      </c>
      <c r="F6477">
        <v>3</v>
      </c>
      <c r="G6477">
        <v>517</v>
      </c>
    </row>
    <row r="6478" spans="1:7" ht="18.5" x14ac:dyDescent="0.55000000000000004">
      <c r="A6478" s="1">
        <v>43977</v>
      </c>
      <c r="B6478" t="s">
        <v>44</v>
      </c>
      <c r="C6478" t="s">
        <v>69</v>
      </c>
      <c r="D6478" t="str">
        <f>TRIM(COVID_STATE[[#This Row],[REGION_HOLD]])</f>
        <v>West</v>
      </c>
      <c r="E6478">
        <v>7</v>
      </c>
      <c r="F6478">
        <v>1</v>
      </c>
      <c r="G6478">
        <v>13</v>
      </c>
    </row>
    <row r="6479" spans="1:7" ht="18.5" x14ac:dyDescent="0.55000000000000004">
      <c r="A6479" s="1">
        <v>43978</v>
      </c>
      <c r="B6479" t="s">
        <v>47</v>
      </c>
      <c r="C6479" t="s">
        <v>68</v>
      </c>
      <c r="D6479" t="str">
        <f>TRIM(COVID_STATE[[#This Row],[REGION_HOLD]])</f>
        <v>South</v>
      </c>
      <c r="E6479">
        <v>382</v>
      </c>
      <c r="F6479">
        <v>3</v>
      </c>
      <c r="G6479">
        <v>583</v>
      </c>
    </row>
    <row r="6480" spans="1:7" ht="18.5" x14ac:dyDescent="0.55000000000000004">
      <c r="A6480" s="1">
        <v>43978</v>
      </c>
      <c r="B6480" t="s">
        <v>45</v>
      </c>
      <c r="C6480" t="s">
        <v>69</v>
      </c>
      <c r="D6480" t="str">
        <f>TRIM(COVID_STATE[[#This Row],[REGION_HOLD]])</f>
        <v>West</v>
      </c>
      <c r="E6480">
        <v>1</v>
      </c>
      <c r="F6480">
        <v>0</v>
      </c>
      <c r="G6480">
        <v>8</v>
      </c>
    </row>
    <row r="6481" spans="1:7" ht="18.5" x14ac:dyDescent="0.55000000000000004">
      <c r="A6481" s="1">
        <v>43978</v>
      </c>
      <c r="B6481" t="s">
        <v>3</v>
      </c>
      <c r="C6481" t="s">
        <v>69</v>
      </c>
      <c r="D6481" t="str">
        <f>TRIM(COVID_STATE[[#This Row],[REGION_HOLD]])</f>
        <v>West</v>
      </c>
      <c r="E6481">
        <v>479</v>
      </c>
      <c r="F6481">
        <v>24</v>
      </c>
      <c r="G6481">
        <v>831</v>
      </c>
    </row>
    <row r="6482" spans="1:7" ht="18.5" x14ac:dyDescent="0.55000000000000004">
      <c r="A6482" s="1">
        <v>43978</v>
      </c>
      <c r="B6482" t="s">
        <v>39</v>
      </c>
      <c r="C6482" t="s">
        <v>68</v>
      </c>
      <c r="D6482" t="str">
        <f>TRIM(COVID_STATE[[#This Row],[REGION_HOLD]])</f>
        <v>South</v>
      </c>
      <c r="E6482">
        <v>97</v>
      </c>
      <c r="F6482">
        <v>1</v>
      </c>
      <c r="G6482">
        <v>120</v>
      </c>
    </row>
    <row r="6483" spans="1:7" ht="18.5" x14ac:dyDescent="0.55000000000000004">
      <c r="A6483" s="1">
        <v>43978</v>
      </c>
      <c r="B6483" t="s">
        <v>2</v>
      </c>
      <c r="C6483" t="s">
        <v>69</v>
      </c>
      <c r="D6483" t="str">
        <f>TRIM(COVID_STATE[[#This Row],[REGION_HOLD]])</f>
        <v>West</v>
      </c>
      <c r="E6483">
        <v>1949</v>
      </c>
      <c r="F6483">
        <v>102</v>
      </c>
      <c r="G6483">
        <v>3961</v>
      </c>
    </row>
    <row r="6484" spans="1:7" ht="18.5" x14ac:dyDescent="0.55000000000000004">
      <c r="A6484" s="1">
        <v>43978</v>
      </c>
      <c r="B6484" t="s">
        <v>17</v>
      </c>
      <c r="C6484" t="s">
        <v>69</v>
      </c>
      <c r="D6484" t="str">
        <f>TRIM(COVID_STATE[[#This Row],[REGION_HOLD]])</f>
        <v>West</v>
      </c>
      <c r="E6484">
        <v>222</v>
      </c>
      <c r="F6484">
        <v>41</v>
      </c>
      <c r="G6484">
        <v>1393</v>
      </c>
    </row>
    <row r="6485" spans="1:7" ht="18.5" x14ac:dyDescent="0.55000000000000004">
      <c r="A6485" s="1">
        <v>43978</v>
      </c>
      <c r="B6485" t="s">
        <v>33</v>
      </c>
      <c r="C6485" t="s">
        <v>70</v>
      </c>
      <c r="D6485" t="str">
        <f>TRIM(COVID_STATE[[#This Row],[REGION_HOLD]])</f>
        <v>Northeast</v>
      </c>
      <c r="E6485">
        <v>-15</v>
      </c>
      <c r="F6485">
        <v>34</v>
      </c>
      <c r="G6485">
        <v>3803</v>
      </c>
    </row>
    <row r="6486" spans="1:7" ht="18.5" x14ac:dyDescent="0.55000000000000004">
      <c r="A6486" s="1">
        <v>43978</v>
      </c>
      <c r="B6486" t="s">
        <v>40</v>
      </c>
      <c r="C6486" t="s">
        <v>68</v>
      </c>
      <c r="D6486" t="str">
        <f>TRIM(COVID_STATE[[#This Row],[REGION_HOLD]])</f>
        <v>South</v>
      </c>
      <c r="E6486">
        <v>30</v>
      </c>
      <c r="F6486">
        <v>9</v>
      </c>
      <c r="G6486">
        <v>344</v>
      </c>
    </row>
    <row r="6487" spans="1:7" ht="18.5" x14ac:dyDescent="0.55000000000000004">
      <c r="A6487" s="1">
        <v>43978</v>
      </c>
      <c r="B6487" t="s">
        <v>28</v>
      </c>
      <c r="C6487" t="s">
        <v>68</v>
      </c>
      <c r="D6487" t="str">
        <f>TRIM(COVID_STATE[[#This Row],[REGION_HOLD]])</f>
        <v>South</v>
      </c>
      <c r="E6487">
        <v>72</v>
      </c>
      <c r="F6487">
        <v>5</v>
      </c>
      <c r="G6487">
        <v>445</v>
      </c>
    </row>
    <row r="6488" spans="1:7" ht="18.5" x14ac:dyDescent="0.55000000000000004">
      <c r="A6488" s="1">
        <v>43978</v>
      </c>
      <c r="B6488" t="s">
        <v>10</v>
      </c>
      <c r="C6488" t="s">
        <v>68</v>
      </c>
      <c r="D6488" t="str">
        <f>TRIM(COVID_STATE[[#This Row],[REGION_HOLD]])</f>
        <v>South</v>
      </c>
      <c r="E6488">
        <v>379</v>
      </c>
      <c r="F6488">
        <v>60</v>
      </c>
      <c r="G6488">
        <v>2318</v>
      </c>
    </row>
    <row r="6489" spans="1:7" ht="18.5" x14ac:dyDescent="0.55000000000000004">
      <c r="A6489" s="1">
        <v>43978</v>
      </c>
      <c r="B6489" t="s">
        <v>13</v>
      </c>
      <c r="C6489" t="s">
        <v>68</v>
      </c>
      <c r="D6489" t="str">
        <f>TRIM(COVID_STATE[[#This Row],[REGION_HOLD]])</f>
        <v>South</v>
      </c>
      <c r="E6489">
        <v>647</v>
      </c>
      <c r="F6489">
        <v>37</v>
      </c>
      <c r="G6489">
        <v>1904</v>
      </c>
    </row>
    <row r="6490" spans="1:7" ht="18.5" x14ac:dyDescent="0.55000000000000004">
      <c r="A6490" s="1">
        <v>43978</v>
      </c>
      <c r="B6490" t="s">
        <v>21</v>
      </c>
      <c r="C6490" t="s">
        <v>69</v>
      </c>
      <c r="D6490" t="str">
        <f>TRIM(COVID_STATE[[#This Row],[REGION_HOLD]])</f>
        <v>West</v>
      </c>
      <c r="E6490">
        <v>1</v>
      </c>
      <c r="F6490">
        <v>0</v>
      </c>
      <c r="G6490">
        <v>17</v>
      </c>
    </row>
    <row r="6491" spans="1:7" ht="18.5" x14ac:dyDescent="0.55000000000000004">
      <c r="A6491" s="1">
        <v>43978</v>
      </c>
      <c r="B6491" t="s">
        <v>48</v>
      </c>
      <c r="C6491" t="s">
        <v>69</v>
      </c>
      <c r="D6491" t="str">
        <f>TRIM(COVID_STATE[[#This Row],[REGION_HOLD]])</f>
        <v>West</v>
      </c>
      <c r="E6491">
        <v>32</v>
      </c>
      <c r="F6491">
        <v>1</v>
      </c>
      <c r="G6491">
        <v>82</v>
      </c>
    </row>
    <row r="6492" spans="1:7" ht="18.5" x14ac:dyDescent="0.55000000000000004">
      <c r="A6492" s="1">
        <v>43978</v>
      </c>
      <c r="B6492" t="s">
        <v>1</v>
      </c>
      <c r="C6492" t="s">
        <v>71</v>
      </c>
      <c r="D6492" t="str">
        <f>TRIM(COVID_STATE[[#This Row],[REGION_HOLD]])</f>
        <v>Midwest</v>
      </c>
      <c r="E6492">
        <v>1126</v>
      </c>
      <c r="F6492">
        <v>158</v>
      </c>
      <c r="G6492">
        <v>5118</v>
      </c>
    </row>
    <row r="6493" spans="1:7" ht="18.5" x14ac:dyDescent="0.55000000000000004">
      <c r="A6493" s="1">
        <v>43978</v>
      </c>
      <c r="B6493" t="s">
        <v>22</v>
      </c>
      <c r="C6493" t="s">
        <v>71</v>
      </c>
      <c r="D6493" t="str">
        <f>TRIM(COVID_STATE[[#This Row],[REGION_HOLD]])</f>
        <v>Midwest</v>
      </c>
      <c r="E6493">
        <v>386</v>
      </c>
      <c r="F6493">
        <v>26</v>
      </c>
      <c r="G6493">
        <v>2030</v>
      </c>
    </row>
    <row r="6494" spans="1:7" ht="18.5" x14ac:dyDescent="0.55000000000000004">
      <c r="A6494" s="1">
        <v>43978</v>
      </c>
      <c r="B6494" t="s">
        <v>34</v>
      </c>
      <c r="C6494" t="s">
        <v>71</v>
      </c>
      <c r="D6494" t="str">
        <f>TRIM(COVID_STATE[[#This Row],[REGION_HOLD]])</f>
        <v>Midwest</v>
      </c>
      <c r="E6494">
        <v>447</v>
      </c>
      <c r="F6494">
        <v>16</v>
      </c>
      <c r="G6494">
        <v>496</v>
      </c>
    </row>
    <row r="6495" spans="1:7" ht="18.5" x14ac:dyDescent="0.55000000000000004">
      <c r="A6495" s="1">
        <v>43978</v>
      </c>
      <c r="B6495" t="s">
        <v>29</v>
      </c>
      <c r="C6495" t="s">
        <v>71</v>
      </c>
      <c r="D6495" t="str">
        <f>TRIM(COVID_STATE[[#This Row],[REGION_HOLD]])</f>
        <v>Midwest</v>
      </c>
      <c r="E6495">
        <v>101</v>
      </c>
      <c r="F6495">
        <v>3</v>
      </c>
      <c r="G6495">
        <v>207</v>
      </c>
    </row>
    <row r="6496" spans="1:7" ht="18.5" x14ac:dyDescent="0.55000000000000004">
      <c r="A6496" s="1">
        <v>43978</v>
      </c>
      <c r="B6496" t="s">
        <v>23</v>
      </c>
      <c r="C6496" t="s">
        <v>68</v>
      </c>
      <c r="D6496" t="str">
        <f>TRIM(COVID_STATE[[#This Row],[REGION_HOLD]])</f>
        <v>South</v>
      </c>
      <c r="E6496">
        <v>138</v>
      </c>
      <c r="F6496">
        <v>13</v>
      </c>
      <c r="G6496">
        <v>420</v>
      </c>
    </row>
    <row r="6497" spans="1:7" ht="18.5" x14ac:dyDescent="0.55000000000000004">
      <c r="A6497" s="1">
        <v>43978</v>
      </c>
      <c r="B6497" t="s">
        <v>35</v>
      </c>
      <c r="C6497" t="s">
        <v>68</v>
      </c>
      <c r="D6497" t="str">
        <f>TRIM(COVID_STATE[[#This Row],[REGION_HOLD]])</f>
        <v>South</v>
      </c>
      <c r="E6497">
        <v>442</v>
      </c>
      <c r="F6497">
        <v>21</v>
      </c>
      <c r="G6497">
        <v>2722</v>
      </c>
    </row>
    <row r="6498" spans="1:7" ht="18.5" x14ac:dyDescent="0.55000000000000004">
      <c r="A6498" s="1">
        <v>43978</v>
      </c>
      <c r="B6498" t="s">
        <v>46</v>
      </c>
      <c r="C6498" t="s">
        <v>70</v>
      </c>
      <c r="D6498" t="str">
        <f>TRIM(COVID_STATE[[#This Row],[REGION_HOLD]])</f>
        <v>Northeast</v>
      </c>
      <c r="E6498">
        <v>28</v>
      </c>
      <c r="F6498">
        <v>2</v>
      </c>
      <c r="G6498">
        <v>81</v>
      </c>
    </row>
    <row r="6499" spans="1:7" ht="18.5" x14ac:dyDescent="0.55000000000000004">
      <c r="A6499" s="1">
        <v>43978</v>
      </c>
      <c r="B6499" t="s">
        <v>18</v>
      </c>
      <c r="C6499" t="s">
        <v>68</v>
      </c>
      <c r="D6499" t="str">
        <f>TRIM(COVID_STATE[[#This Row],[REGION_HOLD]])</f>
        <v>South</v>
      </c>
      <c r="E6499">
        <v>752</v>
      </c>
      <c r="F6499">
        <v>59</v>
      </c>
      <c r="G6499">
        <v>2392</v>
      </c>
    </row>
    <row r="6500" spans="1:7" ht="18.5" x14ac:dyDescent="0.55000000000000004">
      <c r="A6500" s="1">
        <v>43978</v>
      </c>
      <c r="B6500" t="s">
        <v>4</v>
      </c>
      <c r="C6500" t="s">
        <v>70</v>
      </c>
      <c r="D6500" t="str">
        <f>TRIM(COVID_STATE[[#This Row],[REGION_HOLD]])</f>
        <v>Northeast</v>
      </c>
      <c r="E6500">
        <v>527</v>
      </c>
      <c r="F6500">
        <v>74</v>
      </c>
      <c r="G6500">
        <v>6547</v>
      </c>
    </row>
    <row r="6501" spans="1:7" ht="18.5" x14ac:dyDescent="0.55000000000000004">
      <c r="A6501" s="1">
        <v>43978</v>
      </c>
      <c r="B6501" t="s">
        <v>37</v>
      </c>
      <c r="C6501" t="s">
        <v>71</v>
      </c>
      <c r="D6501" t="str">
        <f>TRIM(COVID_STATE[[#This Row],[REGION_HOLD]])</f>
        <v>Midwest</v>
      </c>
      <c r="E6501">
        <v>504</v>
      </c>
      <c r="F6501">
        <v>68</v>
      </c>
      <c r="G6501">
        <v>5334</v>
      </c>
    </row>
    <row r="6502" spans="1:7" ht="18.5" x14ac:dyDescent="0.55000000000000004">
      <c r="A6502" s="1">
        <v>43978</v>
      </c>
      <c r="B6502" t="s">
        <v>24</v>
      </c>
      <c r="C6502" t="s">
        <v>71</v>
      </c>
      <c r="D6502" t="str">
        <f>TRIM(COVID_STATE[[#This Row],[REGION_HOLD]])</f>
        <v>Midwest</v>
      </c>
      <c r="E6502">
        <v>505</v>
      </c>
      <c r="F6502">
        <v>34</v>
      </c>
      <c r="G6502">
        <v>942</v>
      </c>
    </row>
    <row r="6503" spans="1:7" ht="18.5" x14ac:dyDescent="0.55000000000000004">
      <c r="A6503" s="1">
        <v>43978</v>
      </c>
      <c r="B6503" t="s">
        <v>41</v>
      </c>
      <c r="C6503" t="s">
        <v>68</v>
      </c>
      <c r="D6503" t="str">
        <f>TRIM(COVID_STATE[[#This Row],[REGION_HOLD]])</f>
        <v>South</v>
      </c>
      <c r="E6503">
        <v>313</v>
      </c>
      <c r="F6503">
        <v>18</v>
      </c>
      <c r="G6503">
        <v>670</v>
      </c>
    </row>
    <row r="6504" spans="1:7" ht="18.5" x14ac:dyDescent="0.55000000000000004">
      <c r="A6504" s="1">
        <v>43978</v>
      </c>
      <c r="B6504" t="s">
        <v>30</v>
      </c>
      <c r="C6504" t="s">
        <v>71</v>
      </c>
      <c r="D6504" t="str">
        <f>TRIM(COVID_STATE[[#This Row],[REGION_HOLD]])</f>
        <v>Midwest</v>
      </c>
      <c r="E6504">
        <v>187</v>
      </c>
      <c r="F6504">
        <v>7</v>
      </c>
      <c r="G6504">
        <v>705</v>
      </c>
    </row>
    <row r="6505" spans="1:7" ht="18.5" x14ac:dyDescent="0.55000000000000004">
      <c r="A6505" s="1">
        <v>43978</v>
      </c>
      <c r="B6505" t="s">
        <v>49</v>
      </c>
      <c r="C6505" t="s">
        <v>69</v>
      </c>
      <c r="D6505" t="str">
        <f>TRIM(COVID_STATE[[#This Row],[REGION_HOLD]])</f>
        <v>West</v>
      </c>
      <c r="E6505">
        <v>2</v>
      </c>
      <c r="F6505">
        <v>0</v>
      </c>
      <c r="G6505">
        <v>17</v>
      </c>
    </row>
    <row r="6506" spans="1:7" ht="18.5" x14ac:dyDescent="0.55000000000000004">
      <c r="A6506" s="1">
        <v>43978</v>
      </c>
      <c r="B6506" t="s">
        <v>7</v>
      </c>
      <c r="C6506" t="s">
        <v>71</v>
      </c>
      <c r="D6506" t="str">
        <f>TRIM(COVID_STATE[[#This Row],[REGION_HOLD]])</f>
        <v>Midwest</v>
      </c>
      <c r="E6506">
        <v>357</v>
      </c>
      <c r="F6506">
        <v>8</v>
      </c>
      <c r="G6506">
        <v>168</v>
      </c>
    </row>
    <row r="6507" spans="1:7" ht="18.5" x14ac:dyDescent="0.55000000000000004">
      <c r="A6507" s="1">
        <v>43978</v>
      </c>
      <c r="B6507" t="s">
        <v>19</v>
      </c>
      <c r="C6507" t="s">
        <v>69</v>
      </c>
      <c r="D6507" t="str">
        <f>TRIM(COVID_STATE[[#This Row],[REGION_HOLD]])</f>
        <v>West</v>
      </c>
      <c r="E6507">
        <v>91</v>
      </c>
      <c r="F6507">
        <v>6</v>
      </c>
      <c r="G6507">
        <v>402</v>
      </c>
    </row>
    <row r="6508" spans="1:7" ht="18.5" x14ac:dyDescent="0.55000000000000004">
      <c r="A6508" s="1">
        <v>43978</v>
      </c>
      <c r="B6508" t="s">
        <v>14</v>
      </c>
      <c r="C6508" t="s">
        <v>70</v>
      </c>
      <c r="D6508" t="str">
        <f>TRIM(COVID_STATE[[#This Row],[REGION_HOLD]])</f>
        <v>Northeast</v>
      </c>
      <c r="E6508">
        <v>55</v>
      </c>
      <c r="F6508">
        <v>9</v>
      </c>
      <c r="G6508">
        <v>223</v>
      </c>
    </row>
    <row r="6509" spans="1:7" ht="18.5" x14ac:dyDescent="0.55000000000000004">
      <c r="A6509" s="1">
        <v>43978</v>
      </c>
      <c r="B6509" t="s">
        <v>16</v>
      </c>
      <c r="C6509" t="s">
        <v>70</v>
      </c>
      <c r="D6509" t="str">
        <f>TRIM(COVID_STATE[[#This Row],[REGION_HOLD]])</f>
        <v>Northeast</v>
      </c>
      <c r="E6509">
        <v>864</v>
      </c>
      <c r="F6509">
        <v>148</v>
      </c>
      <c r="G6509">
        <v>11339</v>
      </c>
    </row>
    <row r="6510" spans="1:7" ht="18.5" x14ac:dyDescent="0.55000000000000004">
      <c r="A6510" s="1">
        <v>43978</v>
      </c>
      <c r="B6510" t="s">
        <v>42</v>
      </c>
      <c r="C6510" t="s">
        <v>69</v>
      </c>
      <c r="D6510" t="str">
        <f>TRIM(COVID_STATE[[#This Row],[REGION_HOLD]])</f>
        <v>West</v>
      </c>
      <c r="E6510">
        <v>122</v>
      </c>
      <c r="F6510">
        <v>4</v>
      </c>
      <c r="G6510">
        <v>329</v>
      </c>
    </row>
    <row r="6511" spans="1:7" ht="18.5" x14ac:dyDescent="0.55000000000000004">
      <c r="A6511" s="1">
        <v>43978</v>
      </c>
      <c r="B6511" t="s">
        <v>11</v>
      </c>
      <c r="C6511" t="s">
        <v>70</v>
      </c>
      <c r="D6511" t="str">
        <f>TRIM(COVID_STATE[[#This Row],[REGION_HOLD]])</f>
        <v>Northeast</v>
      </c>
      <c r="E6511">
        <v>1132</v>
      </c>
      <c r="F6511">
        <v>98</v>
      </c>
      <c r="G6511">
        <v>29339</v>
      </c>
    </row>
    <row r="6512" spans="1:7" ht="18.5" x14ac:dyDescent="0.55000000000000004">
      <c r="A6512" s="1">
        <v>43978</v>
      </c>
      <c r="B6512" t="s">
        <v>15</v>
      </c>
      <c r="C6512" t="s">
        <v>68</v>
      </c>
      <c r="D6512" t="str">
        <f>TRIM(COVID_STATE[[#This Row],[REGION_HOLD]])</f>
        <v>South</v>
      </c>
      <c r="E6512">
        <v>599</v>
      </c>
      <c r="F6512">
        <v>38</v>
      </c>
      <c r="G6512">
        <v>827</v>
      </c>
    </row>
    <row r="6513" spans="1:7" ht="18.5" x14ac:dyDescent="0.55000000000000004">
      <c r="A6513" s="1">
        <v>43978</v>
      </c>
      <c r="B6513" t="s">
        <v>43</v>
      </c>
      <c r="C6513" t="s">
        <v>71</v>
      </c>
      <c r="D6513" t="str">
        <f>TRIM(COVID_STATE[[#This Row],[REGION_HOLD]])</f>
        <v>Midwest</v>
      </c>
      <c r="E6513">
        <v>20</v>
      </c>
      <c r="F6513">
        <v>5</v>
      </c>
      <c r="G6513">
        <v>59</v>
      </c>
    </row>
    <row r="6514" spans="1:7" ht="18.5" x14ac:dyDescent="0.55000000000000004">
      <c r="A6514" s="1">
        <v>43978</v>
      </c>
      <c r="B6514" t="s">
        <v>36</v>
      </c>
      <c r="C6514" t="s">
        <v>71</v>
      </c>
      <c r="D6514" t="str">
        <f>TRIM(COVID_STATE[[#This Row],[REGION_HOLD]])</f>
        <v>Midwest</v>
      </c>
      <c r="E6514">
        <v>433</v>
      </c>
      <c r="F6514">
        <v>42</v>
      </c>
      <c r="G6514">
        <v>2044</v>
      </c>
    </row>
    <row r="6515" spans="1:7" ht="18.5" x14ac:dyDescent="0.55000000000000004">
      <c r="A6515" s="1">
        <v>43978</v>
      </c>
      <c r="B6515" t="s">
        <v>25</v>
      </c>
      <c r="C6515" t="s">
        <v>68</v>
      </c>
      <c r="D6515" t="str">
        <f>TRIM(COVID_STATE[[#This Row],[REGION_HOLD]])</f>
        <v>South</v>
      </c>
      <c r="E6515">
        <v>92</v>
      </c>
      <c r="F6515">
        <v>4</v>
      </c>
      <c r="G6515">
        <v>322</v>
      </c>
    </row>
    <row r="6516" spans="1:7" ht="18.5" x14ac:dyDescent="0.55000000000000004">
      <c r="A6516" s="1">
        <v>43978</v>
      </c>
      <c r="B6516" t="s">
        <v>9</v>
      </c>
      <c r="C6516" t="s">
        <v>69</v>
      </c>
      <c r="D6516" t="str">
        <f>TRIM(COVID_STATE[[#This Row],[REGION_HOLD]])</f>
        <v>West</v>
      </c>
      <c r="E6516">
        <v>73</v>
      </c>
      <c r="F6516">
        <v>0</v>
      </c>
      <c r="G6516">
        <v>148</v>
      </c>
    </row>
    <row r="6517" spans="1:7" ht="18.5" x14ac:dyDescent="0.55000000000000004">
      <c r="A6517" s="1">
        <v>43978</v>
      </c>
      <c r="B6517" t="s">
        <v>26</v>
      </c>
      <c r="C6517" t="s">
        <v>70</v>
      </c>
      <c r="D6517" t="str">
        <f>TRIM(COVID_STATE[[#This Row],[REGION_HOLD]])</f>
        <v>Northeast</v>
      </c>
      <c r="E6517">
        <v>773</v>
      </c>
      <c r="F6517">
        <v>115</v>
      </c>
      <c r="G6517">
        <v>5290</v>
      </c>
    </row>
    <row r="6518" spans="1:7" ht="18.5" x14ac:dyDescent="0.55000000000000004">
      <c r="A6518" s="1">
        <v>43978</v>
      </c>
      <c r="B6518" t="s">
        <v>12</v>
      </c>
      <c r="C6518" t="s">
        <v>70</v>
      </c>
      <c r="D6518" t="str">
        <f>TRIM(COVID_STATE[[#This Row],[REGION_HOLD]])</f>
        <v>Northeast</v>
      </c>
      <c r="E6518">
        <v>143</v>
      </c>
      <c r="F6518">
        <v>21</v>
      </c>
      <c r="G6518">
        <v>655</v>
      </c>
    </row>
    <row r="6519" spans="1:7" ht="18.5" x14ac:dyDescent="0.55000000000000004">
      <c r="A6519" s="1">
        <v>43978</v>
      </c>
      <c r="B6519" t="s">
        <v>27</v>
      </c>
      <c r="C6519" t="s">
        <v>68</v>
      </c>
      <c r="D6519" t="str">
        <f>TRIM(COVID_STATE[[#This Row],[REGION_HOLD]])</f>
        <v>South</v>
      </c>
      <c r="E6519">
        <v>207</v>
      </c>
      <c r="F6519">
        <v>20</v>
      </c>
      <c r="G6519">
        <v>466</v>
      </c>
    </row>
    <row r="6520" spans="1:7" ht="18.5" x14ac:dyDescent="0.55000000000000004">
      <c r="A6520" s="1">
        <v>43978</v>
      </c>
      <c r="B6520" t="s">
        <v>38</v>
      </c>
      <c r="C6520" t="s">
        <v>71</v>
      </c>
      <c r="D6520" t="str">
        <f>TRIM(COVID_STATE[[#This Row],[REGION_HOLD]])</f>
        <v>Midwest</v>
      </c>
      <c r="E6520">
        <v>57</v>
      </c>
      <c r="F6520">
        <v>4</v>
      </c>
      <c r="G6520">
        <v>54</v>
      </c>
    </row>
    <row r="6521" spans="1:7" ht="18.5" x14ac:dyDescent="0.55000000000000004">
      <c r="A6521" s="1">
        <v>43978</v>
      </c>
      <c r="B6521" t="s">
        <v>20</v>
      </c>
      <c r="C6521" t="s">
        <v>68</v>
      </c>
      <c r="D6521" t="str">
        <f>TRIM(COVID_STATE[[#This Row],[REGION_HOLD]])</f>
        <v>South</v>
      </c>
      <c r="E6521">
        <v>400</v>
      </c>
      <c r="F6521">
        <v>14</v>
      </c>
      <c r="G6521">
        <v>353</v>
      </c>
    </row>
    <row r="6522" spans="1:7" ht="18.5" x14ac:dyDescent="0.55000000000000004">
      <c r="A6522" s="1">
        <v>43978</v>
      </c>
      <c r="B6522" t="s">
        <v>6</v>
      </c>
      <c r="C6522" t="s">
        <v>68</v>
      </c>
      <c r="D6522" t="str">
        <f>TRIM(COVID_STATE[[#This Row],[REGION_HOLD]])</f>
        <v>South</v>
      </c>
      <c r="E6522">
        <v>1532</v>
      </c>
      <c r="F6522">
        <v>46</v>
      </c>
      <c r="G6522">
        <v>1598</v>
      </c>
    </row>
    <row r="6523" spans="1:7" ht="18.5" x14ac:dyDescent="0.55000000000000004">
      <c r="A6523" s="1">
        <v>43978</v>
      </c>
      <c r="B6523" t="s">
        <v>8</v>
      </c>
      <c r="C6523" t="s">
        <v>69</v>
      </c>
      <c r="D6523" t="str">
        <f>TRIM(COVID_STATE[[#This Row],[REGION_HOLD]])</f>
        <v>West</v>
      </c>
      <c r="E6523">
        <v>88</v>
      </c>
      <c r="F6523">
        <v>4</v>
      </c>
      <c r="G6523">
        <v>105</v>
      </c>
    </row>
    <row r="6524" spans="1:7" ht="18.5" x14ac:dyDescent="0.55000000000000004">
      <c r="A6524" s="1">
        <v>43978</v>
      </c>
      <c r="B6524" t="s">
        <v>31</v>
      </c>
      <c r="C6524" t="s">
        <v>70</v>
      </c>
      <c r="D6524" t="str">
        <f>TRIM(COVID_STATE[[#This Row],[REGION_HOLD]])</f>
        <v>Northeast</v>
      </c>
      <c r="E6524">
        <v>4</v>
      </c>
      <c r="F6524">
        <v>0</v>
      </c>
      <c r="G6524">
        <v>54</v>
      </c>
    </row>
    <row r="6525" spans="1:7" ht="18.5" x14ac:dyDescent="0.55000000000000004">
      <c r="A6525" s="1">
        <v>43978</v>
      </c>
      <c r="B6525" t="s">
        <v>32</v>
      </c>
      <c r="C6525" t="s">
        <v>68</v>
      </c>
      <c r="D6525" t="str">
        <f>TRIM(COVID_STATE[[#This Row],[REGION_HOLD]])</f>
        <v>South</v>
      </c>
      <c r="E6525">
        <v>907</v>
      </c>
      <c r="F6525">
        <v>45</v>
      </c>
      <c r="G6525">
        <v>1281</v>
      </c>
    </row>
    <row r="6526" spans="1:7" ht="18.5" x14ac:dyDescent="0.55000000000000004">
      <c r="A6526" s="1">
        <v>43978</v>
      </c>
      <c r="B6526" t="s">
        <v>0</v>
      </c>
      <c r="C6526" t="s">
        <v>69</v>
      </c>
      <c r="D6526" t="str">
        <f>TRIM(COVID_STATE[[#This Row],[REGION_HOLD]])</f>
        <v>West</v>
      </c>
      <c r="E6526">
        <v>287</v>
      </c>
      <c r="F6526">
        <v>15</v>
      </c>
      <c r="G6526">
        <v>1106</v>
      </c>
    </row>
    <row r="6527" spans="1:7" ht="18.5" x14ac:dyDescent="0.55000000000000004">
      <c r="A6527" s="1">
        <v>43978</v>
      </c>
      <c r="B6527" t="s">
        <v>50</v>
      </c>
      <c r="C6527" t="s">
        <v>68</v>
      </c>
      <c r="D6527" t="str">
        <f>TRIM(COVID_STATE[[#This Row],[REGION_HOLD]])</f>
        <v>South</v>
      </c>
      <c r="E6527">
        <v>45</v>
      </c>
      <c r="F6527">
        <v>0</v>
      </c>
      <c r="G6527">
        <v>74</v>
      </c>
    </row>
    <row r="6528" spans="1:7" ht="18.5" x14ac:dyDescent="0.55000000000000004">
      <c r="A6528" s="1">
        <v>43978</v>
      </c>
      <c r="B6528" t="s">
        <v>5</v>
      </c>
      <c r="C6528" t="s">
        <v>71</v>
      </c>
      <c r="D6528" t="str">
        <f>TRIM(COVID_STATE[[#This Row],[REGION_HOLD]])</f>
        <v>Midwest</v>
      </c>
      <c r="E6528">
        <v>642</v>
      </c>
      <c r="F6528">
        <v>22</v>
      </c>
      <c r="G6528">
        <v>539</v>
      </c>
    </row>
    <row r="6529" spans="1:7" ht="18.5" x14ac:dyDescent="0.55000000000000004">
      <c r="A6529" s="1">
        <v>43978</v>
      </c>
      <c r="B6529" t="s">
        <v>44</v>
      </c>
      <c r="C6529" t="s">
        <v>69</v>
      </c>
      <c r="D6529" t="str">
        <f>TRIM(COVID_STATE[[#This Row],[REGION_HOLD]])</f>
        <v>West</v>
      </c>
      <c r="E6529">
        <v>10</v>
      </c>
      <c r="F6529">
        <v>1</v>
      </c>
      <c r="G6529">
        <v>14</v>
      </c>
    </row>
    <row r="6530" spans="1:7" ht="18.5" x14ac:dyDescent="0.55000000000000004">
      <c r="A6530" s="1">
        <v>43979</v>
      </c>
      <c r="B6530" t="s">
        <v>47</v>
      </c>
      <c r="C6530" t="s">
        <v>68</v>
      </c>
      <c r="D6530" t="str">
        <f>TRIM(COVID_STATE[[#This Row],[REGION_HOLD]])</f>
        <v>South</v>
      </c>
      <c r="E6530">
        <v>498</v>
      </c>
      <c r="F6530">
        <v>8</v>
      </c>
      <c r="G6530">
        <v>591</v>
      </c>
    </row>
    <row r="6531" spans="1:7" ht="18.5" x14ac:dyDescent="0.55000000000000004">
      <c r="A6531" s="1">
        <v>43979</v>
      </c>
      <c r="B6531" t="s">
        <v>45</v>
      </c>
      <c r="C6531" t="s">
        <v>69</v>
      </c>
      <c r="D6531" t="str">
        <f>TRIM(COVID_STATE[[#This Row],[REGION_HOLD]])</f>
        <v>West</v>
      </c>
      <c r="E6531">
        <v>13</v>
      </c>
      <c r="F6531">
        <v>0</v>
      </c>
      <c r="G6531">
        <v>8</v>
      </c>
    </row>
    <row r="6532" spans="1:7" ht="18.5" x14ac:dyDescent="0.55000000000000004">
      <c r="A6532" s="1">
        <v>43979</v>
      </c>
      <c r="B6532" t="s">
        <v>3</v>
      </c>
      <c r="C6532" t="s">
        <v>69</v>
      </c>
      <c r="D6532" t="str">
        <f>TRIM(COVID_STATE[[#This Row],[REGION_HOLD]])</f>
        <v>West</v>
      </c>
      <c r="E6532">
        <v>501</v>
      </c>
      <c r="F6532">
        <v>26</v>
      </c>
      <c r="G6532">
        <v>857</v>
      </c>
    </row>
    <row r="6533" spans="1:7" ht="18.5" x14ac:dyDescent="0.55000000000000004">
      <c r="A6533" s="1">
        <v>43979</v>
      </c>
      <c r="B6533" t="s">
        <v>39</v>
      </c>
      <c r="C6533" t="s">
        <v>68</v>
      </c>
      <c r="D6533" t="str">
        <f>TRIM(COVID_STATE[[#This Row],[REGION_HOLD]])</f>
        <v>South</v>
      </c>
      <c r="E6533">
        <v>261</v>
      </c>
      <c r="F6533">
        <v>5</v>
      </c>
      <c r="G6533">
        <v>125</v>
      </c>
    </row>
    <row r="6534" spans="1:7" ht="18.5" x14ac:dyDescent="0.55000000000000004">
      <c r="A6534" s="1">
        <v>43979</v>
      </c>
      <c r="B6534" t="s">
        <v>2</v>
      </c>
      <c r="C6534" t="s">
        <v>69</v>
      </c>
      <c r="D6534" t="str">
        <f>TRIM(COVID_STATE[[#This Row],[REGION_HOLD]])</f>
        <v>West</v>
      </c>
      <c r="E6534">
        <v>2197</v>
      </c>
      <c r="F6534">
        <v>81</v>
      </c>
      <c r="G6534">
        <v>4042</v>
      </c>
    </row>
    <row r="6535" spans="1:7" ht="18.5" x14ac:dyDescent="0.55000000000000004">
      <c r="A6535" s="1">
        <v>43979</v>
      </c>
      <c r="B6535" t="s">
        <v>17</v>
      </c>
      <c r="C6535" t="s">
        <v>69</v>
      </c>
      <c r="D6535" t="str">
        <f>TRIM(COVID_STATE[[#This Row],[REGION_HOLD]])</f>
        <v>West</v>
      </c>
      <c r="E6535">
        <v>341</v>
      </c>
      <c r="F6535">
        <v>29</v>
      </c>
      <c r="G6535">
        <v>1422</v>
      </c>
    </row>
    <row r="6536" spans="1:7" ht="18.5" x14ac:dyDescent="0.55000000000000004">
      <c r="A6536" s="1">
        <v>43979</v>
      </c>
      <c r="B6536" t="s">
        <v>33</v>
      </c>
      <c r="C6536" t="s">
        <v>70</v>
      </c>
      <c r="D6536" t="str">
        <f>TRIM(COVID_STATE[[#This Row],[REGION_HOLD]])</f>
        <v>Northeast</v>
      </c>
      <c r="E6536">
        <v>271</v>
      </c>
      <c r="F6536">
        <v>23</v>
      </c>
      <c r="G6536">
        <v>3826</v>
      </c>
    </row>
    <row r="6537" spans="1:7" ht="18.5" x14ac:dyDescent="0.55000000000000004">
      <c r="A6537" s="1">
        <v>43979</v>
      </c>
      <c r="B6537" t="s">
        <v>40</v>
      </c>
      <c r="C6537" t="s">
        <v>68</v>
      </c>
      <c r="D6537" t="str">
        <f>TRIM(COVID_STATE[[#This Row],[REGION_HOLD]])</f>
        <v>South</v>
      </c>
      <c r="E6537">
        <v>75</v>
      </c>
      <c r="F6537">
        <v>1</v>
      </c>
      <c r="G6537">
        <v>345</v>
      </c>
    </row>
    <row r="6538" spans="1:7" ht="18.5" x14ac:dyDescent="0.55000000000000004">
      <c r="A6538" s="1">
        <v>43979</v>
      </c>
      <c r="B6538" t="s">
        <v>28</v>
      </c>
      <c r="C6538" t="s">
        <v>68</v>
      </c>
      <c r="D6538" t="str">
        <f>TRIM(COVID_STATE[[#This Row],[REGION_HOLD]])</f>
        <v>South</v>
      </c>
      <c r="E6538">
        <v>86</v>
      </c>
      <c r="F6538">
        <v>8</v>
      </c>
      <c r="G6538">
        <v>453</v>
      </c>
    </row>
    <row r="6539" spans="1:7" ht="18.5" x14ac:dyDescent="0.55000000000000004">
      <c r="A6539" s="1">
        <v>43979</v>
      </c>
      <c r="B6539" t="s">
        <v>10</v>
      </c>
      <c r="C6539" t="s">
        <v>68</v>
      </c>
      <c r="D6539" t="str">
        <f>TRIM(COVID_STATE[[#This Row],[REGION_HOLD]])</f>
        <v>South</v>
      </c>
      <c r="E6539">
        <v>651</v>
      </c>
      <c r="F6539">
        <v>45</v>
      </c>
      <c r="G6539">
        <v>2363</v>
      </c>
    </row>
    <row r="6540" spans="1:7" ht="18.5" x14ac:dyDescent="0.55000000000000004">
      <c r="A6540" s="1">
        <v>43979</v>
      </c>
      <c r="B6540" t="s">
        <v>13</v>
      </c>
      <c r="C6540" t="s">
        <v>68</v>
      </c>
      <c r="D6540" t="str">
        <f>TRIM(COVID_STATE[[#This Row],[REGION_HOLD]])</f>
        <v>South</v>
      </c>
      <c r="E6540">
        <v>650</v>
      </c>
      <c r="F6540">
        <v>38</v>
      </c>
      <c r="G6540">
        <v>1942</v>
      </c>
    </row>
    <row r="6541" spans="1:7" ht="18.5" x14ac:dyDescent="0.55000000000000004">
      <c r="A6541" s="1">
        <v>43979</v>
      </c>
      <c r="B6541" t="s">
        <v>21</v>
      </c>
      <c r="C6541" t="s">
        <v>69</v>
      </c>
      <c r="D6541" t="str">
        <f>TRIM(COVID_STATE[[#This Row],[REGION_HOLD]])</f>
        <v>West</v>
      </c>
      <c r="E6541">
        <v>3</v>
      </c>
      <c r="F6541">
        <v>0</v>
      </c>
      <c r="G6541">
        <v>17</v>
      </c>
    </row>
    <row r="6542" spans="1:7" ht="18.5" x14ac:dyDescent="0.55000000000000004">
      <c r="A6542" s="1">
        <v>43979</v>
      </c>
      <c r="B6542" t="s">
        <v>48</v>
      </c>
      <c r="C6542" t="s">
        <v>69</v>
      </c>
      <c r="D6542" t="str">
        <f>TRIM(COVID_STATE[[#This Row],[REGION_HOLD]])</f>
        <v>West</v>
      </c>
      <c r="E6542">
        <v>39</v>
      </c>
      <c r="F6542">
        <v>0</v>
      </c>
      <c r="G6542">
        <v>82</v>
      </c>
    </row>
    <row r="6543" spans="1:7" ht="18.5" x14ac:dyDescent="0.55000000000000004">
      <c r="A6543" s="1">
        <v>43979</v>
      </c>
      <c r="B6543" t="s">
        <v>1</v>
      </c>
      <c r="C6543" t="s">
        <v>71</v>
      </c>
      <c r="D6543" t="str">
        <f>TRIM(COVID_STATE[[#This Row],[REGION_HOLD]])</f>
        <v>Midwest</v>
      </c>
      <c r="E6543">
        <v>1516</v>
      </c>
      <c r="F6543">
        <v>107</v>
      </c>
      <c r="G6543">
        <v>5225</v>
      </c>
    </row>
    <row r="6544" spans="1:7" ht="18.5" x14ac:dyDescent="0.55000000000000004">
      <c r="A6544" s="1">
        <v>43979</v>
      </c>
      <c r="B6544" t="s">
        <v>22</v>
      </c>
      <c r="C6544" t="s">
        <v>71</v>
      </c>
      <c r="D6544" t="str">
        <f>TRIM(COVID_STATE[[#This Row],[REGION_HOLD]])</f>
        <v>Midwest</v>
      </c>
      <c r="E6544">
        <v>643</v>
      </c>
      <c r="F6544">
        <v>38</v>
      </c>
      <c r="G6544">
        <v>2068</v>
      </c>
    </row>
    <row r="6545" spans="1:7" ht="18.5" x14ac:dyDescent="0.55000000000000004">
      <c r="A6545" s="1">
        <v>43979</v>
      </c>
      <c r="B6545" t="s">
        <v>34</v>
      </c>
      <c r="C6545" t="s">
        <v>71</v>
      </c>
      <c r="D6545" t="str">
        <f>TRIM(COVID_STATE[[#This Row],[REGION_HOLD]])</f>
        <v>Midwest</v>
      </c>
      <c r="E6545">
        <v>226</v>
      </c>
      <c r="F6545">
        <v>14</v>
      </c>
      <c r="G6545">
        <v>510</v>
      </c>
    </row>
    <row r="6546" spans="1:7" ht="18.5" x14ac:dyDescent="0.55000000000000004">
      <c r="A6546" s="1">
        <v>43979</v>
      </c>
      <c r="B6546" t="s">
        <v>29</v>
      </c>
      <c r="C6546" t="s">
        <v>71</v>
      </c>
      <c r="D6546" t="str">
        <f>TRIM(COVID_STATE[[#This Row],[REGION_HOLD]])</f>
        <v>Midwest</v>
      </c>
      <c r="E6546">
        <v>60</v>
      </c>
      <c r="F6546">
        <v>2</v>
      </c>
      <c r="G6546">
        <v>209</v>
      </c>
    </row>
    <row r="6547" spans="1:7" ht="18.5" x14ac:dyDescent="0.55000000000000004">
      <c r="A6547" s="1">
        <v>43979</v>
      </c>
      <c r="B6547" t="s">
        <v>23</v>
      </c>
      <c r="C6547" t="s">
        <v>68</v>
      </c>
      <c r="D6547" t="str">
        <f>TRIM(COVID_STATE[[#This Row],[REGION_HOLD]])</f>
        <v>South</v>
      </c>
      <c r="E6547">
        <v>197</v>
      </c>
      <c r="F6547">
        <v>4</v>
      </c>
      <c r="G6547">
        <v>424</v>
      </c>
    </row>
    <row r="6548" spans="1:7" ht="18.5" x14ac:dyDescent="0.55000000000000004">
      <c r="A6548" s="1">
        <v>43979</v>
      </c>
      <c r="B6548" t="s">
        <v>35</v>
      </c>
      <c r="C6548" t="s">
        <v>68</v>
      </c>
      <c r="D6548" t="str">
        <f>TRIM(COVID_STATE[[#This Row],[REGION_HOLD]])</f>
        <v>South</v>
      </c>
      <c r="E6548">
        <v>213</v>
      </c>
      <c r="F6548">
        <v>18</v>
      </c>
      <c r="G6548">
        <v>2740</v>
      </c>
    </row>
    <row r="6549" spans="1:7" ht="18.5" x14ac:dyDescent="0.55000000000000004">
      <c r="A6549" s="1">
        <v>43979</v>
      </c>
      <c r="B6549" t="s">
        <v>46</v>
      </c>
      <c r="C6549" t="s">
        <v>70</v>
      </c>
      <c r="D6549" t="str">
        <f>TRIM(COVID_STATE[[#This Row],[REGION_HOLD]])</f>
        <v>Northeast</v>
      </c>
      <c r="E6549">
        <v>52</v>
      </c>
      <c r="F6549">
        <v>3</v>
      </c>
      <c r="G6549">
        <v>84</v>
      </c>
    </row>
    <row r="6550" spans="1:7" ht="18.5" x14ac:dyDescent="0.55000000000000004">
      <c r="A6550" s="1">
        <v>43979</v>
      </c>
      <c r="B6550" t="s">
        <v>18</v>
      </c>
      <c r="C6550" t="s">
        <v>68</v>
      </c>
      <c r="D6550" t="str">
        <f>TRIM(COVID_STATE[[#This Row],[REGION_HOLD]])</f>
        <v>South</v>
      </c>
      <c r="E6550">
        <v>1292</v>
      </c>
      <c r="F6550">
        <v>36</v>
      </c>
      <c r="G6550">
        <v>2428</v>
      </c>
    </row>
    <row r="6551" spans="1:7" ht="18.5" x14ac:dyDescent="0.55000000000000004">
      <c r="A6551" s="1">
        <v>43979</v>
      </c>
      <c r="B6551" t="s">
        <v>4</v>
      </c>
      <c r="C6551" t="s">
        <v>70</v>
      </c>
      <c r="D6551" t="str">
        <f>TRIM(COVID_STATE[[#This Row],[REGION_HOLD]])</f>
        <v>Northeast</v>
      </c>
      <c r="E6551">
        <v>675</v>
      </c>
      <c r="F6551">
        <v>93</v>
      </c>
      <c r="G6551">
        <v>6640</v>
      </c>
    </row>
    <row r="6552" spans="1:7" ht="18.5" x14ac:dyDescent="0.55000000000000004">
      <c r="A6552" s="1">
        <v>43979</v>
      </c>
      <c r="B6552" t="s">
        <v>37</v>
      </c>
      <c r="C6552" t="s">
        <v>71</v>
      </c>
      <c r="D6552" t="str">
        <f>TRIM(COVID_STATE[[#This Row],[REGION_HOLD]])</f>
        <v>Midwest</v>
      </c>
      <c r="E6552">
        <v>400</v>
      </c>
      <c r="F6552">
        <v>38</v>
      </c>
      <c r="G6552">
        <v>5372</v>
      </c>
    </row>
    <row r="6553" spans="1:7" ht="18.5" x14ac:dyDescent="0.55000000000000004">
      <c r="A6553" s="1">
        <v>43979</v>
      </c>
      <c r="B6553" t="s">
        <v>24</v>
      </c>
      <c r="C6553" t="s">
        <v>71</v>
      </c>
      <c r="D6553" t="str">
        <f>TRIM(COVID_STATE[[#This Row],[REGION_HOLD]])</f>
        <v>Midwest</v>
      </c>
      <c r="E6553">
        <v>483</v>
      </c>
      <c r="F6553">
        <v>35</v>
      </c>
      <c r="G6553">
        <v>977</v>
      </c>
    </row>
    <row r="6554" spans="1:7" ht="18.5" x14ac:dyDescent="0.55000000000000004">
      <c r="A6554" s="1">
        <v>43979</v>
      </c>
      <c r="B6554" t="s">
        <v>41</v>
      </c>
      <c r="C6554" t="s">
        <v>68</v>
      </c>
      <c r="D6554" t="str">
        <f>TRIM(COVID_STATE[[#This Row],[REGION_HOLD]])</f>
        <v>South</v>
      </c>
      <c r="E6554">
        <v>328</v>
      </c>
      <c r="F6554">
        <v>23</v>
      </c>
      <c r="G6554">
        <v>693</v>
      </c>
    </row>
    <row r="6555" spans="1:7" ht="18.5" x14ac:dyDescent="0.55000000000000004">
      <c r="A6555" s="1">
        <v>43979</v>
      </c>
      <c r="B6555" t="s">
        <v>30</v>
      </c>
      <c r="C6555" t="s">
        <v>71</v>
      </c>
      <c r="D6555" t="str">
        <f>TRIM(COVID_STATE[[#This Row],[REGION_HOLD]])</f>
        <v>Midwest</v>
      </c>
      <c r="E6555">
        <v>191</v>
      </c>
      <c r="F6555">
        <v>10</v>
      </c>
      <c r="G6555">
        <v>715</v>
      </c>
    </row>
    <row r="6556" spans="1:7" ht="18.5" x14ac:dyDescent="0.55000000000000004">
      <c r="A6556" s="1">
        <v>43979</v>
      </c>
      <c r="B6556" t="s">
        <v>49</v>
      </c>
      <c r="C6556" t="s">
        <v>69</v>
      </c>
      <c r="D6556" t="str">
        <f>TRIM(COVID_STATE[[#This Row],[REGION_HOLD]])</f>
        <v>West</v>
      </c>
      <c r="E6556">
        <v>4</v>
      </c>
      <c r="F6556">
        <v>0</v>
      </c>
      <c r="G6556">
        <v>17</v>
      </c>
    </row>
    <row r="6557" spans="1:7" ht="18.5" x14ac:dyDescent="0.55000000000000004">
      <c r="A6557" s="1">
        <v>43979</v>
      </c>
      <c r="B6557" t="s">
        <v>7</v>
      </c>
      <c r="C6557" t="s">
        <v>71</v>
      </c>
      <c r="D6557" t="str">
        <f>TRIM(COVID_STATE[[#This Row],[REGION_HOLD]])</f>
        <v>Midwest</v>
      </c>
      <c r="E6557">
        <v>285</v>
      </c>
      <c r="F6557">
        <v>2</v>
      </c>
      <c r="G6557">
        <v>170</v>
      </c>
    </row>
    <row r="6558" spans="1:7" ht="18.5" x14ac:dyDescent="0.55000000000000004">
      <c r="A6558" s="1">
        <v>43979</v>
      </c>
      <c r="B6558" t="s">
        <v>19</v>
      </c>
      <c r="C6558" t="s">
        <v>69</v>
      </c>
      <c r="D6558" t="str">
        <f>TRIM(COVID_STATE[[#This Row],[REGION_HOLD]])</f>
        <v>West</v>
      </c>
      <c r="E6558">
        <v>97</v>
      </c>
      <c r="F6558">
        <v>8</v>
      </c>
      <c r="G6558">
        <v>410</v>
      </c>
    </row>
    <row r="6559" spans="1:7" ht="18.5" x14ac:dyDescent="0.55000000000000004">
      <c r="A6559" s="1">
        <v>43979</v>
      </c>
      <c r="B6559" t="s">
        <v>14</v>
      </c>
      <c r="C6559" t="s">
        <v>70</v>
      </c>
      <c r="D6559" t="str">
        <f>TRIM(COVID_STATE[[#This Row],[REGION_HOLD]])</f>
        <v>Northeast</v>
      </c>
      <c r="E6559">
        <v>103</v>
      </c>
      <c r="F6559">
        <v>9</v>
      </c>
      <c r="G6559">
        <v>232</v>
      </c>
    </row>
    <row r="6560" spans="1:7" ht="18.5" x14ac:dyDescent="0.55000000000000004">
      <c r="A6560" s="1">
        <v>43979</v>
      </c>
      <c r="B6560" t="s">
        <v>16</v>
      </c>
      <c r="C6560" t="s">
        <v>70</v>
      </c>
      <c r="D6560" t="str">
        <f>TRIM(COVID_STATE[[#This Row],[REGION_HOLD]])</f>
        <v>Northeast</v>
      </c>
      <c r="E6560">
        <v>1187</v>
      </c>
      <c r="F6560">
        <v>62</v>
      </c>
      <c r="G6560">
        <v>11401</v>
      </c>
    </row>
    <row r="6561" spans="1:7" ht="18.5" x14ac:dyDescent="0.55000000000000004">
      <c r="A6561" s="1">
        <v>43979</v>
      </c>
      <c r="B6561" t="s">
        <v>42</v>
      </c>
      <c r="C6561" t="s">
        <v>69</v>
      </c>
      <c r="D6561" t="str">
        <f>TRIM(COVID_STATE[[#This Row],[REGION_HOLD]])</f>
        <v>West</v>
      </c>
      <c r="E6561">
        <v>112</v>
      </c>
      <c r="F6561">
        <v>6</v>
      </c>
      <c r="G6561">
        <v>335</v>
      </c>
    </row>
    <row r="6562" spans="1:7" ht="18.5" x14ac:dyDescent="0.55000000000000004">
      <c r="A6562" s="1">
        <v>43979</v>
      </c>
      <c r="B6562" t="s">
        <v>11</v>
      </c>
      <c r="C6562" t="s">
        <v>70</v>
      </c>
      <c r="D6562" t="str">
        <f>TRIM(COVID_STATE[[#This Row],[REGION_HOLD]])</f>
        <v>Northeast</v>
      </c>
      <c r="E6562">
        <v>1758</v>
      </c>
      <c r="F6562">
        <v>99</v>
      </c>
      <c r="G6562">
        <v>29438</v>
      </c>
    </row>
    <row r="6563" spans="1:7" ht="18.5" x14ac:dyDescent="0.55000000000000004">
      <c r="A6563" s="1">
        <v>43979</v>
      </c>
      <c r="B6563" t="s">
        <v>15</v>
      </c>
      <c r="C6563" t="s">
        <v>68</v>
      </c>
      <c r="D6563" t="str">
        <f>TRIM(COVID_STATE[[#This Row],[REGION_HOLD]])</f>
        <v>South</v>
      </c>
      <c r="E6563">
        <v>829</v>
      </c>
      <c r="F6563">
        <v>32</v>
      </c>
      <c r="G6563">
        <v>859</v>
      </c>
    </row>
    <row r="6564" spans="1:7" ht="18.5" x14ac:dyDescent="0.55000000000000004">
      <c r="A6564" s="1">
        <v>43979</v>
      </c>
      <c r="B6564" t="s">
        <v>43</v>
      </c>
      <c r="C6564" t="s">
        <v>71</v>
      </c>
      <c r="D6564" t="str">
        <f>TRIM(COVID_STATE[[#This Row],[REGION_HOLD]])</f>
        <v>Midwest</v>
      </c>
      <c r="E6564">
        <v>42</v>
      </c>
      <c r="F6564">
        <v>1</v>
      </c>
      <c r="G6564">
        <v>60</v>
      </c>
    </row>
    <row r="6565" spans="1:7" ht="18.5" x14ac:dyDescent="0.55000000000000004">
      <c r="A6565" s="1">
        <v>43979</v>
      </c>
      <c r="B6565" t="s">
        <v>36</v>
      </c>
      <c r="C6565" t="s">
        <v>71</v>
      </c>
      <c r="D6565" t="str">
        <f>TRIM(COVID_STATE[[#This Row],[REGION_HOLD]])</f>
        <v>Midwest</v>
      </c>
      <c r="E6565">
        <v>476</v>
      </c>
      <c r="F6565">
        <v>54</v>
      </c>
      <c r="G6565">
        <v>2098</v>
      </c>
    </row>
    <row r="6566" spans="1:7" ht="18.5" x14ac:dyDescent="0.55000000000000004">
      <c r="A6566" s="1">
        <v>43979</v>
      </c>
      <c r="B6566" t="s">
        <v>25</v>
      </c>
      <c r="C6566" t="s">
        <v>68</v>
      </c>
      <c r="D6566" t="str">
        <f>TRIM(COVID_STATE[[#This Row],[REGION_HOLD]])</f>
        <v>South</v>
      </c>
      <c r="E6566">
        <v>41</v>
      </c>
      <c r="F6566">
        <v>4</v>
      </c>
      <c r="G6566">
        <v>326</v>
      </c>
    </row>
    <row r="6567" spans="1:7" ht="18.5" x14ac:dyDescent="0.55000000000000004">
      <c r="A6567" s="1">
        <v>43979</v>
      </c>
      <c r="B6567" t="s">
        <v>9</v>
      </c>
      <c r="C6567" t="s">
        <v>69</v>
      </c>
      <c r="D6567" t="str">
        <f>TRIM(COVID_STATE[[#This Row],[REGION_HOLD]])</f>
        <v>West</v>
      </c>
      <c r="E6567">
        <v>46</v>
      </c>
      <c r="F6567">
        <v>3</v>
      </c>
      <c r="G6567">
        <v>151</v>
      </c>
    </row>
    <row r="6568" spans="1:7" ht="18.5" x14ac:dyDescent="0.55000000000000004">
      <c r="A6568" s="1">
        <v>43979</v>
      </c>
      <c r="B6568" t="s">
        <v>26</v>
      </c>
      <c r="C6568" t="s">
        <v>70</v>
      </c>
      <c r="D6568" t="str">
        <f>TRIM(COVID_STATE[[#This Row],[REGION_HOLD]])</f>
        <v>Northeast</v>
      </c>
      <c r="E6568">
        <v>666</v>
      </c>
      <c r="F6568">
        <v>107</v>
      </c>
      <c r="G6568">
        <v>5397</v>
      </c>
    </row>
    <row r="6569" spans="1:7" ht="18.5" x14ac:dyDescent="0.55000000000000004">
      <c r="A6569" s="1">
        <v>43979</v>
      </c>
      <c r="B6569" t="s">
        <v>12</v>
      </c>
      <c r="C6569" t="s">
        <v>70</v>
      </c>
      <c r="D6569" t="str">
        <f>TRIM(COVID_STATE[[#This Row],[REGION_HOLD]])</f>
        <v>Northeast</v>
      </c>
      <c r="E6569">
        <v>141</v>
      </c>
      <c r="F6569">
        <v>22</v>
      </c>
      <c r="G6569">
        <v>677</v>
      </c>
    </row>
    <row r="6570" spans="1:7" ht="18.5" x14ac:dyDescent="0.55000000000000004">
      <c r="A6570" s="1">
        <v>43979</v>
      </c>
      <c r="B6570" t="s">
        <v>27</v>
      </c>
      <c r="C6570" t="s">
        <v>68</v>
      </c>
      <c r="D6570" t="str">
        <f>TRIM(COVID_STATE[[#This Row],[REGION_HOLD]])</f>
        <v>South</v>
      </c>
      <c r="E6570">
        <v>165</v>
      </c>
      <c r="F6570">
        <v>4</v>
      </c>
      <c r="G6570">
        <v>470</v>
      </c>
    </row>
    <row r="6571" spans="1:7" ht="18.5" x14ac:dyDescent="0.55000000000000004">
      <c r="A6571" s="1">
        <v>43979</v>
      </c>
      <c r="B6571" t="s">
        <v>38</v>
      </c>
      <c r="C6571" t="s">
        <v>71</v>
      </c>
      <c r="D6571" t="str">
        <f>TRIM(COVID_STATE[[#This Row],[REGION_HOLD]])</f>
        <v>Midwest</v>
      </c>
      <c r="E6571">
        <v>83</v>
      </c>
      <c r="F6571">
        <v>0</v>
      </c>
      <c r="G6571">
        <v>54</v>
      </c>
    </row>
    <row r="6572" spans="1:7" ht="18.5" x14ac:dyDescent="0.55000000000000004">
      <c r="A6572" s="1">
        <v>43979</v>
      </c>
      <c r="B6572" t="s">
        <v>20</v>
      </c>
      <c r="C6572" t="s">
        <v>68</v>
      </c>
      <c r="D6572" t="str">
        <f>TRIM(COVID_STATE[[#This Row],[REGION_HOLD]])</f>
        <v>South</v>
      </c>
      <c r="E6572">
        <v>403</v>
      </c>
      <c r="F6572">
        <v>-1</v>
      </c>
      <c r="G6572">
        <v>352</v>
      </c>
    </row>
    <row r="6573" spans="1:7" ht="18.5" x14ac:dyDescent="0.55000000000000004">
      <c r="A6573" s="1">
        <v>43979</v>
      </c>
      <c r="B6573" t="s">
        <v>6</v>
      </c>
      <c r="C6573" t="s">
        <v>68</v>
      </c>
      <c r="D6573" t="str">
        <f>TRIM(COVID_STATE[[#This Row],[REGION_HOLD]])</f>
        <v>South</v>
      </c>
      <c r="E6573">
        <v>1715</v>
      </c>
      <c r="F6573">
        <v>20</v>
      </c>
      <c r="G6573">
        <v>1618</v>
      </c>
    </row>
    <row r="6574" spans="1:7" ht="18.5" x14ac:dyDescent="0.55000000000000004">
      <c r="A6574" s="1">
        <v>43979</v>
      </c>
      <c r="B6574" t="s">
        <v>8</v>
      </c>
      <c r="C6574" t="s">
        <v>69</v>
      </c>
      <c r="D6574" t="str">
        <f>TRIM(COVID_STATE[[#This Row],[REGION_HOLD]])</f>
        <v>West</v>
      </c>
      <c r="E6574">
        <v>243</v>
      </c>
      <c r="F6574">
        <v>1</v>
      </c>
      <c r="G6574">
        <v>106</v>
      </c>
    </row>
    <row r="6575" spans="1:7" ht="18.5" x14ac:dyDescent="0.55000000000000004">
      <c r="A6575" s="1">
        <v>43979</v>
      </c>
      <c r="B6575" t="s">
        <v>31</v>
      </c>
      <c r="C6575" t="s">
        <v>70</v>
      </c>
      <c r="D6575" t="str">
        <f>TRIM(COVID_STATE[[#This Row],[REGION_HOLD]])</f>
        <v>Northeast</v>
      </c>
      <c r="E6575">
        <v>3</v>
      </c>
      <c r="F6575">
        <v>1</v>
      </c>
      <c r="G6575">
        <v>55</v>
      </c>
    </row>
    <row r="6576" spans="1:7" ht="18.5" x14ac:dyDescent="0.55000000000000004">
      <c r="A6576" s="1">
        <v>43979</v>
      </c>
      <c r="B6576" t="s">
        <v>32</v>
      </c>
      <c r="C6576" t="s">
        <v>68</v>
      </c>
      <c r="D6576" t="str">
        <f>TRIM(COVID_STATE[[#This Row],[REGION_HOLD]])</f>
        <v>South</v>
      </c>
      <c r="E6576">
        <v>1152</v>
      </c>
      <c r="F6576">
        <v>57</v>
      </c>
      <c r="G6576">
        <v>1338</v>
      </c>
    </row>
    <row r="6577" spans="1:7" ht="18.5" x14ac:dyDescent="0.55000000000000004">
      <c r="A6577" s="1">
        <v>43979</v>
      </c>
      <c r="B6577" t="s">
        <v>0</v>
      </c>
      <c r="C6577" t="s">
        <v>69</v>
      </c>
      <c r="D6577" t="str">
        <f>TRIM(COVID_STATE[[#This Row],[REGION_HOLD]])</f>
        <v>West</v>
      </c>
      <c r="E6577">
        <v>266</v>
      </c>
      <c r="F6577">
        <v>10</v>
      </c>
      <c r="G6577">
        <v>1116</v>
      </c>
    </row>
    <row r="6578" spans="1:7" ht="18.5" x14ac:dyDescent="0.55000000000000004">
      <c r="A6578" s="1">
        <v>43979</v>
      </c>
      <c r="B6578" t="s">
        <v>50</v>
      </c>
      <c r="C6578" t="s">
        <v>68</v>
      </c>
      <c r="D6578" t="str">
        <f>TRIM(COVID_STATE[[#This Row],[REGION_HOLD]])</f>
        <v>South</v>
      </c>
      <c r="E6578">
        <v>36</v>
      </c>
      <c r="F6578">
        <v>0</v>
      </c>
      <c r="G6578">
        <v>74</v>
      </c>
    </row>
    <row r="6579" spans="1:7" ht="18.5" x14ac:dyDescent="0.55000000000000004">
      <c r="A6579" s="1">
        <v>43979</v>
      </c>
      <c r="B6579" t="s">
        <v>5</v>
      </c>
      <c r="C6579" t="s">
        <v>71</v>
      </c>
      <c r="D6579" t="str">
        <f>TRIM(COVID_STATE[[#This Row],[REGION_HOLD]])</f>
        <v>Midwest</v>
      </c>
      <c r="E6579">
        <v>646</v>
      </c>
      <c r="F6579">
        <v>11</v>
      </c>
      <c r="G6579">
        <v>550</v>
      </c>
    </row>
    <row r="6580" spans="1:7" ht="18.5" x14ac:dyDescent="0.55000000000000004">
      <c r="A6580" s="1">
        <v>43979</v>
      </c>
      <c r="B6580" t="s">
        <v>44</v>
      </c>
      <c r="C6580" t="s">
        <v>69</v>
      </c>
      <c r="D6580" t="str">
        <f>TRIM(COVID_STATE[[#This Row],[REGION_HOLD]])</f>
        <v>West</v>
      </c>
      <c r="E6580">
        <v>16</v>
      </c>
      <c r="F6580">
        <v>1</v>
      </c>
      <c r="G6580">
        <v>15</v>
      </c>
    </row>
    <row r="6581" spans="1:7" ht="18.5" x14ac:dyDescent="0.55000000000000004">
      <c r="A6581" s="1">
        <v>43980</v>
      </c>
      <c r="B6581" t="s">
        <v>47</v>
      </c>
      <c r="C6581" t="s">
        <v>68</v>
      </c>
      <c r="D6581" t="str">
        <f>TRIM(COVID_STATE[[#This Row],[REGION_HOLD]])</f>
        <v>South</v>
      </c>
      <c r="E6581">
        <v>501</v>
      </c>
      <c r="F6581">
        <v>19</v>
      </c>
      <c r="G6581">
        <v>610</v>
      </c>
    </row>
    <row r="6582" spans="1:7" ht="18.5" x14ac:dyDescent="0.55000000000000004">
      <c r="A6582" s="1">
        <v>43980</v>
      </c>
      <c r="B6582" t="s">
        <v>45</v>
      </c>
      <c r="C6582" t="s">
        <v>69</v>
      </c>
      <c r="D6582" t="str">
        <f>TRIM(COVID_STATE[[#This Row],[REGION_HOLD]])</f>
        <v>West</v>
      </c>
      <c r="E6582">
        <v>6</v>
      </c>
      <c r="F6582">
        <v>0</v>
      </c>
      <c r="G6582">
        <v>8</v>
      </c>
    </row>
    <row r="6583" spans="1:7" ht="18.5" x14ac:dyDescent="0.55000000000000004">
      <c r="A6583" s="1">
        <v>43980</v>
      </c>
      <c r="B6583" t="s">
        <v>3</v>
      </c>
      <c r="C6583" t="s">
        <v>69</v>
      </c>
      <c r="D6583" t="str">
        <f>TRIM(COVID_STATE[[#This Row],[REGION_HOLD]])</f>
        <v>West</v>
      </c>
      <c r="E6583">
        <v>702</v>
      </c>
      <c r="F6583">
        <v>28</v>
      </c>
      <c r="G6583">
        <v>885</v>
      </c>
    </row>
    <row r="6584" spans="1:7" ht="18.5" x14ac:dyDescent="0.55000000000000004">
      <c r="A6584" s="1">
        <v>43980</v>
      </c>
      <c r="B6584" t="s">
        <v>39</v>
      </c>
      <c r="C6584" t="s">
        <v>68</v>
      </c>
      <c r="D6584" t="str">
        <f>TRIM(COVID_STATE[[#This Row],[REGION_HOLD]])</f>
        <v>South</v>
      </c>
      <c r="E6584">
        <v>239</v>
      </c>
      <c r="F6584">
        <v>7</v>
      </c>
      <c r="G6584">
        <v>132</v>
      </c>
    </row>
    <row r="6585" spans="1:7" ht="18.5" x14ac:dyDescent="0.55000000000000004">
      <c r="A6585" s="1">
        <v>43980</v>
      </c>
      <c r="B6585" t="s">
        <v>2</v>
      </c>
      <c r="C6585" t="s">
        <v>69</v>
      </c>
      <c r="D6585" t="str">
        <f>TRIM(COVID_STATE[[#This Row],[REGION_HOLD]])</f>
        <v>West</v>
      </c>
      <c r="E6585">
        <v>2972</v>
      </c>
      <c r="F6585">
        <v>102</v>
      </c>
      <c r="G6585">
        <v>4144</v>
      </c>
    </row>
    <row r="6586" spans="1:7" ht="18.5" x14ac:dyDescent="0.55000000000000004">
      <c r="A6586" s="1">
        <v>43980</v>
      </c>
      <c r="B6586" t="s">
        <v>17</v>
      </c>
      <c r="C6586" t="s">
        <v>69</v>
      </c>
      <c r="D6586" t="str">
        <f>TRIM(COVID_STATE[[#This Row],[REGION_HOLD]])</f>
        <v>West</v>
      </c>
      <c r="E6586">
        <v>486</v>
      </c>
      <c r="F6586">
        <v>15</v>
      </c>
      <c r="G6586">
        <v>1437</v>
      </c>
    </row>
    <row r="6587" spans="1:7" ht="18.5" x14ac:dyDescent="0.55000000000000004">
      <c r="A6587" s="1">
        <v>43980</v>
      </c>
      <c r="B6587" t="s">
        <v>33</v>
      </c>
      <c r="C6587" t="s">
        <v>70</v>
      </c>
      <c r="D6587" t="str">
        <f>TRIM(COVID_STATE[[#This Row],[REGION_HOLD]])</f>
        <v>Northeast</v>
      </c>
      <c r="E6587">
        <v>203</v>
      </c>
      <c r="F6587">
        <v>42</v>
      </c>
      <c r="G6587">
        <v>3868</v>
      </c>
    </row>
    <row r="6588" spans="1:7" ht="18.5" x14ac:dyDescent="0.55000000000000004">
      <c r="A6588" s="1">
        <v>43980</v>
      </c>
      <c r="B6588" t="s">
        <v>40</v>
      </c>
      <c r="C6588" t="s">
        <v>68</v>
      </c>
      <c r="D6588" t="str">
        <f>TRIM(COVID_STATE[[#This Row],[REGION_HOLD]])</f>
        <v>South</v>
      </c>
      <c r="E6588">
        <v>65</v>
      </c>
      <c r="F6588">
        <v>11</v>
      </c>
      <c r="G6588">
        <v>356</v>
      </c>
    </row>
    <row r="6589" spans="1:7" ht="18.5" x14ac:dyDescent="0.55000000000000004">
      <c r="A6589" s="1">
        <v>43980</v>
      </c>
      <c r="B6589" t="s">
        <v>28</v>
      </c>
      <c r="C6589" t="s">
        <v>68</v>
      </c>
      <c r="D6589" t="str">
        <f>TRIM(COVID_STATE[[#This Row],[REGION_HOLD]])</f>
        <v>South</v>
      </c>
      <c r="E6589">
        <v>46</v>
      </c>
      <c r="F6589">
        <v>7</v>
      </c>
      <c r="G6589">
        <v>460</v>
      </c>
    </row>
    <row r="6590" spans="1:7" ht="18.5" x14ac:dyDescent="0.55000000000000004">
      <c r="A6590" s="1">
        <v>43980</v>
      </c>
      <c r="B6590" t="s">
        <v>10</v>
      </c>
      <c r="C6590" t="s">
        <v>68</v>
      </c>
      <c r="D6590" t="str">
        <f>TRIM(COVID_STATE[[#This Row],[REGION_HOLD]])</f>
        <v>South</v>
      </c>
      <c r="E6590">
        <v>1212</v>
      </c>
      <c r="F6590">
        <v>49</v>
      </c>
      <c r="G6590">
        <v>2412</v>
      </c>
    </row>
    <row r="6591" spans="1:7" ht="18.5" x14ac:dyDescent="0.55000000000000004">
      <c r="A6591" s="1">
        <v>43980</v>
      </c>
      <c r="B6591" t="s">
        <v>13</v>
      </c>
      <c r="C6591" t="s">
        <v>68</v>
      </c>
      <c r="D6591" t="str">
        <f>TRIM(COVID_STATE[[#This Row],[REGION_HOLD]])</f>
        <v>South</v>
      </c>
      <c r="E6591">
        <v>525</v>
      </c>
      <c r="F6591">
        <v>11</v>
      </c>
      <c r="G6591">
        <v>1953</v>
      </c>
    </row>
    <row r="6592" spans="1:7" ht="18.5" x14ac:dyDescent="0.55000000000000004">
      <c r="A6592" s="1">
        <v>43980</v>
      </c>
      <c r="B6592" t="s">
        <v>21</v>
      </c>
      <c r="C6592" t="s">
        <v>69</v>
      </c>
      <c r="D6592" t="str">
        <f>TRIM(COVID_STATE[[#This Row],[REGION_HOLD]])</f>
        <v>West</v>
      </c>
      <c r="E6592">
        <v>2</v>
      </c>
      <c r="F6592">
        <v>0</v>
      </c>
      <c r="G6592">
        <v>17</v>
      </c>
    </row>
    <row r="6593" spans="1:7" ht="18.5" x14ac:dyDescent="0.55000000000000004">
      <c r="A6593" s="1">
        <v>43980</v>
      </c>
      <c r="B6593" t="s">
        <v>48</v>
      </c>
      <c r="C6593" t="s">
        <v>69</v>
      </c>
      <c r="D6593" t="str">
        <f>TRIM(COVID_STATE[[#This Row],[REGION_HOLD]])</f>
        <v>West</v>
      </c>
      <c r="E6593">
        <v>34</v>
      </c>
      <c r="F6593">
        <v>0</v>
      </c>
      <c r="G6593">
        <v>82</v>
      </c>
    </row>
    <row r="6594" spans="1:7" ht="18.5" x14ac:dyDescent="0.55000000000000004">
      <c r="A6594" s="1">
        <v>43980</v>
      </c>
      <c r="B6594" t="s">
        <v>1</v>
      </c>
      <c r="C6594" t="s">
        <v>71</v>
      </c>
      <c r="D6594" t="str">
        <f>TRIM(COVID_STATE[[#This Row],[REGION_HOLD]])</f>
        <v>Midwest</v>
      </c>
      <c r="E6594">
        <v>1666</v>
      </c>
      <c r="F6594">
        <v>83</v>
      </c>
      <c r="G6594">
        <v>5308</v>
      </c>
    </row>
    <row r="6595" spans="1:7" ht="18.5" x14ac:dyDescent="0.55000000000000004">
      <c r="A6595" s="1">
        <v>43980</v>
      </c>
      <c r="B6595" t="s">
        <v>22</v>
      </c>
      <c r="C6595" t="s">
        <v>71</v>
      </c>
      <c r="D6595" t="str">
        <f>TRIM(COVID_STATE[[#This Row],[REGION_HOLD]])</f>
        <v>Midwest</v>
      </c>
      <c r="E6595">
        <v>514</v>
      </c>
      <c r="F6595">
        <v>42</v>
      </c>
      <c r="G6595">
        <v>2110</v>
      </c>
    </row>
    <row r="6596" spans="1:7" ht="18.5" x14ac:dyDescent="0.55000000000000004">
      <c r="A6596" s="1">
        <v>43980</v>
      </c>
      <c r="B6596" t="s">
        <v>34</v>
      </c>
      <c r="C6596" t="s">
        <v>71</v>
      </c>
      <c r="D6596" t="str">
        <f>TRIM(COVID_STATE[[#This Row],[REGION_HOLD]])</f>
        <v>Midwest</v>
      </c>
      <c r="E6596">
        <v>347</v>
      </c>
      <c r="F6596">
        <v>15</v>
      </c>
      <c r="G6596">
        <v>525</v>
      </c>
    </row>
    <row r="6597" spans="1:7" ht="18.5" x14ac:dyDescent="0.55000000000000004">
      <c r="A6597" s="1">
        <v>43980</v>
      </c>
      <c r="B6597" t="s">
        <v>29</v>
      </c>
      <c r="C6597" t="s">
        <v>71</v>
      </c>
      <c r="D6597" t="str">
        <f>TRIM(COVID_STATE[[#This Row],[REGION_HOLD]])</f>
        <v>Midwest</v>
      </c>
      <c r="E6597">
        <v>313</v>
      </c>
      <c r="F6597">
        <v>0</v>
      </c>
      <c r="G6597">
        <v>209</v>
      </c>
    </row>
    <row r="6598" spans="1:7" ht="18.5" x14ac:dyDescent="0.55000000000000004">
      <c r="A6598" s="1">
        <v>43980</v>
      </c>
      <c r="B6598" t="s">
        <v>23</v>
      </c>
      <c r="C6598" t="s">
        <v>68</v>
      </c>
      <c r="D6598" t="str">
        <f>TRIM(COVID_STATE[[#This Row],[REGION_HOLD]])</f>
        <v>South</v>
      </c>
      <c r="E6598">
        <v>178</v>
      </c>
      <c r="F6598">
        <v>10</v>
      </c>
      <c r="G6598">
        <v>434</v>
      </c>
    </row>
    <row r="6599" spans="1:7" ht="18.5" x14ac:dyDescent="0.55000000000000004">
      <c r="A6599" s="1">
        <v>43980</v>
      </c>
      <c r="B6599" t="s">
        <v>35</v>
      </c>
      <c r="C6599" t="s">
        <v>68</v>
      </c>
      <c r="D6599" t="str">
        <f>TRIM(COVID_STATE[[#This Row],[REGION_HOLD]])</f>
        <v>South</v>
      </c>
      <c r="E6599">
        <v>0</v>
      </c>
      <c r="F6599">
        <v>26</v>
      </c>
      <c r="G6599">
        <v>2766</v>
      </c>
    </row>
    <row r="6600" spans="1:7" ht="18.5" x14ac:dyDescent="0.55000000000000004">
      <c r="A6600" s="1">
        <v>43980</v>
      </c>
      <c r="B6600" t="s">
        <v>46</v>
      </c>
      <c r="C6600" t="s">
        <v>70</v>
      </c>
      <c r="D6600" t="str">
        <f>TRIM(COVID_STATE[[#This Row],[REGION_HOLD]])</f>
        <v>Northeast</v>
      </c>
      <c r="E6600">
        <v>37</v>
      </c>
      <c r="F6600">
        <v>1</v>
      </c>
      <c r="G6600">
        <v>85</v>
      </c>
    </row>
    <row r="6601" spans="1:7" ht="18.5" x14ac:dyDescent="0.55000000000000004">
      <c r="A6601" s="1">
        <v>43980</v>
      </c>
      <c r="B6601" t="s">
        <v>18</v>
      </c>
      <c r="C6601" t="s">
        <v>68</v>
      </c>
      <c r="D6601" t="str">
        <f>TRIM(COVID_STATE[[#This Row],[REGION_HOLD]])</f>
        <v>South</v>
      </c>
      <c r="E6601">
        <v>1297</v>
      </c>
      <c r="F6601">
        <v>38</v>
      </c>
      <c r="G6601">
        <v>2466</v>
      </c>
    </row>
    <row r="6602" spans="1:7" ht="18.5" x14ac:dyDescent="0.55000000000000004">
      <c r="A6602" s="1">
        <v>43980</v>
      </c>
      <c r="B6602" t="s">
        <v>4</v>
      </c>
      <c r="C6602" t="s">
        <v>70</v>
      </c>
      <c r="D6602" t="str">
        <f>TRIM(COVID_STATE[[#This Row],[REGION_HOLD]])</f>
        <v>Northeast</v>
      </c>
      <c r="E6602">
        <v>617</v>
      </c>
      <c r="F6602">
        <v>78</v>
      </c>
      <c r="G6602">
        <v>6718</v>
      </c>
    </row>
    <row r="6603" spans="1:7" ht="18.5" x14ac:dyDescent="0.55000000000000004">
      <c r="A6603" s="1">
        <v>43980</v>
      </c>
      <c r="B6603" t="s">
        <v>37</v>
      </c>
      <c r="C6603" t="s">
        <v>71</v>
      </c>
      <c r="D6603" t="str">
        <f>TRIM(COVID_STATE[[#This Row],[REGION_HOLD]])</f>
        <v>Midwest</v>
      </c>
      <c r="E6603">
        <v>645</v>
      </c>
      <c r="F6603">
        <v>34</v>
      </c>
      <c r="G6603">
        <v>5406</v>
      </c>
    </row>
    <row r="6604" spans="1:7" ht="18.5" x14ac:dyDescent="0.55000000000000004">
      <c r="A6604" s="1">
        <v>43980</v>
      </c>
      <c r="B6604" t="s">
        <v>24</v>
      </c>
      <c r="C6604" t="s">
        <v>71</v>
      </c>
      <c r="D6604" t="str">
        <f>TRIM(COVID_STATE[[#This Row],[REGION_HOLD]])</f>
        <v>Midwest</v>
      </c>
      <c r="E6604">
        <v>584</v>
      </c>
      <c r="F6604">
        <v>29</v>
      </c>
      <c r="G6604">
        <v>1006</v>
      </c>
    </row>
    <row r="6605" spans="1:7" ht="18.5" x14ac:dyDescent="0.55000000000000004">
      <c r="A6605" s="1">
        <v>43980</v>
      </c>
      <c r="B6605" t="s">
        <v>41</v>
      </c>
      <c r="C6605" t="s">
        <v>68</v>
      </c>
      <c r="D6605" t="str">
        <f>TRIM(COVID_STATE[[#This Row],[REGION_HOLD]])</f>
        <v>South</v>
      </c>
      <c r="E6605">
        <v>418</v>
      </c>
      <c r="F6605">
        <v>17</v>
      </c>
      <c r="G6605">
        <v>710</v>
      </c>
    </row>
    <row r="6606" spans="1:7" ht="18.5" x14ac:dyDescent="0.55000000000000004">
      <c r="A6606" s="1">
        <v>43980</v>
      </c>
      <c r="B6606" t="s">
        <v>30</v>
      </c>
      <c r="C6606" t="s">
        <v>71</v>
      </c>
      <c r="D6606" t="str">
        <f>TRIM(COVID_STATE[[#This Row],[REGION_HOLD]])</f>
        <v>Midwest</v>
      </c>
      <c r="E6606">
        <v>134</v>
      </c>
      <c r="F6606">
        <v>25</v>
      </c>
      <c r="G6606">
        <v>740</v>
      </c>
    </row>
    <row r="6607" spans="1:7" ht="18.5" x14ac:dyDescent="0.55000000000000004">
      <c r="A6607" s="1">
        <v>43980</v>
      </c>
      <c r="B6607" t="s">
        <v>49</v>
      </c>
      <c r="C6607" t="s">
        <v>69</v>
      </c>
      <c r="D6607" t="str">
        <f>TRIM(COVID_STATE[[#This Row],[REGION_HOLD]])</f>
        <v>West</v>
      </c>
      <c r="E6607">
        <v>8</v>
      </c>
      <c r="F6607">
        <v>0</v>
      </c>
      <c r="G6607">
        <v>17</v>
      </c>
    </row>
    <row r="6608" spans="1:7" ht="18.5" x14ac:dyDescent="0.55000000000000004">
      <c r="A6608" s="1">
        <v>43980</v>
      </c>
      <c r="B6608" t="s">
        <v>7</v>
      </c>
      <c r="C6608" t="s">
        <v>71</v>
      </c>
      <c r="D6608" t="str">
        <f>TRIM(COVID_STATE[[#This Row],[REGION_HOLD]])</f>
        <v>Midwest</v>
      </c>
      <c r="E6608">
        <v>393</v>
      </c>
      <c r="F6608">
        <v>7</v>
      </c>
      <c r="G6608">
        <v>177</v>
      </c>
    </row>
    <row r="6609" spans="1:7" ht="18.5" x14ac:dyDescent="0.55000000000000004">
      <c r="A6609" s="1">
        <v>43980</v>
      </c>
      <c r="B6609" t="s">
        <v>19</v>
      </c>
      <c r="C6609" t="s">
        <v>69</v>
      </c>
      <c r="D6609" t="str">
        <f>TRIM(COVID_STATE[[#This Row],[REGION_HOLD]])</f>
        <v>West</v>
      </c>
      <c r="E6609">
        <v>128</v>
      </c>
      <c r="F6609">
        <v>5</v>
      </c>
      <c r="G6609">
        <v>415</v>
      </c>
    </row>
    <row r="6610" spans="1:7" ht="18.5" x14ac:dyDescent="0.55000000000000004">
      <c r="A6610" s="1">
        <v>43980</v>
      </c>
      <c r="B6610" t="s">
        <v>14</v>
      </c>
      <c r="C6610" t="s">
        <v>70</v>
      </c>
      <c r="D6610" t="str">
        <f>TRIM(COVID_STATE[[#This Row],[REGION_HOLD]])</f>
        <v>Northeast</v>
      </c>
      <c r="E6610">
        <v>103</v>
      </c>
      <c r="F6610">
        <v>6</v>
      </c>
      <c r="G6610">
        <v>238</v>
      </c>
    </row>
    <row r="6611" spans="1:7" ht="18.5" x14ac:dyDescent="0.55000000000000004">
      <c r="A6611" s="1">
        <v>43980</v>
      </c>
      <c r="B6611" t="s">
        <v>16</v>
      </c>
      <c r="C6611" t="s">
        <v>70</v>
      </c>
      <c r="D6611" t="str">
        <f>TRIM(COVID_STATE[[#This Row],[REGION_HOLD]])</f>
        <v>Northeast</v>
      </c>
      <c r="E6611">
        <v>1029</v>
      </c>
      <c r="F6611">
        <v>130</v>
      </c>
      <c r="G6611">
        <v>11531</v>
      </c>
    </row>
    <row r="6612" spans="1:7" ht="18.5" x14ac:dyDescent="0.55000000000000004">
      <c r="A6612" s="1">
        <v>43980</v>
      </c>
      <c r="B6612" t="s">
        <v>42</v>
      </c>
      <c r="C6612" t="s">
        <v>69</v>
      </c>
      <c r="D6612" t="str">
        <f>TRIM(COVID_STATE[[#This Row],[REGION_HOLD]])</f>
        <v>West</v>
      </c>
      <c r="E6612">
        <v>129</v>
      </c>
      <c r="F6612">
        <v>9</v>
      </c>
      <c r="G6612">
        <v>344</v>
      </c>
    </row>
    <row r="6613" spans="1:7" ht="18.5" x14ac:dyDescent="0.55000000000000004">
      <c r="A6613" s="1">
        <v>43980</v>
      </c>
      <c r="B6613" t="s">
        <v>11</v>
      </c>
      <c r="C6613" t="s">
        <v>70</v>
      </c>
      <c r="D6613" t="str">
        <f>TRIM(COVID_STATE[[#This Row],[REGION_HOLD]])</f>
        <v>Northeast</v>
      </c>
      <c r="E6613">
        <v>1549</v>
      </c>
      <c r="F6613">
        <v>97</v>
      </c>
      <c r="G6613">
        <v>29535</v>
      </c>
    </row>
    <row r="6614" spans="1:7" ht="18.5" x14ac:dyDescent="0.55000000000000004">
      <c r="A6614" s="1">
        <v>43980</v>
      </c>
      <c r="B6614" t="s">
        <v>15</v>
      </c>
      <c r="C6614" t="s">
        <v>68</v>
      </c>
      <c r="D6614" t="str">
        <f>TRIM(COVID_STATE[[#This Row],[REGION_HOLD]])</f>
        <v>South</v>
      </c>
      <c r="E6614">
        <v>1119</v>
      </c>
      <c r="F6614">
        <v>29</v>
      </c>
      <c r="G6614">
        <v>888</v>
      </c>
    </row>
    <row r="6615" spans="1:7" ht="18.5" x14ac:dyDescent="0.55000000000000004">
      <c r="A6615" s="1">
        <v>43980</v>
      </c>
      <c r="B6615" t="s">
        <v>43</v>
      </c>
      <c r="C6615" t="s">
        <v>71</v>
      </c>
      <c r="D6615" t="str">
        <f>TRIM(COVID_STATE[[#This Row],[REGION_HOLD]])</f>
        <v>Midwest</v>
      </c>
      <c r="E6615">
        <v>39</v>
      </c>
      <c r="F6615">
        <v>2</v>
      </c>
      <c r="G6615">
        <v>62</v>
      </c>
    </row>
    <row r="6616" spans="1:7" ht="18.5" x14ac:dyDescent="0.55000000000000004">
      <c r="A6616" s="1">
        <v>43980</v>
      </c>
      <c r="B6616" t="s">
        <v>36</v>
      </c>
      <c r="C6616" t="s">
        <v>71</v>
      </c>
      <c r="D6616" t="str">
        <f>TRIM(COVID_STATE[[#This Row],[REGION_HOLD]])</f>
        <v>Midwest</v>
      </c>
      <c r="E6616">
        <v>651</v>
      </c>
      <c r="F6616">
        <v>33</v>
      </c>
      <c r="G6616">
        <v>2131</v>
      </c>
    </row>
    <row r="6617" spans="1:7" ht="18.5" x14ac:dyDescent="0.55000000000000004">
      <c r="A6617" s="1">
        <v>43980</v>
      </c>
      <c r="B6617" t="s">
        <v>25</v>
      </c>
      <c r="C6617" t="s">
        <v>68</v>
      </c>
      <c r="D6617" t="str">
        <f>TRIM(COVID_STATE[[#This Row],[REGION_HOLD]])</f>
        <v>South</v>
      </c>
      <c r="E6617">
        <v>68</v>
      </c>
      <c r="F6617">
        <v>3</v>
      </c>
      <c r="G6617">
        <v>329</v>
      </c>
    </row>
    <row r="6618" spans="1:7" ht="18.5" x14ac:dyDescent="0.55000000000000004">
      <c r="A6618" s="1">
        <v>43980</v>
      </c>
      <c r="B6618" t="s">
        <v>9</v>
      </c>
      <c r="C6618" t="s">
        <v>69</v>
      </c>
      <c r="D6618" t="str">
        <f>TRIM(COVID_STATE[[#This Row],[REGION_HOLD]])</f>
        <v>West</v>
      </c>
      <c r="E6618">
        <v>46</v>
      </c>
      <c r="F6618">
        <v>0</v>
      </c>
      <c r="G6618">
        <v>151</v>
      </c>
    </row>
    <row r="6619" spans="1:7" ht="18.5" x14ac:dyDescent="0.55000000000000004">
      <c r="A6619" s="1">
        <v>43980</v>
      </c>
      <c r="B6619" t="s">
        <v>26</v>
      </c>
      <c r="C6619" t="s">
        <v>70</v>
      </c>
      <c r="D6619" t="str">
        <f>TRIM(COVID_STATE[[#This Row],[REGION_HOLD]])</f>
        <v>Northeast</v>
      </c>
      <c r="E6619">
        <v>761</v>
      </c>
      <c r="F6619">
        <v>70</v>
      </c>
      <c r="G6619">
        <v>5467</v>
      </c>
    </row>
    <row r="6620" spans="1:7" ht="18.5" x14ac:dyDescent="0.55000000000000004">
      <c r="A6620" s="1">
        <v>43980</v>
      </c>
      <c r="B6620" t="s">
        <v>12</v>
      </c>
      <c r="C6620" t="s">
        <v>70</v>
      </c>
      <c r="D6620" t="str">
        <f>TRIM(COVID_STATE[[#This Row],[REGION_HOLD]])</f>
        <v>Northeast</v>
      </c>
      <c r="E6620">
        <v>141</v>
      </c>
      <c r="F6620">
        <v>16</v>
      </c>
      <c r="G6620">
        <v>693</v>
      </c>
    </row>
    <row r="6621" spans="1:7" ht="18.5" x14ac:dyDescent="0.55000000000000004">
      <c r="A6621" s="1">
        <v>43980</v>
      </c>
      <c r="B6621" t="s">
        <v>27</v>
      </c>
      <c r="C6621" t="s">
        <v>68</v>
      </c>
      <c r="D6621" t="str">
        <f>TRIM(COVID_STATE[[#This Row],[REGION_HOLD]])</f>
        <v>South</v>
      </c>
      <c r="E6621">
        <v>343</v>
      </c>
      <c r="F6621">
        <v>13</v>
      </c>
      <c r="G6621">
        <v>483</v>
      </c>
    </row>
    <row r="6622" spans="1:7" ht="18.5" x14ac:dyDescent="0.55000000000000004">
      <c r="A6622" s="1">
        <v>43980</v>
      </c>
      <c r="B6622" t="s">
        <v>38</v>
      </c>
      <c r="C6622" t="s">
        <v>71</v>
      </c>
      <c r="D6622" t="str">
        <f>TRIM(COVID_STATE[[#This Row],[REGION_HOLD]])</f>
        <v>Midwest</v>
      </c>
      <c r="E6622">
        <v>73</v>
      </c>
      <c r="F6622">
        <v>5</v>
      </c>
      <c r="G6622">
        <v>59</v>
      </c>
    </row>
    <row r="6623" spans="1:7" ht="18.5" x14ac:dyDescent="0.55000000000000004">
      <c r="A6623" s="1">
        <v>43980</v>
      </c>
      <c r="B6623" t="s">
        <v>20</v>
      </c>
      <c r="C6623" t="s">
        <v>68</v>
      </c>
      <c r="D6623" t="str">
        <f>TRIM(COVID_STATE[[#This Row],[REGION_HOLD]])</f>
        <v>South</v>
      </c>
      <c r="E6623">
        <v>436</v>
      </c>
      <c r="F6623">
        <v>4</v>
      </c>
      <c r="G6623">
        <v>356</v>
      </c>
    </row>
    <row r="6624" spans="1:7" ht="18.5" x14ac:dyDescent="0.55000000000000004">
      <c r="A6624" s="1">
        <v>43980</v>
      </c>
      <c r="B6624" t="s">
        <v>6</v>
      </c>
      <c r="C6624" t="s">
        <v>68</v>
      </c>
      <c r="D6624" t="str">
        <f>TRIM(COVID_STATE[[#This Row],[REGION_HOLD]])</f>
        <v>South</v>
      </c>
      <c r="E6624">
        <v>1253</v>
      </c>
      <c r="F6624">
        <v>27</v>
      </c>
      <c r="G6624">
        <v>1645</v>
      </c>
    </row>
    <row r="6625" spans="1:7" ht="18.5" x14ac:dyDescent="0.55000000000000004">
      <c r="A6625" s="1">
        <v>43980</v>
      </c>
      <c r="B6625" t="s">
        <v>8</v>
      </c>
      <c r="C6625" t="s">
        <v>69</v>
      </c>
      <c r="D6625" t="str">
        <f>TRIM(COVID_STATE[[#This Row],[REGION_HOLD]])</f>
        <v>West</v>
      </c>
      <c r="E6625">
        <v>329</v>
      </c>
      <c r="F6625">
        <v>1</v>
      </c>
      <c r="G6625">
        <v>107</v>
      </c>
    </row>
    <row r="6626" spans="1:7" ht="18.5" x14ac:dyDescent="0.55000000000000004">
      <c r="A6626" s="1">
        <v>43980</v>
      </c>
      <c r="B6626" t="s">
        <v>31</v>
      </c>
      <c r="C6626" t="s">
        <v>70</v>
      </c>
      <c r="D6626" t="str">
        <f>TRIM(COVID_STATE[[#This Row],[REGION_HOLD]])</f>
        <v>Northeast</v>
      </c>
      <c r="E6626">
        <v>1</v>
      </c>
      <c r="F6626">
        <v>0</v>
      </c>
      <c r="G6626">
        <v>55</v>
      </c>
    </row>
    <row r="6627" spans="1:7" ht="18.5" x14ac:dyDescent="0.55000000000000004">
      <c r="A6627" s="1">
        <v>43980</v>
      </c>
      <c r="B6627" t="s">
        <v>32</v>
      </c>
      <c r="C6627" t="s">
        <v>68</v>
      </c>
      <c r="D6627" t="str">
        <f>TRIM(COVID_STATE[[#This Row],[REGION_HOLD]])</f>
        <v>South</v>
      </c>
      <c r="E6627">
        <v>1132</v>
      </c>
      <c r="F6627">
        <v>20</v>
      </c>
      <c r="G6627">
        <v>1358</v>
      </c>
    </row>
    <row r="6628" spans="1:7" ht="18.5" x14ac:dyDescent="0.55000000000000004">
      <c r="A6628" s="1">
        <v>43980</v>
      </c>
      <c r="B6628" t="s">
        <v>0</v>
      </c>
      <c r="C6628" t="s">
        <v>69</v>
      </c>
      <c r="D6628" t="str">
        <f>TRIM(COVID_STATE[[#This Row],[REGION_HOLD]])</f>
        <v>West</v>
      </c>
      <c r="E6628">
        <v>286</v>
      </c>
      <c r="F6628">
        <v>4</v>
      </c>
      <c r="G6628">
        <v>1120</v>
      </c>
    </row>
    <row r="6629" spans="1:7" ht="18.5" x14ac:dyDescent="0.55000000000000004">
      <c r="A6629" s="1">
        <v>43980</v>
      </c>
      <c r="B6629" t="s">
        <v>50</v>
      </c>
      <c r="C6629" t="s">
        <v>68</v>
      </c>
      <c r="D6629" t="str">
        <f>TRIM(COVID_STATE[[#This Row],[REGION_HOLD]])</f>
        <v>South</v>
      </c>
      <c r="E6629">
        <v>37</v>
      </c>
      <c r="F6629">
        <v>0</v>
      </c>
      <c r="G6629">
        <v>74</v>
      </c>
    </row>
    <row r="6630" spans="1:7" ht="18.5" x14ac:dyDescent="0.55000000000000004">
      <c r="A6630" s="1">
        <v>43980</v>
      </c>
      <c r="B6630" t="s">
        <v>5</v>
      </c>
      <c r="C6630" t="s">
        <v>71</v>
      </c>
      <c r="D6630" t="str">
        <f>TRIM(COVID_STATE[[#This Row],[REGION_HOLD]])</f>
        <v>Midwest</v>
      </c>
      <c r="E6630">
        <v>573</v>
      </c>
      <c r="F6630">
        <v>19</v>
      </c>
      <c r="G6630">
        <v>569</v>
      </c>
    </row>
    <row r="6631" spans="1:7" ht="18.5" x14ac:dyDescent="0.55000000000000004">
      <c r="A6631" s="1">
        <v>43980</v>
      </c>
      <c r="B6631" t="s">
        <v>44</v>
      </c>
      <c r="C6631" t="s">
        <v>69</v>
      </c>
      <c r="D6631" t="str">
        <f>TRIM(COVID_STATE[[#This Row],[REGION_HOLD]])</f>
        <v>West</v>
      </c>
      <c r="E6631">
        <v>15</v>
      </c>
      <c r="F6631">
        <v>0</v>
      </c>
      <c r="G6631">
        <v>15</v>
      </c>
    </row>
    <row r="6632" spans="1:7" ht="18.5" x14ac:dyDescent="0.55000000000000004">
      <c r="A6632" s="1">
        <v>43981</v>
      </c>
      <c r="B6632" t="s">
        <v>47</v>
      </c>
      <c r="C6632" t="s">
        <v>68</v>
      </c>
      <c r="D6632" t="str">
        <f>TRIM(COVID_STATE[[#This Row],[REGION_HOLD]])</f>
        <v>South</v>
      </c>
      <c r="E6632">
        <v>328</v>
      </c>
      <c r="F6632">
        <v>8</v>
      </c>
      <c r="G6632">
        <v>618</v>
      </c>
    </row>
    <row r="6633" spans="1:7" ht="18.5" x14ac:dyDescent="0.55000000000000004">
      <c r="A6633" s="1">
        <v>43981</v>
      </c>
      <c r="B6633" t="s">
        <v>45</v>
      </c>
      <c r="C6633" t="s">
        <v>69</v>
      </c>
      <c r="D6633" t="str">
        <f>TRIM(COVID_STATE[[#This Row],[REGION_HOLD]])</f>
        <v>West</v>
      </c>
      <c r="E6633">
        <v>5</v>
      </c>
      <c r="F6633">
        <v>0</v>
      </c>
      <c r="G6633">
        <v>8</v>
      </c>
    </row>
    <row r="6634" spans="1:7" ht="18.5" x14ac:dyDescent="0.55000000000000004">
      <c r="A6634" s="1">
        <v>43981</v>
      </c>
      <c r="B6634" t="s">
        <v>3</v>
      </c>
      <c r="C6634" t="s">
        <v>69</v>
      </c>
      <c r="D6634" t="str">
        <f>TRIM(COVID_STATE[[#This Row],[REGION_HOLD]])</f>
        <v>West</v>
      </c>
      <c r="E6634">
        <v>790</v>
      </c>
      <c r="F6634">
        <v>18</v>
      </c>
      <c r="G6634">
        <v>903</v>
      </c>
    </row>
    <row r="6635" spans="1:7" ht="18.5" x14ac:dyDescent="0.55000000000000004">
      <c r="A6635" s="1">
        <v>43981</v>
      </c>
      <c r="B6635" t="s">
        <v>39</v>
      </c>
      <c r="C6635" t="s">
        <v>68</v>
      </c>
      <c r="D6635" t="str">
        <f>TRIM(COVID_STATE[[#This Row],[REGION_HOLD]])</f>
        <v>South</v>
      </c>
      <c r="E6635">
        <v>236</v>
      </c>
      <c r="F6635">
        <v>1</v>
      </c>
      <c r="G6635">
        <v>133</v>
      </c>
    </row>
    <row r="6636" spans="1:7" ht="18.5" x14ac:dyDescent="0.55000000000000004">
      <c r="A6636" s="1">
        <v>43981</v>
      </c>
      <c r="B6636" t="s">
        <v>2</v>
      </c>
      <c r="C6636" t="s">
        <v>69</v>
      </c>
      <c r="D6636" t="str">
        <f>TRIM(COVID_STATE[[#This Row],[REGION_HOLD]])</f>
        <v>West</v>
      </c>
      <c r="E6636">
        <v>3057</v>
      </c>
      <c r="F6636">
        <v>70</v>
      </c>
      <c r="G6636">
        <v>4214</v>
      </c>
    </row>
    <row r="6637" spans="1:7" ht="18.5" x14ac:dyDescent="0.55000000000000004">
      <c r="A6637" s="1">
        <v>43981</v>
      </c>
      <c r="B6637" t="s">
        <v>17</v>
      </c>
      <c r="C6637" t="s">
        <v>69</v>
      </c>
      <c r="D6637" t="str">
        <f>TRIM(COVID_STATE[[#This Row],[REGION_HOLD]])</f>
        <v>West</v>
      </c>
      <c r="E6637">
        <v>482</v>
      </c>
      <c r="F6637">
        <v>6</v>
      </c>
      <c r="G6637">
        <v>1443</v>
      </c>
    </row>
    <row r="6638" spans="1:7" ht="18.5" x14ac:dyDescent="0.55000000000000004">
      <c r="A6638" s="1">
        <v>43981</v>
      </c>
      <c r="B6638" t="s">
        <v>33</v>
      </c>
      <c r="C6638" t="s">
        <v>70</v>
      </c>
      <c r="D6638" t="str">
        <f>TRIM(COVID_STATE[[#This Row],[REGION_HOLD]])</f>
        <v>Northeast</v>
      </c>
      <c r="E6638">
        <v>260</v>
      </c>
      <c r="F6638">
        <v>44</v>
      </c>
      <c r="G6638">
        <v>3912</v>
      </c>
    </row>
    <row r="6639" spans="1:7" ht="18.5" x14ac:dyDescent="0.55000000000000004">
      <c r="A6639" s="1">
        <v>43981</v>
      </c>
      <c r="B6639" t="s">
        <v>40</v>
      </c>
      <c r="C6639" t="s">
        <v>68</v>
      </c>
      <c r="D6639" t="str">
        <f>TRIM(COVID_STATE[[#This Row],[REGION_HOLD]])</f>
        <v>South</v>
      </c>
      <c r="E6639">
        <v>186</v>
      </c>
      <c r="F6639">
        <v>5</v>
      </c>
      <c r="G6639">
        <v>361</v>
      </c>
    </row>
    <row r="6640" spans="1:7" ht="18.5" x14ac:dyDescent="0.55000000000000004">
      <c r="A6640" s="1">
        <v>43981</v>
      </c>
      <c r="B6640" t="s">
        <v>28</v>
      </c>
      <c r="C6640" t="s">
        <v>68</v>
      </c>
      <c r="D6640" t="str">
        <f>TRIM(COVID_STATE[[#This Row],[REGION_HOLD]])</f>
        <v>South</v>
      </c>
      <c r="E6640">
        <v>179</v>
      </c>
      <c r="F6640">
        <v>2</v>
      </c>
      <c r="G6640">
        <v>462</v>
      </c>
    </row>
    <row r="6641" spans="1:7" ht="18.5" x14ac:dyDescent="0.55000000000000004">
      <c r="A6641" s="1">
        <v>43981</v>
      </c>
      <c r="B6641" t="s">
        <v>10</v>
      </c>
      <c r="C6641" t="s">
        <v>68</v>
      </c>
      <c r="D6641" t="str">
        <f>TRIM(COVID_STATE[[#This Row],[REGION_HOLD]])</f>
        <v>South</v>
      </c>
      <c r="E6641">
        <v>927</v>
      </c>
      <c r="F6641">
        <v>34</v>
      </c>
      <c r="G6641">
        <v>2446</v>
      </c>
    </row>
    <row r="6642" spans="1:7" ht="18.5" x14ac:dyDescent="0.55000000000000004">
      <c r="A6642" s="1">
        <v>43981</v>
      </c>
      <c r="B6642" t="s">
        <v>13</v>
      </c>
      <c r="C6642" t="s">
        <v>68</v>
      </c>
      <c r="D6642" t="str">
        <f>TRIM(COVID_STATE[[#This Row],[REGION_HOLD]])</f>
        <v>South</v>
      </c>
      <c r="E6642">
        <v>448</v>
      </c>
      <c r="F6642">
        <v>20</v>
      </c>
      <c r="G6642">
        <v>1973</v>
      </c>
    </row>
    <row r="6643" spans="1:7" ht="18.5" x14ac:dyDescent="0.55000000000000004">
      <c r="A6643" s="1">
        <v>43981</v>
      </c>
      <c r="B6643" t="s">
        <v>21</v>
      </c>
      <c r="C6643" t="s">
        <v>69</v>
      </c>
      <c r="D6643" t="str">
        <f>TRIM(COVID_STATE[[#This Row],[REGION_HOLD]])</f>
        <v>West</v>
      </c>
      <c r="E6643">
        <v>2</v>
      </c>
      <c r="F6643">
        <v>0</v>
      </c>
      <c r="G6643">
        <v>17</v>
      </c>
    </row>
    <row r="6644" spans="1:7" ht="18.5" x14ac:dyDescent="0.55000000000000004">
      <c r="A6644" s="1">
        <v>43981</v>
      </c>
      <c r="B6644" t="s">
        <v>48</v>
      </c>
      <c r="C6644" t="s">
        <v>69</v>
      </c>
      <c r="D6644" t="str">
        <f>TRIM(COVID_STATE[[#This Row],[REGION_HOLD]])</f>
        <v>West</v>
      </c>
      <c r="E6644">
        <v>36</v>
      </c>
      <c r="F6644">
        <v>0</v>
      </c>
      <c r="G6644">
        <v>82</v>
      </c>
    </row>
    <row r="6645" spans="1:7" ht="18.5" x14ac:dyDescent="0.55000000000000004">
      <c r="A6645" s="1">
        <v>43981</v>
      </c>
      <c r="B6645" t="s">
        <v>1</v>
      </c>
      <c r="C6645" t="s">
        <v>71</v>
      </c>
      <c r="D6645" t="str">
        <f>TRIM(COVID_STATE[[#This Row],[REGION_HOLD]])</f>
        <v>Midwest</v>
      </c>
      <c r="E6645">
        <v>1496</v>
      </c>
      <c r="F6645">
        <v>60</v>
      </c>
      <c r="G6645">
        <v>5368</v>
      </c>
    </row>
    <row r="6646" spans="1:7" ht="18.5" x14ac:dyDescent="0.55000000000000004">
      <c r="A6646" s="1">
        <v>43981</v>
      </c>
      <c r="B6646" t="s">
        <v>22</v>
      </c>
      <c r="C6646" t="s">
        <v>71</v>
      </c>
      <c r="D6646" t="str">
        <f>TRIM(COVID_STATE[[#This Row],[REGION_HOLD]])</f>
        <v>Midwest</v>
      </c>
      <c r="E6646">
        <v>665</v>
      </c>
      <c r="F6646">
        <v>15</v>
      </c>
      <c r="G6646">
        <v>2125</v>
      </c>
    </row>
    <row r="6647" spans="1:7" ht="18.5" x14ac:dyDescent="0.55000000000000004">
      <c r="A6647" s="1">
        <v>43981</v>
      </c>
      <c r="B6647" t="s">
        <v>34</v>
      </c>
      <c r="C6647" t="s">
        <v>71</v>
      </c>
      <c r="D6647" t="str">
        <f>TRIM(COVID_STATE[[#This Row],[REGION_HOLD]])</f>
        <v>Midwest</v>
      </c>
      <c r="E6647">
        <v>317</v>
      </c>
      <c r="F6647">
        <v>6</v>
      </c>
      <c r="G6647">
        <v>531</v>
      </c>
    </row>
    <row r="6648" spans="1:7" ht="18.5" x14ac:dyDescent="0.55000000000000004">
      <c r="A6648" s="1">
        <v>43981</v>
      </c>
      <c r="B6648" t="s">
        <v>29</v>
      </c>
      <c r="C6648" t="s">
        <v>71</v>
      </c>
      <c r="D6648" t="str">
        <f>TRIM(COVID_STATE[[#This Row],[REGION_HOLD]])</f>
        <v>Midwest</v>
      </c>
      <c r="E6648">
        <v>21</v>
      </c>
      <c r="F6648">
        <v>0</v>
      </c>
      <c r="G6648">
        <v>209</v>
      </c>
    </row>
    <row r="6649" spans="1:7" ht="18.5" x14ac:dyDescent="0.55000000000000004">
      <c r="A6649" s="1">
        <v>43981</v>
      </c>
      <c r="B6649" t="s">
        <v>23</v>
      </c>
      <c r="C6649" t="s">
        <v>68</v>
      </c>
      <c r="D6649" t="str">
        <f>TRIM(COVID_STATE[[#This Row],[REGION_HOLD]])</f>
        <v>South</v>
      </c>
      <c r="E6649">
        <v>199</v>
      </c>
      <c r="F6649">
        <v>7</v>
      </c>
      <c r="G6649">
        <v>441</v>
      </c>
    </row>
    <row r="6650" spans="1:7" ht="18.5" x14ac:dyDescent="0.55000000000000004">
      <c r="A6650" s="1">
        <v>43981</v>
      </c>
      <c r="B6650" t="s">
        <v>35</v>
      </c>
      <c r="C6650" t="s">
        <v>68</v>
      </c>
      <c r="D6650" t="str">
        <f>TRIM(COVID_STATE[[#This Row],[REGION_HOLD]])</f>
        <v>South</v>
      </c>
      <c r="E6650">
        <v>775</v>
      </c>
      <c r="F6650">
        <v>19</v>
      </c>
      <c r="G6650">
        <v>2785</v>
      </c>
    </row>
    <row r="6651" spans="1:7" ht="18.5" x14ac:dyDescent="0.55000000000000004">
      <c r="A6651" s="1">
        <v>43981</v>
      </c>
      <c r="B6651" t="s">
        <v>46</v>
      </c>
      <c r="C6651" t="s">
        <v>70</v>
      </c>
      <c r="D6651" t="str">
        <f>TRIM(COVID_STATE[[#This Row],[REGION_HOLD]])</f>
        <v>Northeast</v>
      </c>
      <c r="E6651">
        <v>56</v>
      </c>
      <c r="F6651">
        <v>4</v>
      </c>
      <c r="G6651">
        <v>89</v>
      </c>
    </row>
    <row r="6652" spans="1:7" ht="18.5" x14ac:dyDescent="0.55000000000000004">
      <c r="A6652" s="1">
        <v>43981</v>
      </c>
      <c r="B6652" t="s">
        <v>18</v>
      </c>
      <c r="C6652" t="s">
        <v>68</v>
      </c>
      <c r="D6652" t="str">
        <f>TRIM(COVID_STATE[[#This Row],[REGION_HOLD]])</f>
        <v>South</v>
      </c>
      <c r="E6652">
        <v>1031</v>
      </c>
      <c r="F6652">
        <v>43</v>
      </c>
      <c r="G6652">
        <v>2509</v>
      </c>
    </row>
    <row r="6653" spans="1:7" ht="18.5" x14ac:dyDescent="0.55000000000000004">
      <c r="A6653" s="1">
        <v>43981</v>
      </c>
      <c r="B6653" t="s">
        <v>4</v>
      </c>
      <c r="C6653" t="s">
        <v>70</v>
      </c>
      <c r="D6653" t="str">
        <f>TRIM(COVID_STATE[[#This Row],[REGION_HOLD]])</f>
        <v>Northeast</v>
      </c>
      <c r="E6653">
        <v>789</v>
      </c>
      <c r="F6653">
        <v>50</v>
      </c>
      <c r="G6653">
        <v>6768</v>
      </c>
    </row>
    <row r="6654" spans="1:7" ht="18.5" x14ac:dyDescent="0.55000000000000004">
      <c r="A6654" s="1">
        <v>43981</v>
      </c>
      <c r="B6654" t="s">
        <v>37</v>
      </c>
      <c r="C6654" t="s">
        <v>71</v>
      </c>
      <c r="D6654" t="str">
        <f>TRIM(COVID_STATE[[#This Row],[REGION_HOLD]])</f>
        <v>Midwest</v>
      </c>
      <c r="E6654">
        <v>259</v>
      </c>
      <c r="F6654">
        <v>57</v>
      </c>
      <c r="G6654">
        <v>5463</v>
      </c>
    </row>
    <row r="6655" spans="1:7" ht="18.5" x14ac:dyDescent="0.55000000000000004">
      <c r="A6655" s="1">
        <v>43981</v>
      </c>
      <c r="B6655" t="s">
        <v>24</v>
      </c>
      <c r="C6655" t="s">
        <v>71</v>
      </c>
      <c r="D6655" t="str">
        <f>TRIM(COVID_STATE[[#This Row],[REGION_HOLD]])</f>
        <v>Midwest</v>
      </c>
      <c r="E6655">
        <v>659</v>
      </c>
      <c r="F6655">
        <v>30</v>
      </c>
      <c r="G6655">
        <v>1036</v>
      </c>
    </row>
    <row r="6656" spans="1:7" ht="18.5" x14ac:dyDescent="0.55000000000000004">
      <c r="A6656" s="1">
        <v>43981</v>
      </c>
      <c r="B6656" t="s">
        <v>41</v>
      </c>
      <c r="C6656" t="s">
        <v>68</v>
      </c>
      <c r="D6656" t="str">
        <f>TRIM(COVID_STATE[[#This Row],[REGION_HOLD]])</f>
        <v>South</v>
      </c>
      <c r="E6656">
        <v>439</v>
      </c>
      <c r="F6656">
        <v>13</v>
      </c>
      <c r="G6656">
        <v>723</v>
      </c>
    </row>
    <row r="6657" spans="1:7" ht="18.5" x14ac:dyDescent="0.55000000000000004">
      <c r="A6657" s="1">
        <v>43981</v>
      </c>
      <c r="B6657" t="s">
        <v>30</v>
      </c>
      <c r="C6657" t="s">
        <v>71</v>
      </c>
      <c r="D6657" t="str">
        <f>TRIM(COVID_STATE[[#This Row],[REGION_HOLD]])</f>
        <v>Midwest</v>
      </c>
      <c r="E6657">
        <v>169</v>
      </c>
      <c r="F6657">
        <v>42</v>
      </c>
      <c r="G6657">
        <v>782</v>
      </c>
    </row>
    <row r="6658" spans="1:7" ht="18.5" x14ac:dyDescent="0.55000000000000004">
      <c r="A6658" s="1">
        <v>43981</v>
      </c>
      <c r="B6658" t="s">
        <v>49</v>
      </c>
      <c r="C6658" t="s">
        <v>69</v>
      </c>
      <c r="D6658" t="str">
        <f>TRIM(COVID_STATE[[#This Row],[REGION_HOLD]])</f>
        <v>West</v>
      </c>
      <c r="E6658">
        <v>12</v>
      </c>
      <c r="F6658">
        <v>0</v>
      </c>
      <c r="G6658">
        <v>17</v>
      </c>
    </row>
    <row r="6659" spans="1:7" ht="18.5" x14ac:dyDescent="0.55000000000000004">
      <c r="A6659" s="1">
        <v>43981</v>
      </c>
      <c r="B6659" t="s">
        <v>7</v>
      </c>
      <c r="C6659" t="s">
        <v>71</v>
      </c>
      <c r="D6659" t="str">
        <f>TRIM(COVID_STATE[[#This Row],[REGION_HOLD]])</f>
        <v>Midwest</v>
      </c>
      <c r="E6659">
        <v>251</v>
      </c>
      <c r="F6659">
        <v>0</v>
      </c>
      <c r="G6659">
        <v>177</v>
      </c>
    </row>
    <row r="6660" spans="1:7" ht="18.5" x14ac:dyDescent="0.55000000000000004">
      <c r="A6660" s="1">
        <v>43981</v>
      </c>
      <c r="B6660" t="s">
        <v>19</v>
      </c>
      <c r="C6660" t="s">
        <v>69</v>
      </c>
      <c r="D6660" t="str">
        <f>TRIM(COVID_STATE[[#This Row],[REGION_HOLD]])</f>
        <v>West</v>
      </c>
      <c r="E6660">
        <v>144</v>
      </c>
      <c r="F6660">
        <v>2</v>
      </c>
      <c r="G6660">
        <v>417</v>
      </c>
    </row>
    <row r="6661" spans="1:7" ht="18.5" x14ac:dyDescent="0.55000000000000004">
      <c r="A6661" s="1">
        <v>43981</v>
      </c>
      <c r="B6661" t="s">
        <v>14</v>
      </c>
      <c r="C6661" t="s">
        <v>70</v>
      </c>
      <c r="D6661" t="str">
        <f>TRIM(COVID_STATE[[#This Row],[REGION_HOLD]])</f>
        <v>Northeast</v>
      </c>
      <c r="E6661">
        <v>53</v>
      </c>
      <c r="F6661">
        <v>4</v>
      </c>
      <c r="G6661">
        <v>242</v>
      </c>
    </row>
    <row r="6662" spans="1:7" ht="18.5" x14ac:dyDescent="0.55000000000000004">
      <c r="A6662" s="1">
        <v>43981</v>
      </c>
      <c r="B6662" t="s">
        <v>16</v>
      </c>
      <c r="C6662" t="s">
        <v>70</v>
      </c>
      <c r="D6662" t="str">
        <f>TRIM(COVID_STATE[[#This Row],[REGION_HOLD]])</f>
        <v>Northeast</v>
      </c>
      <c r="E6662">
        <v>764</v>
      </c>
      <c r="F6662">
        <v>103</v>
      </c>
      <c r="G6662">
        <v>11634</v>
      </c>
    </row>
    <row r="6663" spans="1:7" ht="18.5" x14ac:dyDescent="0.55000000000000004">
      <c r="A6663" s="1">
        <v>43981</v>
      </c>
      <c r="B6663" t="s">
        <v>42</v>
      </c>
      <c r="C6663" t="s">
        <v>69</v>
      </c>
      <c r="D6663" t="str">
        <f>TRIM(COVID_STATE[[#This Row],[REGION_HOLD]])</f>
        <v>West</v>
      </c>
      <c r="E6663">
        <v>131</v>
      </c>
      <c r="F6663">
        <v>7</v>
      </c>
      <c r="G6663">
        <v>351</v>
      </c>
    </row>
    <row r="6664" spans="1:7" ht="18.5" x14ac:dyDescent="0.55000000000000004">
      <c r="A6664" s="1">
        <v>43981</v>
      </c>
      <c r="B6664" t="s">
        <v>11</v>
      </c>
      <c r="C6664" t="s">
        <v>70</v>
      </c>
      <c r="D6664" t="str">
        <f>TRIM(COVID_STATE[[#This Row],[REGION_HOLD]])</f>
        <v>Northeast</v>
      </c>
      <c r="E6664">
        <v>1363</v>
      </c>
      <c r="F6664">
        <v>77</v>
      </c>
      <c r="G6664">
        <v>29612</v>
      </c>
    </row>
    <row r="6665" spans="1:7" ht="18.5" x14ac:dyDescent="0.55000000000000004">
      <c r="A6665" s="1">
        <v>43981</v>
      </c>
      <c r="B6665" t="s">
        <v>15</v>
      </c>
      <c r="C6665" t="s">
        <v>68</v>
      </c>
      <c r="D6665" t="str">
        <f>TRIM(COVID_STATE[[#This Row],[REGION_HOLD]])</f>
        <v>South</v>
      </c>
      <c r="E6665">
        <v>1026</v>
      </c>
      <c r="F6665">
        <v>15</v>
      </c>
      <c r="G6665">
        <v>903</v>
      </c>
    </row>
    <row r="6666" spans="1:7" ht="18.5" x14ac:dyDescent="0.55000000000000004">
      <c r="A6666" s="1">
        <v>43981</v>
      </c>
      <c r="B6666" t="s">
        <v>43</v>
      </c>
      <c r="C6666" t="s">
        <v>71</v>
      </c>
      <c r="D6666" t="str">
        <f>TRIM(COVID_STATE[[#This Row],[REGION_HOLD]])</f>
        <v>Midwest</v>
      </c>
      <c r="E6666">
        <v>34</v>
      </c>
      <c r="F6666">
        <v>1</v>
      </c>
      <c r="G6666">
        <v>63</v>
      </c>
    </row>
    <row r="6667" spans="1:7" ht="18.5" x14ac:dyDescent="0.55000000000000004">
      <c r="A6667" s="1">
        <v>43981</v>
      </c>
      <c r="B6667" t="s">
        <v>36</v>
      </c>
      <c r="C6667" t="s">
        <v>71</v>
      </c>
      <c r="D6667" t="str">
        <f>TRIM(COVID_STATE[[#This Row],[REGION_HOLD]])</f>
        <v>Midwest</v>
      </c>
      <c r="E6667">
        <v>468</v>
      </c>
      <c r="F6667">
        <v>18</v>
      </c>
      <c r="G6667">
        <v>2149</v>
      </c>
    </row>
    <row r="6668" spans="1:7" ht="18.5" x14ac:dyDescent="0.55000000000000004">
      <c r="A6668" s="1">
        <v>43981</v>
      </c>
      <c r="B6668" t="s">
        <v>25</v>
      </c>
      <c r="C6668" t="s">
        <v>68</v>
      </c>
      <c r="D6668" t="str">
        <f>TRIM(COVID_STATE[[#This Row],[REGION_HOLD]])</f>
        <v>South</v>
      </c>
      <c r="E6668">
        <v>80</v>
      </c>
      <c r="F6668">
        <v>5</v>
      </c>
      <c r="G6668">
        <v>334</v>
      </c>
    </row>
    <row r="6669" spans="1:7" ht="18.5" x14ac:dyDescent="0.55000000000000004">
      <c r="A6669" s="1">
        <v>43981</v>
      </c>
      <c r="B6669" t="s">
        <v>9</v>
      </c>
      <c r="C6669" t="s">
        <v>69</v>
      </c>
      <c r="D6669" t="str">
        <f>TRIM(COVID_STATE[[#This Row],[REGION_HOLD]])</f>
        <v>West</v>
      </c>
      <c r="E6669">
        <v>52</v>
      </c>
      <c r="F6669">
        <v>2</v>
      </c>
      <c r="G6669">
        <v>153</v>
      </c>
    </row>
    <row r="6670" spans="1:7" ht="18.5" x14ac:dyDescent="0.55000000000000004">
      <c r="A6670" s="1">
        <v>43981</v>
      </c>
      <c r="B6670" t="s">
        <v>26</v>
      </c>
      <c r="C6670" t="s">
        <v>70</v>
      </c>
      <c r="D6670" t="str">
        <f>TRIM(COVID_STATE[[#This Row],[REGION_HOLD]])</f>
        <v>Northeast</v>
      </c>
      <c r="E6670">
        <v>716</v>
      </c>
      <c r="F6670">
        <v>70</v>
      </c>
      <c r="G6670">
        <v>5537</v>
      </c>
    </row>
    <row r="6671" spans="1:7" ht="18.5" x14ac:dyDescent="0.55000000000000004">
      <c r="A6671" s="1">
        <v>43981</v>
      </c>
      <c r="B6671" t="s">
        <v>12</v>
      </c>
      <c r="C6671" t="s">
        <v>70</v>
      </c>
      <c r="D6671" t="str">
        <f>TRIM(COVID_STATE[[#This Row],[REGION_HOLD]])</f>
        <v>Northeast</v>
      </c>
      <c r="E6671">
        <v>184</v>
      </c>
      <c r="F6671">
        <v>18</v>
      </c>
      <c r="G6671">
        <v>711</v>
      </c>
    </row>
    <row r="6672" spans="1:7" ht="18.5" x14ac:dyDescent="0.55000000000000004">
      <c r="A6672" s="1">
        <v>43981</v>
      </c>
      <c r="B6672" t="s">
        <v>27</v>
      </c>
      <c r="C6672" t="s">
        <v>68</v>
      </c>
      <c r="D6672" t="str">
        <f>TRIM(COVID_STATE[[#This Row],[REGION_HOLD]])</f>
        <v>South</v>
      </c>
      <c r="E6672">
        <v>263</v>
      </c>
      <c r="F6672">
        <v>4</v>
      </c>
      <c r="G6672">
        <v>487</v>
      </c>
    </row>
    <row r="6673" spans="1:7" ht="18.5" x14ac:dyDescent="0.55000000000000004">
      <c r="A6673" s="1">
        <v>43981</v>
      </c>
      <c r="B6673" t="s">
        <v>38</v>
      </c>
      <c r="C6673" t="s">
        <v>71</v>
      </c>
      <c r="D6673" t="str">
        <f>TRIM(COVID_STATE[[#This Row],[REGION_HOLD]])</f>
        <v>Midwest</v>
      </c>
      <c r="E6673">
        <v>94</v>
      </c>
      <c r="F6673">
        <v>3</v>
      </c>
      <c r="G6673">
        <v>62</v>
      </c>
    </row>
    <row r="6674" spans="1:7" ht="18.5" x14ac:dyDescent="0.55000000000000004">
      <c r="A6674" s="1">
        <v>43981</v>
      </c>
      <c r="B6674" t="s">
        <v>20</v>
      </c>
      <c r="C6674" t="s">
        <v>68</v>
      </c>
      <c r="D6674" t="str">
        <f>TRIM(COVID_STATE[[#This Row],[REGION_HOLD]])</f>
        <v>South</v>
      </c>
      <c r="E6674">
        <v>477</v>
      </c>
      <c r="F6674">
        <v>4</v>
      </c>
      <c r="G6674">
        <v>360</v>
      </c>
    </row>
    <row r="6675" spans="1:7" ht="18.5" x14ac:dyDescent="0.55000000000000004">
      <c r="A6675" s="1">
        <v>43981</v>
      </c>
      <c r="B6675" t="s">
        <v>6</v>
      </c>
      <c r="C6675" t="s">
        <v>68</v>
      </c>
      <c r="D6675" t="str">
        <f>TRIM(COVID_STATE[[#This Row],[REGION_HOLD]])</f>
        <v>South</v>
      </c>
      <c r="E6675">
        <v>1323</v>
      </c>
      <c r="F6675">
        <v>31</v>
      </c>
      <c r="G6675">
        <v>1676</v>
      </c>
    </row>
    <row r="6676" spans="1:7" ht="18.5" x14ac:dyDescent="0.55000000000000004">
      <c r="A6676" s="1">
        <v>43981</v>
      </c>
      <c r="B6676" t="s">
        <v>8</v>
      </c>
      <c r="C6676" t="s">
        <v>69</v>
      </c>
      <c r="D6676" t="str">
        <f>TRIM(COVID_STATE[[#This Row],[REGION_HOLD]])</f>
        <v>West</v>
      </c>
      <c r="E6676">
        <v>269</v>
      </c>
      <c r="F6676">
        <v>5</v>
      </c>
      <c r="G6676">
        <v>112</v>
      </c>
    </row>
    <row r="6677" spans="1:7" ht="18.5" x14ac:dyDescent="0.55000000000000004">
      <c r="A6677" s="1">
        <v>43981</v>
      </c>
      <c r="B6677" t="s">
        <v>31</v>
      </c>
      <c r="C6677" t="s">
        <v>70</v>
      </c>
      <c r="D6677" t="str">
        <f>TRIM(COVID_STATE[[#This Row],[REGION_HOLD]])</f>
        <v>Northeast</v>
      </c>
      <c r="E6677">
        <v>2</v>
      </c>
      <c r="F6677">
        <v>0</v>
      </c>
      <c r="G6677">
        <v>55</v>
      </c>
    </row>
    <row r="6678" spans="1:7" ht="18.5" x14ac:dyDescent="0.55000000000000004">
      <c r="A6678" s="1">
        <v>43981</v>
      </c>
      <c r="B6678" t="s">
        <v>32</v>
      </c>
      <c r="C6678" t="s">
        <v>68</v>
      </c>
      <c r="D6678" t="str">
        <f>TRIM(COVID_STATE[[#This Row],[REGION_HOLD]])</f>
        <v>South</v>
      </c>
      <c r="E6678">
        <v>1078</v>
      </c>
      <c r="F6678">
        <v>12</v>
      </c>
      <c r="G6678">
        <v>1370</v>
      </c>
    </row>
    <row r="6679" spans="1:7" ht="18.5" x14ac:dyDescent="0.55000000000000004">
      <c r="A6679" s="1">
        <v>43981</v>
      </c>
      <c r="B6679" t="s">
        <v>0</v>
      </c>
      <c r="C6679" t="s">
        <v>69</v>
      </c>
      <c r="D6679" t="str">
        <f>TRIM(COVID_STATE[[#This Row],[REGION_HOLD]])</f>
        <v>West</v>
      </c>
      <c r="E6679">
        <v>241</v>
      </c>
      <c r="F6679">
        <v>6</v>
      </c>
      <c r="G6679">
        <v>1126</v>
      </c>
    </row>
    <row r="6680" spans="1:7" ht="18.5" x14ac:dyDescent="0.55000000000000004">
      <c r="A6680" s="1">
        <v>43981</v>
      </c>
      <c r="B6680" t="s">
        <v>50</v>
      </c>
      <c r="C6680" t="s">
        <v>68</v>
      </c>
      <c r="D6680" t="str">
        <f>TRIM(COVID_STATE[[#This Row],[REGION_HOLD]])</f>
        <v>South</v>
      </c>
      <c r="E6680">
        <v>17</v>
      </c>
      <c r="F6680">
        <v>1</v>
      </c>
      <c r="G6680">
        <v>75</v>
      </c>
    </row>
    <row r="6681" spans="1:7" ht="18.5" x14ac:dyDescent="0.55000000000000004">
      <c r="A6681" s="1">
        <v>43981</v>
      </c>
      <c r="B6681" t="s">
        <v>5</v>
      </c>
      <c r="C6681" t="s">
        <v>71</v>
      </c>
      <c r="D6681" t="str">
        <f>TRIM(COVID_STATE[[#This Row],[REGION_HOLD]])</f>
        <v>Midwest</v>
      </c>
      <c r="E6681">
        <v>465</v>
      </c>
      <c r="F6681">
        <v>19</v>
      </c>
      <c r="G6681">
        <v>588</v>
      </c>
    </row>
    <row r="6682" spans="1:7" ht="18.5" x14ac:dyDescent="0.55000000000000004">
      <c r="A6682" s="1">
        <v>43981</v>
      </c>
      <c r="B6682" t="s">
        <v>44</v>
      </c>
      <c r="C6682" t="s">
        <v>69</v>
      </c>
      <c r="D6682" t="str">
        <f>TRIM(COVID_STATE[[#This Row],[REGION_HOLD]])</f>
        <v>West</v>
      </c>
      <c r="E6682">
        <v>7</v>
      </c>
      <c r="F6682">
        <v>1</v>
      </c>
      <c r="G6682">
        <v>16</v>
      </c>
    </row>
    <row r="6683" spans="1:7" ht="18.5" x14ac:dyDescent="0.55000000000000004">
      <c r="A6683" s="1">
        <v>43982</v>
      </c>
      <c r="B6683" t="s">
        <v>47</v>
      </c>
      <c r="C6683" t="s">
        <v>68</v>
      </c>
      <c r="D6683" t="str">
        <f>TRIM(COVID_STATE[[#This Row],[REGION_HOLD]])</f>
        <v>South</v>
      </c>
      <c r="E6683">
        <v>593</v>
      </c>
      <c r="F6683">
        <v>12</v>
      </c>
      <c r="G6683">
        <v>630</v>
      </c>
    </row>
    <row r="6684" spans="1:7" ht="18.5" x14ac:dyDescent="0.55000000000000004">
      <c r="A6684" s="1">
        <v>43982</v>
      </c>
      <c r="B6684" t="s">
        <v>45</v>
      </c>
      <c r="C6684" t="s">
        <v>69</v>
      </c>
      <c r="D6684" t="str">
        <f>TRIM(COVID_STATE[[#This Row],[REGION_HOLD]])</f>
        <v>West</v>
      </c>
      <c r="E6684">
        <v>28</v>
      </c>
      <c r="F6684">
        <v>0</v>
      </c>
      <c r="G6684">
        <v>8</v>
      </c>
    </row>
    <row r="6685" spans="1:7" ht="18.5" x14ac:dyDescent="0.55000000000000004">
      <c r="A6685" s="1">
        <v>43982</v>
      </c>
      <c r="B6685" t="s">
        <v>3</v>
      </c>
      <c r="C6685" t="s">
        <v>69</v>
      </c>
      <c r="D6685" t="str">
        <f>TRIM(COVID_STATE[[#This Row],[REGION_HOLD]])</f>
        <v>West</v>
      </c>
      <c r="E6685">
        <v>681</v>
      </c>
      <c r="F6685">
        <v>3</v>
      </c>
      <c r="G6685">
        <v>906</v>
      </c>
    </row>
    <row r="6686" spans="1:7" ht="18.5" x14ac:dyDescent="0.55000000000000004">
      <c r="A6686" s="1">
        <v>43982</v>
      </c>
      <c r="B6686" t="s">
        <v>39</v>
      </c>
      <c r="C6686" t="s">
        <v>68</v>
      </c>
      <c r="D6686" t="str">
        <f>TRIM(COVID_STATE[[#This Row],[REGION_HOLD]])</f>
        <v>South</v>
      </c>
      <c r="E6686">
        <v>240</v>
      </c>
      <c r="F6686">
        <v>0</v>
      </c>
      <c r="G6686">
        <v>133</v>
      </c>
    </row>
    <row r="6687" spans="1:7" ht="18.5" x14ac:dyDescent="0.55000000000000004">
      <c r="A6687" s="1">
        <v>43982</v>
      </c>
      <c r="B6687" t="s">
        <v>2</v>
      </c>
      <c r="C6687" t="s">
        <v>69</v>
      </c>
      <c r="D6687" t="str">
        <f>TRIM(COVID_STATE[[#This Row],[REGION_HOLD]])</f>
        <v>West</v>
      </c>
      <c r="E6687">
        <v>3014</v>
      </c>
      <c r="F6687">
        <v>28</v>
      </c>
      <c r="G6687">
        <v>4242</v>
      </c>
    </row>
    <row r="6688" spans="1:7" ht="18.5" x14ac:dyDescent="0.55000000000000004">
      <c r="A6688" s="1">
        <v>43982</v>
      </c>
      <c r="B6688" t="s">
        <v>17</v>
      </c>
      <c r="C6688" t="s">
        <v>69</v>
      </c>
      <c r="D6688" t="str">
        <f>TRIM(COVID_STATE[[#This Row],[REGION_HOLD]])</f>
        <v>West</v>
      </c>
      <c r="E6688">
        <v>280</v>
      </c>
      <c r="F6688">
        <v>2</v>
      </c>
      <c r="G6688">
        <v>1445</v>
      </c>
    </row>
    <row r="6689" spans="1:7" ht="18.5" x14ac:dyDescent="0.55000000000000004">
      <c r="A6689" s="1">
        <v>43982</v>
      </c>
      <c r="B6689" t="s">
        <v>33</v>
      </c>
      <c r="C6689" t="s">
        <v>70</v>
      </c>
      <c r="D6689" t="str">
        <f>TRIM(COVID_STATE[[#This Row],[REGION_HOLD]])</f>
        <v>Northeast</v>
      </c>
      <c r="E6689">
        <v>179</v>
      </c>
      <c r="F6689">
        <v>32</v>
      </c>
      <c r="G6689">
        <v>3944</v>
      </c>
    </row>
    <row r="6690" spans="1:7" ht="18.5" x14ac:dyDescent="0.55000000000000004">
      <c r="A6690" s="1">
        <v>43982</v>
      </c>
      <c r="B6690" t="s">
        <v>40</v>
      </c>
      <c r="C6690" t="s">
        <v>68</v>
      </c>
      <c r="D6690" t="str">
        <f>TRIM(COVID_STATE[[#This Row],[REGION_HOLD]])</f>
        <v>South</v>
      </c>
      <c r="E6690">
        <v>76</v>
      </c>
      <c r="F6690">
        <v>5</v>
      </c>
      <c r="G6690">
        <v>366</v>
      </c>
    </row>
    <row r="6691" spans="1:7" ht="18.5" x14ac:dyDescent="0.55000000000000004">
      <c r="A6691" s="1">
        <v>43982</v>
      </c>
      <c r="B6691" t="s">
        <v>28</v>
      </c>
      <c r="C6691" t="s">
        <v>68</v>
      </c>
      <c r="D6691" t="str">
        <f>TRIM(COVID_STATE[[#This Row],[REGION_HOLD]])</f>
        <v>South</v>
      </c>
      <c r="E6691">
        <v>84</v>
      </c>
      <c r="F6691">
        <v>4</v>
      </c>
      <c r="G6691">
        <v>466</v>
      </c>
    </row>
    <row r="6692" spans="1:7" ht="18.5" x14ac:dyDescent="0.55000000000000004">
      <c r="A6692" s="1">
        <v>43982</v>
      </c>
      <c r="B6692" t="s">
        <v>10</v>
      </c>
      <c r="C6692" t="s">
        <v>68</v>
      </c>
      <c r="D6692" t="str">
        <f>TRIM(COVID_STATE[[#This Row],[REGION_HOLD]])</f>
        <v>South</v>
      </c>
      <c r="E6692">
        <v>739</v>
      </c>
      <c r="F6692">
        <v>4</v>
      </c>
      <c r="G6692">
        <v>2450</v>
      </c>
    </row>
    <row r="6693" spans="1:7" ht="18.5" x14ac:dyDescent="0.55000000000000004">
      <c r="A6693" s="1">
        <v>43982</v>
      </c>
      <c r="B6693" t="s">
        <v>13</v>
      </c>
      <c r="C6693" t="s">
        <v>68</v>
      </c>
      <c r="D6693" t="str">
        <f>TRIM(COVID_STATE[[#This Row],[REGION_HOLD]])</f>
        <v>South</v>
      </c>
      <c r="E6693">
        <v>715</v>
      </c>
      <c r="F6693">
        <v>46</v>
      </c>
      <c r="G6693">
        <v>2019</v>
      </c>
    </row>
    <row r="6694" spans="1:7" ht="18.5" x14ac:dyDescent="0.55000000000000004">
      <c r="A6694" s="1">
        <v>43982</v>
      </c>
      <c r="B6694" t="s">
        <v>21</v>
      </c>
      <c r="C6694" t="s">
        <v>69</v>
      </c>
      <c r="D6694" t="str">
        <f>TRIM(COVID_STATE[[#This Row],[REGION_HOLD]])</f>
        <v>West</v>
      </c>
      <c r="E6694">
        <v>1</v>
      </c>
      <c r="F6694">
        <v>0</v>
      </c>
      <c r="G6694">
        <v>17</v>
      </c>
    </row>
    <row r="6695" spans="1:7" ht="18.5" x14ac:dyDescent="0.55000000000000004">
      <c r="A6695" s="1">
        <v>43982</v>
      </c>
      <c r="B6695" t="s">
        <v>48</v>
      </c>
      <c r="C6695" t="s">
        <v>69</v>
      </c>
      <c r="D6695" t="str">
        <f>TRIM(COVID_STATE[[#This Row],[REGION_HOLD]])</f>
        <v>West</v>
      </c>
      <c r="E6695">
        <v>15</v>
      </c>
      <c r="F6695">
        <v>0</v>
      </c>
      <c r="G6695">
        <v>82</v>
      </c>
    </row>
    <row r="6696" spans="1:7" ht="18.5" x14ac:dyDescent="0.55000000000000004">
      <c r="A6696" s="1">
        <v>43982</v>
      </c>
      <c r="B6696" t="s">
        <v>1</v>
      </c>
      <c r="C6696" t="s">
        <v>71</v>
      </c>
      <c r="D6696" t="str">
        <f>TRIM(COVID_STATE[[#This Row],[REGION_HOLD]])</f>
        <v>Midwest</v>
      </c>
      <c r="E6696">
        <v>1298</v>
      </c>
      <c r="F6696">
        <v>58</v>
      </c>
      <c r="G6696">
        <v>5426</v>
      </c>
    </row>
    <row r="6697" spans="1:7" ht="18.5" x14ac:dyDescent="0.55000000000000004">
      <c r="A6697" s="1">
        <v>43982</v>
      </c>
      <c r="B6697" t="s">
        <v>22</v>
      </c>
      <c r="C6697" t="s">
        <v>71</v>
      </c>
      <c r="D6697" t="str">
        <f>TRIM(COVID_STATE[[#This Row],[REGION_HOLD]])</f>
        <v>Midwest</v>
      </c>
      <c r="E6697">
        <v>365</v>
      </c>
      <c r="F6697">
        <v>9</v>
      </c>
      <c r="G6697">
        <v>2134</v>
      </c>
    </row>
    <row r="6698" spans="1:7" ht="18.5" x14ac:dyDescent="0.55000000000000004">
      <c r="A6698" s="1">
        <v>43982</v>
      </c>
      <c r="B6698" t="s">
        <v>34</v>
      </c>
      <c r="C6698" t="s">
        <v>71</v>
      </c>
      <c r="D6698" t="str">
        <f>TRIM(COVID_STATE[[#This Row],[REGION_HOLD]])</f>
        <v>Midwest</v>
      </c>
      <c r="E6698">
        <v>285</v>
      </c>
      <c r="F6698">
        <v>6</v>
      </c>
      <c r="G6698">
        <v>537</v>
      </c>
    </row>
    <row r="6699" spans="1:7" ht="18.5" x14ac:dyDescent="0.55000000000000004">
      <c r="A6699" s="1">
        <v>43982</v>
      </c>
      <c r="B6699" t="s">
        <v>29</v>
      </c>
      <c r="C6699" t="s">
        <v>71</v>
      </c>
      <c r="D6699" t="str">
        <f>TRIM(COVID_STATE[[#This Row],[REGION_HOLD]])</f>
        <v>Midwest</v>
      </c>
      <c r="E6699">
        <v>31</v>
      </c>
      <c r="F6699">
        <v>2</v>
      </c>
      <c r="G6699">
        <v>211</v>
      </c>
    </row>
    <row r="6700" spans="1:7" ht="18.5" x14ac:dyDescent="0.55000000000000004">
      <c r="A6700" s="1">
        <v>43982</v>
      </c>
      <c r="B6700" t="s">
        <v>23</v>
      </c>
      <c r="C6700" t="s">
        <v>68</v>
      </c>
      <c r="D6700" t="str">
        <f>TRIM(COVID_STATE[[#This Row],[REGION_HOLD]])</f>
        <v>South</v>
      </c>
      <c r="E6700">
        <v>50</v>
      </c>
      <c r="F6700">
        <v>0</v>
      </c>
      <c r="G6700">
        <v>441</v>
      </c>
    </row>
    <row r="6701" spans="1:7" ht="18.5" x14ac:dyDescent="0.55000000000000004">
      <c r="A6701" s="1">
        <v>43982</v>
      </c>
      <c r="B6701" t="s">
        <v>35</v>
      </c>
      <c r="C6701" t="s">
        <v>68</v>
      </c>
      <c r="D6701" t="str">
        <f>TRIM(COVID_STATE[[#This Row],[REGION_HOLD]])</f>
        <v>South</v>
      </c>
      <c r="E6701">
        <v>339</v>
      </c>
      <c r="F6701">
        <v>6</v>
      </c>
      <c r="G6701">
        <v>2791</v>
      </c>
    </row>
    <row r="6702" spans="1:7" ht="18.5" x14ac:dyDescent="0.55000000000000004">
      <c r="A6702" s="1">
        <v>43982</v>
      </c>
      <c r="B6702" t="s">
        <v>46</v>
      </c>
      <c r="C6702" t="s">
        <v>70</v>
      </c>
      <c r="D6702" t="str">
        <f>TRIM(COVID_STATE[[#This Row],[REGION_HOLD]])</f>
        <v>Northeast</v>
      </c>
      <c r="E6702">
        <v>43</v>
      </c>
      <c r="F6702">
        <v>0</v>
      </c>
      <c r="G6702">
        <v>89</v>
      </c>
    </row>
    <row r="6703" spans="1:7" ht="18.5" x14ac:dyDescent="0.55000000000000004">
      <c r="A6703" s="1">
        <v>43982</v>
      </c>
      <c r="B6703" t="s">
        <v>18</v>
      </c>
      <c r="C6703" t="s">
        <v>68</v>
      </c>
      <c r="D6703" t="str">
        <f>TRIM(COVID_STATE[[#This Row],[REGION_HOLD]])</f>
        <v>South</v>
      </c>
      <c r="E6703">
        <v>794</v>
      </c>
      <c r="F6703">
        <v>23</v>
      </c>
      <c r="G6703">
        <v>2532</v>
      </c>
    </row>
    <row r="6704" spans="1:7" ht="18.5" x14ac:dyDescent="0.55000000000000004">
      <c r="A6704" s="1">
        <v>43982</v>
      </c>
      <c r="B6704" t="s">
        <v>4</v>
      </c>
      <c r="C6704" t="s">
        <v>70</v>
      </c>
      <c r="D6704" t="str">
        <f>TRIM(COVID_STATE[[#This Row],[REGION_HOLD]])</f>
        <v>Northeast</v>
      </c>
      <c r="E6704">
        <v>664</v>
      </c>
      <c r="F6704">
        <v>78</v>
      </c>
      <c r="G6704">
        <v>6846</v>
      </c>
    </row>
    <row r="6705" spans="1:7" ht="18.5" x14ac:dyDescent="0.55000000000000004">
      <c r="A6705" s="1">
        <v>43982</v>
      </c>
      <c r="B6705" t="s">
        <v>37</v>
      </c>
      <c r="C6705" t="s">
        <v>71</v>
      </c>
      <c r="D6705" t="str">
        <f>TRIM(COVID_STATE[[#This Row],[REGION_HOLD]])</f>
        <v>Midwest</v>
      </c>
      <c r="E6705">
        <v>507</v>
      </c>
      <c r="F6705">
        <v>28</v>
      </c>
      <c r="G6705">
        <v>5491</v>
      </c>
    </row>
    <row r="6706" spans="1:7" ht="18.5" x14ac:dyDescent="0.55000000000000004">
      <c r="A6706" s="1">
        <v>43982</v>
      </c>
      <c r="B6706" t="s">
        <v>24</v>
      </c>
      <c r="C6706" t="s">
        <v>71</v>
      </c>
      <c r="D6706" t="str">
        <f>TRIM(COVID_STATE[[#This Row],[REGION_HOLD]])</f>
        <v>Midwest</v>
      </c>
      <c r="E6706">
        <v>660</v>
      </c>
      <c r="F6706">
        <v>14</v>
      </c>
      <c r="G6706">
        <v>1050</v>
      </c>
    </row>
    <row r="6707" spans="1:7" ht="18.5" x14ac:dyDescent="0.55000000000000004">
      <c r="A6707" s="1">
        <v>43982</v>
      </c>
      <c r="B6707" t="s">
        <v>41</v>
      </c>
      <c r="C6707" t="s">
        <v>68</v>
      </c>
      <c r="D6707" t="str">
        <f>TRIM(COVID_STATE[[#This Row],[REGION_HOLD]])</f>
        <v>South</v>
      </c>
      <c r="E6707">
        <v>272</v>
      </c>
      <c r="F6707">
        <v>11</v>
      </c>
      <c r="G6707">
        <v>734</v>
      </c>
    </row>
    <row r="6708" spans="1:7" ht="18.5" x14ac:dyDescent="0.55000000000000004">
      <c r="A6708" s="1">
        <v>43982</v>
      </c>
      <c r="B6708" t="s">
        <v>30</v>
      </c>
      <c r="C6708" t="s">
        <v>71</v>
      </c>
      <c r="D6708" t="str">
        <f>TRIM(COVID_STATE[[#This Row],[REGION_HOLD]])</f>
        <v>Midwest</v>
      </c>
      <c r="E6708">
        <v>179</v>
      </c>
      <c r="F6708">
        <v>2</v>
      </c>
      <c r="G6708">
        <v>784</v>
      </c>
    </row>
    <row r="6709" spans="1:7" ht="18.5" x14ac:dyDescent="0.55000000000000004">
      <c r="A6709" s="1">
        <v>43982</v>
      </c>
      <c r="B6709" t="s">
        <v>49</v>
      </c>
      <c r="C6709" t="s">
        <v>69</v>
      </c>
      <c r="D6709" t="str">
        <f>TRIM(COVID_STATE[[#This Row],[REGION_HOLD]])</f>
        <v>West</v>
      </c>
      <c r="E6709">
        <v>10</v>
      </c>
      <c r="F6709">
        <v>0</v>
      </c>
      <c r="G6709">
        <v>17</v>
      </c>
    </row>
    <row r="6710" spans="1:7" ht="18.5" x14ac:dyDescent="0.55000000000000004">
      <c r="A6710" s="1">
        <v>43982</v>
      </c>
      <c r="B6710" t="s">
        <v>7</v>
      </c>
      <c r="C6710" t="s">
        <v>71</v>
      </c>
      <c r="D6710" t="str">
        <f>TRIM(COVID_STATE[[#This Row],[REGION_HOLD]])</f>
        <v>Midwest</v>
      </c>
      <c r="E6710">
        <v>196</v>
      </c>
      <c r="F6710">
        <v>1</v>
      </c>
      <c r="G6710">
        <v>178</v>
      </c>
    </row>
    <row r="6711" spans="1:7" ht="18.5" x14ac:dyDescent="0.55000000000000004">
      <c r="A6711" s="1">
        <v>43982</v>
      </c>
      <c r="B6711" t="s">
        <v>19</v>
      </c>
      <c r="C6711" t="s">
        <v>69</v>
      </c>
      <c r="D6711" t="str">
        <f>TRIM(COVID_STATE[[#This Row],[REGION_HOLD]])</f>
        <v>West</v>
      </c>
      <c r="E6711">
        <v>109</v>
      </c>
      <c r="F6711">
        <v>2</v>
      </c>
      <c r="G6711">
        <v>419</v>
      </c>
    </row>
    <row r="6712" spans="1:7" ht="18.5" x14ac:dyDescent="0.55000000000000004">
      <c r="A6712" s="1">
        <v>43982</v>
      </c>
      <c r="B6712" t="s">
        <v>14</v>
      </c>
      <c r="C6712" t="s">
        <v>70</v>
      </c>
      <c r="D6712" t="str">
        <f>TRIM(COVID_STATE[[#This Row],[REGION_HOLD]])</f>
        <v>Northeast</v>
      </c>
      <c r="E6712">
        <v>106</v>
      </c>
      <c r="F6712">
        <v>3</v>
      </c>
      <c r="G6712">
        <v>245</v>
      </c>
    </row>
    <row r="6713" spans="1:7" ht="18.5" x14ac:dyDescent="0.55000000000000004">
      <c r="A6713" s="1">
        <v>43982</v>
      </c>
      <c r="B6713" t="s">
        <v>16</v>
      </c>
      <c r="C6713" t="s">
        <v>70</v>
      </c>
      <c r="D6713" t="str">
        <f>TRIM(COVID_STATE[[#This Row],[REGION_HOLD]])</f>
        <v>Northeast</v>
      </c>
      <c r="E6713">
        <v>837</v>
      </c>
      <c r="F6713">
        <v>64</v>
      </c>
      <c r="G6713">
        <v>11698</v>
      </c>
    </row>
    <row r="6714" spans="1:7" ht="18.5" x14ac:dyDescent="0.55000000000000004">
      <c r="A6714" s="1">
        <v>43982</v>
      </c>
      <c r="B6714" t="s">
        <v>42</v>
      </c>
      <c r="C6714" t="s">
        <v>69</v>
      </c>
      <c r="D6714" t="str">
        <f>TRIM(COVID_STATE[[#This Row],[REGION_HOLD]])</f>
        <v>West</v>
      </c>
      <c r="E6714">
        <v>65</v>
      </c>
      <c r="F6714">
        <v>5</v>
      </c>
      <c r="G6714">
        <v>356</v>
      </c>
    </row>
    <row r="6715" spans="1:7" ht="18.5" x14ac:dyDescent="0.55000000000000004">
      <c r="A6715" s="1">
        <v>43982</v>
      </c>
      <c r="B6715" t="s">
        <v>11</v>
      </c>
      <c r="C6715" t="s">
        <v>70</v>
      </c>
      <c r="D6715" t="str">
        <f>TRIM(COVID_STATE[[#This Row],[REGION_HOLD]])</f>
        <v>Northeast</v>
      </c>
      <c r="E6715">
        <v>1104</v>
      </c>
      <c r="F6715">
        <v>87</v>
      </c>
      <c r="G6715">
        <v>29699</v>
      </c>
    </row>
    <row r="6716" spans="1:7" ht="18.5" x14ac:dyDescent="0.55000000000000004">
      <c r="A6716" s="1">
        <v>43982</v>
      </c>
      <c r="B6716" t="s">
        <v>15</v>
      </c>
      <c r="C6716" t="s">
        <v>68</v>
      </c>
      <c r="D6716" t="str">
        <f>TRIM(COVID_STATE[[#This Row],[REGION_HOLD]])</f>
        <v>South</v>
      </c>
      <c r="E6716">
        <v>925</v>
      </c>
      <c r="F6716">
        <v>8</v>
      </c>
      <c r="G6716">
        <v>911</v>
      </c>
    </row>
    <row r="6717" spans="1:7" ht="18.5" x14ac:dyDescent="0.55000000000000004">
      <c r="A6717" s="1">
        <v>43982</v>
      </c>
      <c r="B6717" t="s">
        <v>43</v>
      </c>
      <c r="C6717" t="s">
        <v>71</v>
      </c>
      <c r="D6717" t="str">
        <f>TRIM(COVID_STATE[[#This Row],[REGION_HOLD]])</f>
        <v>Midwest</v>
      </c>
      <c r="E6717">
        <v>23</v>
      </c>
      <c r="F6717">
        <v>1</v>
      </c>
      <c r="G6717">
        <v>64</v>
      </c>
    </row>
    <row r="6718" spans="1:7" ht="18.5" x14ac:dyDescent="0.55000000000000004">
      <c r="A6718" s="1">
        <v>43982</v>
      </c>
      <c r="B6718" t="s">
        <v>36</v>
      </c>
      <c r="C6718" t="s">
        <v>71</v>
      </c>
      <c r="D6718" t="str">
        <f>TRIM(COVID_STATE[[#This Row],[REGION_HOLD]])</f>
        <v>Midwest</v>
      </c>
      <c r="E6718">
        <v>479</v>
      </c>
      <c r="F6718">
        <v>6</v>
      </c>
      <c r="G6718">
        <v>2155</v>
      </c>
    </row>
    <row r="6719" spans="1:7" ht="18.5" x14ac:dyDescent="0.55000000000000004">
      <c r="A6719" s="1">
        <v>43982</v>
      </c>
      <c r="B6719" t="s">
        <v>25</v>
      </c>
      <c r="C6719" t="s">
        <v>68</v>
      </c>
      <c r="D6719" t="str">
        <f>TRIM(COVID_STATE[[#This Row],[REGION_HOLD]])</f>
        <v>South</v>
      </c>
      <c r="E6719">
        <v>88</v>
      </c>
      <c r="F6719">
        <v>0</v>
      </c>
      <c r="G6719">
        <v>334</v>
      </c>
    </row>
    <row r="6720" spans="1:7" ht="18.5" x14ac:dyDescent="0.55000000000000004">
      <c r="A6720" s="1">
        <v>43982</v>
      </c>
      <c r="B6720" t="s">
        <v>9</v>
      </c>
      <c r="C6720" t="s">
        <v>69</v>
      </c>
      <c r="D6720" t="str">
        <f>TRIM(COVID_STATE[[#This Row],[REGION_HOLD]])</f>
        <v>West</v>
      </c>
      <c r="E6720">
        <v>58</v>
      </c>
      <c r="F6720">
        <v>0</v>
      </c>
      <c r="G6720">
        <v>153</v>
      </c>
    </row>
    <row r="6721" spans="1:7" ht="18.5" x14ac:dyDescent="0.55000000000000004">
      <c r="A6721" s="1">
        <v>43982</v>
      </c>
      <c r="B6721" t="s">
        <v>26</v>
      </c>
      <c r="C6721" t="s">
        <v>70</v>
      </c>
      <c r="D6721" t="str">
        <f>TRIM(COVID_STATE[[#This Row],[REGION_HOLD]])</f>
        <v>Northeast</v>
      </c>
      <c r="E6721">
        <v>429</v>
      </c>
      <c r="F6721">
        <v>18</v>
      </c>
      <c r="G6721">
        <v>5555</v>
      </c>
    </row>
    <row r="6722" spans="1:7" ht="18.5" x14ac:dyDescent="0.55000000000000004">
      <c r="A6722" s="1">
        <v>43982</v>
      </c>
      <c r="B6722" t="s">
        <v>12</v>
      </c>
      <c r="C6722" t="s">
        <v>70</v>
      </c>
      <c r="D6722" t="str">
        <f>TRIM(COVID_STATE[[#This Row],[REGION_HOLD]])</f>
        <v>Northeast</v>
      </c>
      <c r="E6722">
        <v>109</v>
      </c>
      <c r="F6722">
        <v>7</v>
      </c>
      <c r="G6722">
        <v>718</v>
      </c>
    </row>
    <row r="6723" spans="1:7" ht="18.5" x14ac:dyDescent="0.55000000000000004">
      <c r="A6723" s="1">
        <v>43982</v>
      </c>
      <c r="B6723" t="s">
        <v>27</v>
      </c>
      <c r="C6723" t="s">
        <v>68</v>
      </c>
      <c r="D6723" t="str">
        <f>TRIM(COVID_STATE[[#This Row],[REGION_HOLD]])</f>
        <v>South</v>
      </c>
      <c r="E6723">
        <v>467</v>
      </c>
      <c r="F6723">
        <v>7</v>
      </c>
      <c r="G6723">
        <v>494</v>
      </c>
    </row>
    <row r="6724" spans="1:7" ht="18.5" x14ac:dyDescent="0.55000000000000004">
      <c r="A6724" s="1">
        <v>43982</v>
      </c>
      <c r="B6724" t="s">
        <v>38</v>
      </c>
      <c r="C6724" t="s">
        <v>71</v>
      </c>
      <c r="D6724" t="str">
        <f>TRIM(COVID_STATE[[#This Row],[REGION_HOLD]])</f>
        <v>Midwest</v>
      </c>
      <c r="E6724">
        <v>33</v>
      </c>
      <c r="F6724">
        <v>0</v>
      </c>
      <c r="G6724">
        <v>62</v>
      </c>
    </row>
    <row r="6725" spans="1:7" ht="18.5" x14ac:dyDescent="0.55000000000000004">
      <c r="A6725" s="1">
        <v>43982</v>
      </c>
      <c r="B6725" t="s">
        <v>20</v>
      </c>
      <c r="C6725" t="s">
        <v>68</v>
      </c>
      <c r="D6725" t="str">
        <f>TRIM(COVID_STATE[[#This Row],[REGION_HOLD]])</f>
        <v>South</v>
      </c>
      <c r="E6725">
        <v>156</v>
      </c>
      <c r="F6725">
        <v>0</v>
      </c>
      <c r="G6725">
        <v>360</v>
      </c>
    </row>
    <row r="6726" spans="1:7" ht="18.5" x14ac:dyDescent="0.55000000000000004">
      <c r="A6726" s="1">
        <v>43982</v>
      </c>
      <c r="B6726" t="s">
        <v>6</v>
      </c>
      <c r="C6726" t="s">
        <v>68</v>
      </c>
      <c r="D6726" t="str">
        <f>TRIM(COVID_STATE[[#This Row],[REGION_HOLD]])</f>
        <v>South</v>
      </c>
      <c r="E6726">
        <v>1578</v>
      </c>
      <c r="F6726">
        <v>7</v>
      </c>
      <c r="G6726">
        <v>1683</v>
      </c>
    </row>
    <row r="6727" spans="1:7" ht="18.5" x14ac:dyDescent="0.55000000000000004">
      <c r="A6727" s="1">
        <v>43982</v>
      </c>
      <c r="B6727" t="s">
        <v>8</v>
      </c>
      <c r="C6727" t="s">
        <v>69</v>
      </c>
      <c r="D6727" t="str">
        <f>TRIM(COVID_STATE[[#This Row],[REGION_HOLD]])</f>
        <v>West</v>
      </c>
      <c r="E6727">
        <v>278</v>
      </c>
      <c r="F6727">
        <v>1</v>
      </c>
      <c r="G6727">
        <v>113</v>
      </c>
    </row>
    <row r="6728" spans="1:7" ht="18.5" x14ac:dyDescent="0.55000000000000004">
      <c r="A6728" s="1">
        <v>43982</v>
      </c>
      <c r="B6728" t="s">
        <v>31</v>
      </c>
      <c r="C6728" t="s">
        <v>70</v>
      </c>
      <c r="D6728" t="str">
        <f>TRIM(COVID_STATE[[#This Row],[REGION_HOLD]])</f>
        <v>Northeast</v>
      </c>
      <c r="E6728">
        <v>4</v>
      </c>
      <c r="F6728">
        <v>0</v>
      </c>
      <c r="G6728">
        <v>55</v>
      </c>
    </row>
    <row r="6729" spans="1:7" ht="18.5" x14ac:dyDescent="0.55000000000000004">
      <c r="A6729" s="1">
        <v>43982</v>
      </c>
      <c r="B6729" t="s">
        <v>32</v>
      </c>
      <c r="C6729" t="s">
        <v>68</v>
      </c>
      <c r="D6729" t="str">
        <f>TRIM(COVID_STATE[[#This Row],[REGION_HOLD]])</f>
        <v>South</v>
      </c>
      <c r="E6729">
        <v>996</v>
      </c>
      <c r="F6729">
        <v>5</v>
      </c>
      <c r="G6729">
        <v>1375</v>
      </c>
    </row>
    <row r="6730" spans="1:7" ht="18.5" x14ac:dyDescent="0.55000000000000004">
      <c r="A6730" s="1">
        <v>43982</v>
      </c>
      <c r="B6730" t="s">
        <v>0</v>
      </c>
      <c r="C6730" t="s">
        <v>69</v>
      </c>
      <c r="D6730" t="str">
        <f>TRIM(COVID_STATE[[#This Row],[REGION_HOLD]])</f>
        <v>West</v>
      </c>
      <c r="E6730">
        <v>196</v>
      </c>
      <c r="F6730">
        <v>0</v>
      </c>
      <c r="G6730">
        <v>1126</v>
      </c>
    </row>
    <row r="6731" spans="1:7" ht="18.5" x14ac:dyDescent="0.55000000000000004">
      <c r="A6731" s="1">
        <v>43982</v>
      </c>
      <c r="B6731" t="s">
        <v>50</v>
      </c>
      <c r="C6731" t="s">
        <v>68</v>
      </c>
      <c r="D6731" t="str">
        <f>TRIM(COVID_STATE[[#This Row],[REGION_HOLD]])</f>
        <v>South</v>
      </c>
      <c r="E6731">
        <v>21</v>
      </c>
      <c r="F6731">
        <v>0</v>
      </c>
      <c r="G6731">
        <v>75</v>
      </c>
    </row>
    <row r="6732" spans="1:7" ht="18.5" x14ac:dyDescent="0.55000000000000004">
      <c r="A6732" s="1">
        <v>43982</v>
      </c>
      <c r="B6732" t="s">
        <v>5</v>
      </c>
      <c r="C6732" t="s">
        <v>71</v>
      </c>
      <c r="D6732" t="str">
        <f>TRIM(COVID_STATE[[#This Row],[REGION_HOLD]])</f>
        <v>Midwest</v>
      </c>
      <c r="E6732">
        <v>169</v>
      </c>
      <c r="F6732">
        <v>6</v>
      </c>
      <c r="G6732">
        <v>594</v>
      </c>
    </row>
    <row r="6733" spans="1:7" ht="18.5" x14ac:dyDescent="0.55000000000000004">
      <c r="A6733" s="1">
        <v>43982</v>
      </c>
      <c r="B6733" t="s">
        <v>44</v>
      </c>
      <c r="C6733" t="s">
        <v>69</v>
      </c>
      <c r="D6733" t="str">
        <f>TRIM(COVID_STATE[[#This Row],[REGION_HOLD]])</f>
        <v>West</v>
      </c>
      <c r="E6733">
        <v>5</v>
      </c>
      <c r="F6733">
        <v>0</v>
      </c>
      <c r="G6733">
        <v>16</v>
      </c>
    </row>
    <row r="6734" spans="1:7" ht="18.5" x14ac:dyDescent="0.55000000000000004">
      <c r="A6734" s="1">
        <v>43983</v>
      </c>
      <c r="B6734" t="s">
        <v>47</v>
      </c>
      <c r="C6734" t="s">
        <v>68</v>
      </c>
      <c r="D6734" t="str">
        <f>TRIM(COVID_STATE[[#This Row],[REGION_HOLD]])</f>
        <v>South</v>
      </c>
      <c r="E6734">
        <v>582</v>
      </c>
      <c r="F6734">
        <v>16</v>
      </c>
      <c r="G6734">
        <v>646</v>
      </c>
    </row>
    <row r="6735" spans="1:7" ht="18.5" x14ac:dyDescent="0.55000000000000004">
      <c r="A6735" s="1">
        <v>43983</v>
      </c>
      <c r="B6735" t="s">
        <v>45</v>
      </c>
      <c r="C6735" t="s">
        <v>69</v>
      </c>
      <c r="D6735" t="str">
        <f>TRIM(COVID_STATE[[#This Row],[REGION_HOLD]])</f>
        <v>West</v>
      </c>
      <c r="E6735">
        <v>7</v>
      </c>
      <c r="F6735">
        <v>0</v>
      </c>
      <c r="G6735">
        <v>8</v>
      </c>
    </row>
    <row r="6736" spans="1:7" ht="18.5" x14ac:dyDescent="0.55000000000000004">
      <c r="A6736" s="1">
        <v>43983</v>
      </c>
      <c r="B6736" t="s">
        <v>3</v>
      </c>
      <c r="C6736" t="s">
        <v>69</v>
      </c>
      <c r="D6736" t="str">
        <f>TRIM(COVID_STATE[[#This Row],[REGION_HOLD]])</f>
        <v>West</v>
      </c>
      <c r="E6736">
        <v>187</v>
      </c>
      <c r="F6736">
        <v>12</v>
      </c>
      <c r="G6736">
        <v>918</v>
      </c>
    </row>
    <row r="6737" spans="1:7" ht="18.5" x14ac:dyDescent="0.55000000000000004">
      <c r="A6737" s="1">
        <v>43983</v>
      </c>
      <c r="B6737" t="s">
        <v>39</v>
      </c>
      <c r="C6737" t="s">
        <v>68</v>
      </c>
      <c r="D6737" t="str">
        <f>TRIM(COVID_STATE[[#This Row],[REGION_HOLD]])</f>
        <v>South</v>
      </c>
      <c r="E6737">
        <v>190</v>
      </c>
      <c r="F6737">
        <v>0</v>
      </c>
      <c r="G6737">
        <v>133</v>
      </c>
    </row>
    <row r="6738" spans="1:7" ht="18.5" x14ac:dyDescent="0.55000000000000004">
      <c r="A6738" s="1">
        <v>43983</v>
      </c>
      <c r="B6738" t="s">
        <v>2</v>
      </c>
      <c r="C6738" t="s">
        <v>69</v>
      </c>
      <c r="D6738" t="str">
        <f>TRIM(COVID_STATE[[#This Row],[REGION_HOLD]])</f>
        <v>West</v>
      </c>
      <c r="E6738">
        <v>2529</v>
      </c>
      <c r="F6738">
        <v>45</v>
      </c>
      <c r="G6738">
        <v>4287</v>
      </c>
    </row>
    <row r="6739" spans="1:7" ht="18.5" x14ac:dyDescent="0.55000000000000004">
      <c r="A6739" s="1">
        <v>43983</v>
      </c>
      <c r="B6739" t="s">
        <v>17</v>
      </c>
      <c r="C6739" t="s">
        <v>69</v>
      </c>
      <c r="D6739" t="str">
        <f>TRIM(COVID_STATE[[#This Row],[REGION_HOLD]])</f>
        <v>West</v>
      </c>
      <c r="E6739">
        <v>199</v>
      </c>
      <c r="F6739">
        <v>13</v>
      </c>
      <c r="G6739">
        <v>1458</v>
      </c>
    </row>
    <row r="6740" spans="1:7" ht="18.5" x14ac:dyDescent="0.55000000000000004">
      <c r="A6740" s="1">
        <v>43983</v>
      </c>
      <c r="B6740" t="s">
        <v>33</v>
      </c>
      <c r="C6740" t="s">
        <v>70</v>
      </c>
      <c r="D6740" t="str">
        <f>TRIM(COVID_STATE[[#This Row],[REGION_HOLD]])</f>
        <v>Northeast</v>
      </c>
      <c r="E6740">
        <v>539</v>
      </c>
      <c r="F6740">
        <v>20</v>
      </c>
      <c r="G6740">
        <v>3964</v>
      </c>
    </row>
    <row r="6741" spans="1:7" ht="18.5" x14ac:dyDescent="0.55000000000000004">
      <c r="A6741" s="1">
        <v>43983</v>
      </c>
      <c r="B6741" t="s">
        <v>40</v>
      </c>
      <c r="C6741" t="s">
        <v>68</v>
      </c>
      <c r="D6741" t="str">
        <f>TRIM(COVID_STATE[[#This Row],[REGION_HOLD]])</f>
        <v>South</v>
      </c>
      <c r="E6741">
        <v>107</v>
      </c>
      <c r="F6741">
        <v>2</v>
      </c>
      <c r="G6741">
        <v>368</v>
      </c>
    </row>
    <row r="6742" spans="1:7" ht="18.5" x14ac:dyDescent="0.55000000000000004">
      <c r="A6742" s="1">
        <v>43983</v>
      </c>
      <c r="B6742" t="s">
        <v>28</v>
      </c>
      <c r="C6742" t="s">
        <v>68</v>
      </c>
      <c r="D6742" t="str">
        <f>TRIM(COVID_STATE[[#This Row],[REGION_HOLD]])</f>
        <v>South</v>
      </c>
      <c r="E6742">
        <v>56</v>
      </c>
      <c r="F6742">
        <v>2</v>
      </c>
      <c r="G6742">
        <v>468</v>
      </c>
    </row>
    <row r="6743" spans="1:7" ht="18.5" x14ac:dyDescent="0.55000000000000004">
      <c r="A6743" s="1">
        <v>43983</v>
      </c>
      <c r="B6743" t="s">
        <v>10</v>
      </c>
      <c r="C6743" t="s">
        <v>68</v>
      </c>
      <c r="D6743" t="str">
        <f>TRIM(COVID_STATE[[#This Row],[REGION_HOLD]])</f>
        <v>South</v>
      </c>
      <c r="E6743">
        <v>667</v>
      </c>
      <c r="F6743">
        <v>9</v>
      </c>
      <c r="G6743">
        <v>2459</v>
      </c>
    </row>
    <row r="6744" spans="1:7" ht="18.5" x14ac:dyDescent="0.55000000000000004">
      <c r="A6744" s="1">
        <v>43983</v>
      </c>
      <c r="B6744" t="s">
        <v>13</v>
      </c>
      <c r="C6744" t="s">
        <v>68</v>
      </c>
      <c r="D6744" t="str">
        <f>TRIM(COVID_STATE[[#This Row],[REGION_HOLD]])</f>
        <v>South</v>
      </c>
      <c r="E6744">
        <v>706</v>
      </c>
      <c r="F6744">
        <v>38</v>
      </c>
      <c r="G6744">
        <v>2057</v>
      </c>
    </row>
    <row r="6745" spans="1:7" ht="18.5" x14ac:dyDescent="0.55000000000000004">
      <c r="A6745" s="1">
        <v>43983</v>
      </c>
      <c r="B6745" t="s">
        <v>21</v>
      </c>
      <c r="C6745" t="s">
        <v>69</v>
      </c>
      <c r="D6745" t="str">
        <f>TRIM(COVID_STATE[[#This Row],[REGION_HOLD]])</f>
        <v>West</v>
      </c>
      <c r="E6745">
        <v>0</v>
      </c>
      <c r="F6745">
        <v>0</v>
      </c>
      <c r="G6745">
        <v>17</v>
      </c>
    </row>
    <row r="6746" spans="1:7" ht="18.5" x14ac:dyDescent="0.55000000000000004">
      <c r="A6746" s="1">
        <v>43983</v>
      </c>
      <c r="B6746" t="s">
        <v>48</v>
      </c>
      <c r="C6746" t="s">
        <v>69</v>
      </c>
      <c r="D6746" t="str">
        <f>TRIM(COVID_STATE[[#This Row],[REGION_HOLD]])</f>
        <v>West</v>
      </c>
      <c r="E6746">
        <v>53</v>
      </c>
      <c r="F6746">
        <v>1</v>
      </c>
      <c r="G6746">
        <v>83</v>
      </c>
    </row>
    <row r="6747" spans="1:7" ht="18.5" x14ac:dyDescent="0.55000000000000004">
      <c r="A6747" s="1">
        <v>43983</v>
      </c>
      <c r="B6747" t="s">
        <v>1</v>
      </c>
      <c r="C6747" t="s">
        <v>71</v>
      </c>
      <c r="D6747" t="str">
        <f>TRIM(COVID_STATE[[#This Row],[REGION_HOLD]])</f>
        <v>Midwest</v>
      </c>
      <c r="E6747">
        <v>1078</v>
      </c>
      <c r="F6747">
        <v>32</v>
      </c>
      <c r="G6747">
        <v>5458</v>
      </c>
    </row>
    <row r="6748" spans="1:7" ht="18.5" x14ac:dyDescent="0.55000000000000004">
      <c r="A6748" s="1">
        <v>43983</v>
      </c>
      <c r="B6748" t="s">
        <v>22</v>
      </c>
      <c r="C6748" t="s">
        <v>71</v>
      </c>
      <c r="D6748" t="str">
        <f>TRIM(COVID_STATE[[#This Row],[REGION_HOLD]])</f>
        <v>Midwest</v>
      </c>
      <c r="E6748">
        <v>255</v>
      </c>
      <c r="F6748">
        <v>8</v>
      </c>
      <c r="G6748">
        <v>2142</v>
      </c>
    </row>
    <row r="6749" spans="1:7" ht="18.5" x14ac:dyDescent="0.55000000000000004">
      <c r="A6749" s="1">
        <v>43983</v>
      </c>
      <c r="B6749" t="s">
        <v>34</v>
      </c>
      <c r="C6749" t="s">
        <v>71</v>
      </c>
      <c r="D6749" t="str">
        <f>TRIM(COVID_STATE[[#This Row],[REGION_HOLD]])</f>
        <v>Midwest</v>
      </c>
      <c r="E6749">
        <v>168</v>
      </c>
      <c r="F6749">
        <v>21</v>
      </c>
      <c r="G6749">
        <v>558</v>
      </c>
    </row>
    <row r="6750" spans="1:7" ht="18.5" x14ac:dyDescent="0.55000000000000004">
      <c r="A6750" s="1">
        <v>43983</v>
      </c>
      <c r="B6750" t="s">
        <v>29</v>
      </c>
      <c r="C6750" t="s">
        <v>71</v>
      </c>
      <c r="D6750" t="str">
        <f>TRIM(COVID_STATE[[#This Row],[REGION_HOLD]])</f>
        <v>Midwest</v>
      </c>
      <c r="E6750">
        <v>225</v>
      </c>
      <c r="F6750">
        <v>6</v>
      </c>
      <c r="G6750">
        <v>217</v>
      </c>
    </row>
    <row r="6751" spans="1:7" ht="18.5" x14ac:dyDescent="0.55000000000000004">
      <c r="A6751" s="1">
        <v>43983</v>
      </c>
      <c r="B6751" t="s">
        <v>23</v>
      </c>
      <c r="C6751" t="s">
        <v>68</v>
      </c>
      <c r="D6751" t="str">
        <f>TRIM(COVID_STATE[[#This Row],[REGION_HOLD]])</f>
        <v>South</v>
      </c>
      <c r="E6751">
        <v>213</v>
      </c>
      <c r="F6751">
        <v>4</v>
      </c>
      <c r="G6751">
        <v>445</v>
      </c>
    </row>
    <row r="6752" spans="1:7" ht="18.5" x14ac:dyDescent="0.55000000000000004">
      <c r="A6752" s="1">
        <v>43983</v>
      </c>
      <c r="B6752" t="s">
        <v>35</v>
      </c>
      <c r="C6752" t="s">
        <v>68</v>
      </c>
      <c r="D6752" t="str">
        <f>TRIM(COVID_STATE[[#This Row],[REGION_HOLD]])</f>
        <v>South</v>
      </c>
      <c r="E6752">
        <v>431</v>
      </c>
      <c r="F6752">
        <v>10</v>
      </c>
      <c r="G6752">
        <v>2801</v>
      </c>
    </row>
    <row r="6753" spans="1:7" ht="18.5" x14ac:dyDescent="0.55000000000000004">
      <c r="A6753" s="1">
        <v>43983</v>
      </c>
      <c r="B6753" t="s">
        <v>46</v>
      </c>
      <c r="C6753" t="s">
        <v>70</v>
      </c>
      <c r="D6753" t="str">
        <f>TRIM(COVID_STATE[[#This Row],[REGION_HOLD]])</f>
        <v>Northeast</v>
      </c>
      <c r="E6753">
        <v>24</v>
      </c>
      <c r="F6753">
        <v>0</v>
      </c>
      <c r="G6753">
        <v>89</v>
      </c>
    </row>
    <row r="6754" spans="1:7" ht="18.5" x14ac:dyDescent="0.55000000000000004">
      <c r="A6754" s="1">
        <v>43983</v>
      </c>
      <c r="B6754" t="s">
        <v>18</v>
      </c>
      <c r="C6754" t="s">
        <v>68</v>
      </c>
      <c r="D6754" t="str">
        <f>TRIM(COVID_STATE[[#This Row],[REGION_HOLD]])</f>
        <v>South</v>
      </c>
      <c r="E6754">
        <v>579</v>
      </c>
      <c r="F6754">
        <v>20</v>
      </c>
      <c r="G6754">
        <v>2552</v>
      </c>
    </row>
    <row r="6755" spans="1:7" ht="18.5" x14ac:dyDescent="0.55000000000000004">
      <c r="A6755" s="1">
        <v>43983</v>
      </c>
      <c r="B6755" t="s">
        <v>4</v>
      </c>
      <c r="C6755" t="s">
        <v>70</v>
      </c>
      <c r="D6755" t="str">
        <f>TRIM(COVID_STATE[[#This Row],[REGION_HOLD]])</f>
        <v>Northeast</v>
      </c>
      <c r="E6755">
        <v>3840</v>
      </c>
      <c r="F6755">
        <v>189</v>
      </c>
      <c r="G6755">
        <v>7035</v>
      </c>
    </row>
    <row r="6756" spans="1:7" ht="18.5" x14ac:dyDescent="0.55000000000000004">
      <c r="A6756" s="1">
        <v>43983</v>
      </c>
      <c r="B6756" t="s">
        <v>37</v>
      </c>
      <c r="C6756" t="s">
        <v>71</v>
      </c>
      <c r="D6756" t="str">
        <f>TRIM(COVID_STATE[[#This Row],[REGION_HOLD]])</f>
        <v>Midwest</v>
      </c>
      <c r="E6756">
        <v>1080</v>
      </c>
      <c r="F6756">
        <v>34</v>
      </c>
      <c r="G6756">
        <v>5525</v>
      </c>
    </row>
    <row r="6757" spans="1:7" ht="18.5" x14ac:dyDescent="0.55000000000000004">
      <c r="A6757" s="1">
        <v>43983</v>
      </c>
      <c r="B6757" t="s">
        <v>24</v>
      </c>
      <c r="C6757" t="s">
        <v>71</v>
      </c>
      <c r="D6757" t="str">
        <f>TRIM(COVID_STATE[[#This Row],[REGION_HOLD]])</f>
        <v>Midwest</v>
      </c>
      <c r="E6757">
        <v>358</v>
      </c>
      <c r="F6757">
        <v>10</v>
      </c>
      <c r="G6757">
        <v>1060</v>
      </c>
    </row>
    <row r="6758" spans="1:7" ht="18.5" x14ac:dyDescent="0.55000000000000004">
      <c r="A6758" s="1">
        <v>43983</v>
      </c>
      <c r="B6758" t="s">
        <v>41</v>
      </c>
      <c r="C6758" t="s">
        <v>68</v>
      </c>
      <c r="D6758" t="str">
        <f>TRIM(COVID_STATE[[#This Row],[REGION_HOLD]])</f>
        <v>South</v>
      </c>
      <c r="E6758">
        <v>251</v>
      </c>
      <c r="F6758">
        <v>5</v>
      </c>
      <c r="G6758">
        <v>739</v>
      </c>
    </row>
    <row r="6759" spans="1:7" ht="18.5" x14ac:dyDescent="0.55000000000000004">
      <c r="A6759" s="1">
        <v>43983</v>
      </c>
      <c r="B6759" t="s">
        <v>30</v>
      </c>
      <c r="C6759" t="s">
        <v>71</v>
      </c>
      <c r="D6759" t="str">
        <f>TRIM(COVID_STATE[[#This Row],[REGION_HOLD]])</f>
        <v>Midwest</v>
      </c>
      <c r="E6759">
        <v>226</v>
      </c>
      <c r="F6759">
        <v>2</v>
      </c>
      <c r="G6759">
        <v>786</v>
      </c>
    </row>
    <row r="6760" spans="1:7" ht="18.5" x14ac:dyDescent="0.55000000000000004">
      <c r="A6760" s="1">
        <v>43983</v>
      </c>
      <c r="B6760" t="s">
        <v>49</v>
      </c>
      <c r="C6760" t="s">
        <v>69</v>
      </c>
      <c r="D6760" t="str">
        <f>TRIM(COVID_STATE[[#This Row],[REGION_HOLD]])</f>
        <v>West</v>
      </c>
      <c r="E6760">
        <v>4</v>
      </c>
      <c r="F6760">
        <v>0</v>
      </c>
      <c r="G6760">
        <v>17</v>
      </c>
    </row>
    <row r="6761" spans="1:7" ht="18.5" x14ac:dyDescent="0.55000000000000004">
      <c r="A6761" s="1">
        <v>43983</v>
      </c>
      <c r="B6761" t="s">
        <v>7</v>
      </c>
      <c r="C6761" t="s">
        <v>71</v>
      </c>
      <c r="D6761" t="str">
        <f>TRIM(COVID_STATE[[#This Row],[REGION_HOLD]])</f>
        <v>Midwest</v>
      </c>
      <c r="E6761">
        <v>244</v>
      </c>
      <c r="F6761">
        <v>5</v>
      </c>
      <c r="G6761">
        <v>183</v>
      </c>
    </row>
    <row r="6762" spans="1:7" ht="18.5" x14ac:dyDescent="0.55000000000000004">
      <c r="A6762" s="1">
        <v>43983</v>
      </c>
      <c r="B6762" t="s">
        <v>19</v>
      </c>
      <c r="C6762" t="s">
        <v>69</v>
      </c>
      <c r="D6762" t="str">
        <f>TRIM(COVID_STATE[[#This Row],[REGION_HOLD]])</f>
        <v>West</v>
      </c>
      <c r="E6762">
        <v>73</v>
      </c>
      <c r="F6762">
        <v>1</v>
      </c>
      <c r="G6762">
        <v>420</v>
      </c>
    </row>
    <row r="6763" spans="1:7" ht="18.5" x14ac:dyDescent="0.55000000000000004">
      <c r="A6763" s="1">
        <v>43983</v>
      </c>
      <c r="B6763" t="s">
        <v>14</v>
      </c>
      <c r="C6763" t="s">
        <v>70</v>
      </c>
      <c r="D6763" t="str">
        <f>TRIM(COVID_STATE[[#This Row],[REGION_HOLD]])</f>
        <v>Northeast</v>
      </c>
      <c r="E6763">
        <v>34</v>
      </c>
      <c r="F6763">
        <v>0</v>
      </c>
      <c r="G6763">
        <v>245</v>
      </c>
    </row>
    <row r="6764" spans="1:7" ht="18.5" x14ac:dyDescent="0.55000000000000004">
      <c r="A6764" s="1">
        <v>43983</v>
      </c>
      <c r="B6764" t="s">
        <v>16</v>
      </c>
      <c r="C6764" t="s">
        <v>70</v>
      </c>
      <c r="D6764" t="str">
        <f>TRIM(COVID_STATE[[#This Row],[REGION_HOLD]])</f>
        <v>Northeast</v>
      </c>
      <c r="E6764">
        <v>473</v>
      </c>
      <c r="F6764">
        <v>23</v>
      </c>
      <c r="G6764">
        <v>11721</v>
      </c>
    </row>
    <row r="6765" spans="1:7" ht="18.5" x14ac:dyDescent="0.55000000000000004">
      <c r="A6765" s="1">
        <v>43983</v>
      </c>
      <c r="B6765" t="s">
        <v>42</v>
      </c>
      <c r="C6765" t="s">
        <v>69</v>
      </c>
      <c r="D6765" t="str">
        <f>TRIM(COVID_STATE[[#This Row],[REGION_HOLD]])</f>
        <v>West</v>
      </c>
      <c r="E6765">
        <v>111</v>
      </c>
      <c r="F6765">
        <v>6</v>
      </c>
      <c r="G6765">
        <v>362</v>
      </c>
    </row>
    <row r="6766" spans="1:7" ht="18.5" x14ac:dyDescent="0.55000000000000004">
      <c r="A6766" s="1">
        <v>43983</v>
      </c>
      <c r="B6766" t="s">
        <v>11</v>
      </c>
      <c r="C6766" t="s">
        <v>70</v>
      </c>
      <c r="D6766" t="str">
        <f>TRIM(COVID_STATE[[#This Row],[REGION_HOLD]])</f>
        <v>Northeast</v>
      </c>
      <c r="E6766">
        <v>945</v>
      </c>
      <c r="F6766">
        <v>67</v>
      </c>
      <c r="G6766">
        <v>29766</v>
      </c>
    </row>
    <row r="6767" spans="1:7" ht="18.5" x14ac:dyDescent="0.55000000000000004">
      <c r="A6767" s="1">
        <v>43983</v>
      </c>
      <c r="B6767" t="s">
        <v>15</v>
      </c>
      <c r="C6767" t="s">
        <v>68</v>
      </c>
      <c r="D6767" t="str">
        <f>TRIM(COVID_STATE[[#This Row],[REGION_HOLD]])</f>
        <v>South</v>
      </c>
      <c r="E6767">
        <v>682</v>
      </c>
      <c r="F6767">
        <v>12</v>
      </c>
      <c r="G6767">
        <v>923</v>
      </c>
    </row>
    <row r="6768" spans="1:7" ht="18.5" x14ac:dyDescent="0.55000000000000004">
      <c r="A6768" s="1">
        <v>43983</v>
      </c>
      <c r="B6768" t="s">
        <v>43</v>
      </c>
      <c r="C6768" t="s">
        <v>71</v>
      </c>
      <c r="D6768" t="str">
        <f>TRIM(COVID_STATE[[#This Row],[REGION_HOLD]])</f>
        <v>Midwest</v>
      </c>
      <c r="E6768">
        <v>48</v>
      </c>
      <c r="F6768">
        <v>0</v>
      </c>
      <c r="G6768">
        <v>64</v>
      </c>
    </row>
    <row r="6769" spans="1:7" ht="18.5" x14ac:dyDescent="0.55000000000000004">
      <c r="A6769" s="1">
        <v>43983</v>
      </c>
      <c r="B6769" t="s">
        <v>36</v>
      </c>
      <c r="C6769" t="s">
        <v>71</v>
      </c>
      <c r="D6769" t="str">
        <f>TRIM(COVID_STATE[[#This Row],[REGION_HOLD]])</f>
        <v>Midwest</v>
      </c>
      <c r="E6769">
        <v>471</v>
      </c>
      <c r="F6769">
        <v>51</v>
      </c>
      <c r="G6769">
        <v>2206</v>
      </c>
    </row>
    <row r="6770" spans="1:7" ht="18.5" x14ac:dyDescent="0.55000000000000004">
      <c r="A6770" s="1">
        <v>43983</v>
      </c>
      <c r="B6770" t="s">
        <v>25</v>
      </c>
      <c r="C6770" t="s">
        <v>68</v>
      </c>
      <c r="D6770" t="str">
        <f>TRIM(COVID_STATE[[#This Row],[REGION_HOLD]])</f>
        <v>South</v>
      </c>
      <c r="E6770">
        <v>67</v>
      </c>
      <c r="F6770">
        <v>0</v>
      </c>
      <c r="G6770">
        <v>334</v>
      </c>
    </row>
    <row r="6771" spans="1:7" ht="18.5" x14ac:dyDescent="0.55000000000000004">
      <c r="A6771" s="1">
        <v>43983</v>
      </c>
      <c r="B6771" t="s">
        <v>9</v>
      </c>
      <c r="C6771" t="s">
        <v>69</v>
      </c>
      <c r="D6771" t="str">
        <f>TRIM(COVID_STATE[[#This Row],[REGION_HOLD]])</f>
        <v>West</v>
      </c>
      <c r="E6771">
        <v>60</v>
      </c>
      <c r="F6771">
        <v>1</v>
      </c>
      <c r="G6771">
        <v>154</v>
      </c>
    </row>
    <row r="6772" spans="1:7" ht="18.5" x14ac:dyDescent="0.55000000000000004">
      <c r="A6772" s="1">
        <v>43983</v>
      </c>
      <c r="B6772" t="s">
        <v>26</v>
      </c>
      <c r="C6772" t="s">
        <v>70</v>
      </c>
      <c r="D6772" t="str">
        <f>TRIM(COVID_STATE[[#This Row],[REGION_HOLD]])</f>
        <v>Northeast</v>
      </c>
      <c r="E6772">
        <v>516</v>
      </c>
      <c r="F6772">
        <v>19</v>
      </c>
      <c r="G6772">
        <v>5574</v>
      </c>
    </row>
    <row r="6773" spans="1:7" ht="18.5" x14ac:dyDescent="0.55000000000000004">
      <c r="A6773" s="1">
        <v>43983</v>
      </c>
      <c r="B6773" t="s">
        <v>12</v>
      </c>
      <c r="C6773" t="s">
        <v>70</v>
      </c>
      <c r="D6773" t="str">
        <f>TRIM(COVID_STATE[[#This Row],[REGION_HOLD]])</f>
        <v>Northeast</v>
      </c>
      <c r="E6773">
        <v>63</v>
      </c>
      <c r="F6773">
        <v>2</v>
      </c>
      <c r="G6773">
        <v>720</v>
      </c>
    </row>
    <row r="6774" spans="1:7" ht="18.5" x14ac:dyDescent="0.55000000000000004">
      <c r="A6774" s="1">
        <v>43983</v>
      </c>
      <c r="B6774" t="s">
        <v>27</v>
      </c>
      <c r="C6774" t="s">
        <v>68</v>
      </c>
      <c r="D6774" t="str">
        <f>TRIM(COVID_STATE[[#This Row],[REGION_HOLD]])</f>
        <v>South</v>
      </c>
      <c r="E6774">
        <v>287</v>
      </c>
      <c r="F6774">
        <v>6</v>
      </c>
      <c r="G6774">
        <v>500</v>
      </c>
    </row>
    <row r="6775" spans="1:7" ht="18.5" x14ac:dyDescent="0.55000000000000004">
      <c r="A6775" s="1">
        <v>43983</v>
      </c>
      <c r="B6775" t="s">
        <v>38</v>
      </c>
      <c r="C6775" t="s">
        <v>71</v>
      </c>
      <c r="D6775" t="str">
        <f>TRIM(COVID_STATE[[#This Row],[REGION_HOLD]])</f>
        <v>Midwest</v>
      </c>
      <c r="E6775">
        <v>41</v>
      </c>
      <c r="F6775">
        <v>0</v>
      </c>
      <c r="G6775">
        <v>62</v>
      </c>
    </row>
    <row r="6776" spans="1:7" ht="18.5" x14ac:dyDescent="0.55000000000000004">
      <c r="A6776" s="1">
        <v>43983</v>
      </c>
      <c r="B6776" t="s">
        <v>20</v>
      </c>
      <c r="C6776" t="s">
        <v>68</v>
      </c>
      <c r="D6776" t="str">
        <f>TRIM(COVID_STATE[[#This Row],[REGION_HOLD]])</f>
        <v>South</v>
      </c>
      <c r="E6776">
        <v>410</v>
      </c>
      <c r="F6776">
        <v>1</v>
      </c>
      <c r="G6776">
        <v>361</v>
      </c>
    </row>
    <row r="6777" spans="1:7" ht="18.5" x14ac:dyDescent="0.55000000000000004">
      <c r="A6777" s="1">
        <v>43983</v>
      </c>
      <c r="B6777" t="s">
        <v>6</v>
      </c>
      <c r="C6777" t="s">
        <v>68</v>
      </c>
      <c r="D6777" t="str">
        <f>TRIM(COVID_STATE[[#This Row],[REGION_HOLD]])</f>
        <v>South</v>
      </c>
      <c r="E6777">
        <v>1107</v>
      </c>
      <c r="F6777">
        <v>12</v>
      </c>
      <c r="G6777">
        <v>1695</v>
      </c>
    </row>
    <row r="6778" spans="1:7" ht="18.5" x14ac:dyDescent="0.55000000000000004">
      <c r="A6778" s="1">
        <v>43983</v>
      </c>
      <c r="B6778" t="s">
        <v>8</v>
      </c>
      <c r="C6778" t="s">
        <v>69</v>
      </c>
      <c r="D6778" t="str">
        <f>TRIM(COVID_STATE[[#This Row],[REGION_HOLD]])</f>
        <v>West</v>
      </c>
      <c r="E6778">
        <v>197</v>
      </c>
      <c r="F6778">
        <v>0</v>
      </c>
      <c r="G6778">
        <v>113</v>
      </c>
    </row>
    <row r="6779" spans="1:7" ht="18.5" x14ac:dyDescent="0.55000000000000004">
      <c r="A6779" s="1">
        <v>43983</v>
      </c>
      <c r="B6779" t="s">
        <v>31</v>
      </c>
      <c r="C6779" t="s">
        <v>70</v>
      </c>
      <c r="D6779" t="str">
        <f>TRIM(COVID_STATE[[#This Row],[REGION_HOLD]])</f>
        <v>Northeast</v>
      </c>
      <c r="E6779">
        <v>2</v>
      </c>
      <c r="F6779">
        <v>0</v>
      </c>
      <c r="G6779">
        <v>55</v>
      </c>
    </row>
    <row r="6780" spans="1:7" ht="18.5" x14ac:dyDescent="0.55000000000000004">
      <c r="A6780" s="1">
        <v>43983</v>
      </c>
      <c r="B6780" t="s">
        <v>32</v>
      </c>
      <c r="C6780" t="s">
        <v>68</v>
      </c>
      <c r="D6780" t="str">
        <f>TRIM(COVID_STATE[[#This Row],[REGION_HOLD]])</f>
        <v>South</v>
      </c>
      <c r="E6780">
        <v>791</v>
      </c>
      <c r="F6780">
        <v>17</v>
      </c>
      <c r="G6780">
        <v>1392</v>
      </c>
    </row>
    <row r="6781" spans="1:7" ht="18.5" x14ac:dyDescent="0.55000000000000004">
      <c r="A6781" s="1">
        <v>43983</v>
      </c>
      <c r="B6781" t="s">
        <v>0</v>
      </c>
      <c r="C6781" t="s">
        <v>69</v>
      </c>
      <c r="D6781" t="str">
        <f>TRIM(COVID_STATE[[#This Row],[REGION_HOLD]])</f>
        <v>West</v>
      </c>
      <c r="E6781">
        <v>458</v>
      </c>
      <c r="F6781">
        <v>7</v>
      </c>
      <c r="G6781">
        <v>1133</v>
      </c>
    </row>
    <row r="6782" spans="1:7" ht="18.5" x14ac:dyDescent="0.55000000000000004">
      <c r="A6782" s="1">
        <v>43983</v>
      </c>
      <c r="B6782" t="s">
        <v>50</v>
      </c>
      <c r="C6782" t="s">
        <v>68</v>
      </c>
      <c r="D6782" t="str">
        <f>TRIM(COVID_STATE[[#This Row],[REGION_HOLD]])</f>
        <v>South</v>
      </c>
      <c r="E6782">
        <v>18</v>
      </c>
      <c r="F6782">
        <v>1</v>
      </c>
      <c r="G6782">
        <v>76</v>
      </c>
    </row>
    <row r="6783" spans="1:7" ht="18.5" x14ac:dyDescent="0.55000000000000004">
      <c r="A6783" s="1">
        <v>43983</v>
      </c>
      <c r="B6783" t="s">
        <v>5</v>
      </c>
      <c r="C6783" t="s">
        <v>71</v>
      </c>
      <c r="D6783" t="str">
        <f>TRIM(COVID_STATE[[#This Row],[REGION_HOLD]])</f>
        <v>Midwest</v>
      </c>
      <c r="E6783">
        <v>138</v>
      </c>
      <c r="F6783">
        <v>3</v>
      </c>
      <c r="G6783">
        <v>597</v>
      </c>
    </row>
    <row r="6784" spans="1:7" ht="18.5" x14ac:dyDescent="0.55000000000000004">
      <c r="A6784" s="1">
        <v>43983</v>
      </c>
      <c r="B6784" t="s">
        <v>44</v>
      </c>
      <c r="C6784" t="s">
        <v>69</v>
      </c>
      <c r="D6784" t="str">
        <f>TRIM(COVID_STATE[[#This Row],[REGION_HOLD]])</f>
        <v>West</v>
      </c>
      <c r="E6784">
        <v>7</v>
      </c>
      <c r="F6784">
        <v>1</v>
      </c>
      <c r="G6784">
        <v>17</v>
      </c>
    </row>
    <row r="6785" spans="1:7" ht="18.5" x14ac:dyDescent="0.55000000000000004">
      <c r="A6785" s="1">
        <v>43984</v>
      </c>
      <c r="B6785" t="s">
        <v>47</v>
      </c>
      <c r="C6785" t="s">
        <v>68</v>
      </c>
      <c r="D6785" t="str">
        <f>TRIM(COVID_STATE[[#This Row],[REGION_HOLD]])</f>
        <v>South</v>
      </c>
      <c r="E6785">
        <v>237</v>
      </c>
      <c r="F6785">
        <v>7</v>
      </c>
      <c r="G6785">
        <v>653</v>
      </c>
    </row>
    <row r="6786" spans="1:7" ht="18.5" x14ac:dyDescent="0.55000000000000004">
      <c r="A6786" s="1">
        <v>43984</v>
      </c>
      <c r="B6786" t="s">
        <v>45</v>
      </c>
      <c r="C6786" t="s">
        <v>69</v>
      </c>
      <c r="D6786" t="str">
        <f>TRIM(COVID_STATE[[#This Row],[REGION_HOLD]])</f>
        <v>West</v>
      </c>
      <c r="E6786">
        <v>21</v>
      </c>
      <c r="F6786">
        <v>0</v>
      </c>
      <c r="G6786">
        <v>8</v>
      </c>
    </row>
    <row r="6787" spans="1:7" ht="18.5" x14ac:dyDescent="0.55000000000000004">
      <c r="A6787" s="1">
        <v>43984</v>
      </c>
      <c r="B6787" t="s">
        <v>3</v>
      </c>
      <c r="C6787" t="s">
        <v>69</v>
      </c>
      <c r="D6787" t="str">
        <f>TRIM(COVID_STATE[[#This Row],[REGION_HOLD]])</f>
        <v>West</v>
      </c>
      <c r="E6787">
        <v>1127</v>
      </c>
      <c r="F6787">
        <v>25</v>
      </c>
      <c r="G6787">
        <v>943</v>
      </c>
    </row>
    <row r="6788" spans="1:7" ht="18.5" x14ac:dyDescent="0.55000000000000004">
      <c r="A6788" s="1">
        <v>43984</v>
      </c>
      <c r="B6788" t="s">
        <v>39</v>
      </c>
      <c r="C6788" t="s">
        <v>68</v>
      </c>
      <c r="D6788" t="str">
        <f>TRIM(COVID_STATE[[#This Row],[REGION_HOLD]])</f>
        <v>South</v>
      </c>
      <c r="E6788">
        <v>375</v>
      </c>
      <c r="F6788">
        <v>3</v>
      </c>
      <c r="G6788">
        <v>136</v>
      </c>
    </row>
    <row r="6789" spans="1:7" ht="18.5" x14ac:dyDescent="0.55000000000000004">
      <c r="A6789" s="1">
        <v>43984</v>
      </c>
      <c r="B6789" t="s">
        <v>2</v>
      </c>
      <c r="C6789" t="s">
        <v>69</v>
      </c>
      <c r="D6789" t="str">
        <f>TRIM(COVID_STATE[[#This Row],[REGION_HOLD]])</f>
        <v>West</v>
      </c>
      <c r="E6789">
        <v>2438</v>
      </c>
      <c r="F6789">
        <v>73</v>
      </c>
      <c r="G6789">
        <v>4360</v>
      </c>
    </row>
    <row r="6790" spans="1:7" ht="18.5" x14ac:dyDescent="0.55000000000000004">
      <c r="A6790" s="1">
        <v>43984</v>
      </c>
      <c r="B6790" t="s">
        <v>17</v>
      </c>
      <c r="C6790" t="s">
        <v>69</v>
      </c>
      <c r="D6790" t="str">
        <f>TRIM(COVID_STATE[[#This Row],[REGION_HOLD]])</f>
        <v>West</v>
      </c>
      <c r="E6790">
        <v>211</v>
      </c>
      <c r="F6790">
        <v>16</v>
      </c>
      <c r="G6790">
        <v>1474</v>
      </c>
    </row>
    <row r="6791" spans="1:7" ht="18.5" x14ac:dyDescent="0.55000000000000004">
      <c r="A6791" s="1">
        <v>43984</v>
      </c>
      <c r="B6791" t="s">
        <v>33</v>
      </c>
      <c r="C6791" t="s">
        <v>70</v>
      </c>
      <c r="D6791" t="str">
        <f>TRIM(COVID_STATE[[#This Row],[REGION_HOLD]])</f>
        <v>Northeast</v>
      </c>
      <c r="E6791">
        <v>239</v>
      </c>
      <c r="F6791">
        <v>8</v>
      </c>
      <c r="G6791">
        <v>3972</v>
      </c>
    </row>
    <row r="6792" spans="1:7" ht="18.5" x14ac:dyDescent="0.55000000000000004">
      <c r="A6792" s="1">
        <v>43984</v>
      </c>
      <c r="B6792" t="s">
        <v>40</v>
      </c>
      <c r="C6792" t="s">
        <v>68</v>
      </c>
      <c r="D6792" t="str">
        <f>TRIM(COVID_STATE[[#This Row],[REGION_HOLD]])</f>
        <v>South</v>
      </c>
      <c r="E6792">
        <v>80</v>
      </c>
      <c r="F6792">
        <v>5</v>
      </c>
      <c r="G6792">
        <v>373</v>
      </c>
    </row>
    <row r="6793" spans="1:7" ht="18.5" x14ac:dyDescent="0.55000000000000004">
      <c r="A6793" s="1">
        <v>43984</v>
      </c>
      <c r="B6793" t="s">
        <v>28</v>
      </c>
      <c r="C6793" t="s">
        <v>68</v>
      </c>
      <c r="D6793" t="str">
        <f>TRIM(COVID_STATE[[#This Row],[REGION_HOLD]])</f>
        <v>South</v>
      </c>
      <c r="E6793">
        <v>29</v>
      </c>
      <c r="F6793">
        <v>2</v>
      </c>
      <c r="G6793">
        <v>470</v>
      </c>
    </row>
    <row r="6794" spans="1:7" ht="18.5" x14ac:dyDescent="0.55000000000000004">
      <c r="A6794" s="1">
        <v>43984</v>
      </c>
      <c r="B6794" t="s">
        <v>10</v>
      </c>
      <c r="C6794" t="s">
        <v>68</v>
      </c>
      <c r="D6794" t="str">
        <f>TRIM(COVID_STATE[[#This Row],[REGION_HOLD]])</f>
        <v>South</v>
      </c>
      <c r="E6794">
        <v>617</v>
      </c>
      <c r="F6794">
        <v>70</v>
      </c>
      <c r="G6794">
        <v>2529</v>
      </c>
    </row>
    <row r="6795" spans="1:7" ht="18.5" x14ac:dyDescent="0.55000000000000004">
      <c r="A6795" s="1">
        <v>43984</v>
      </c>
      <c r="B6795" t="s">
        <v>13</v>
      </c>
      <c r="C6795" t="s">
        <v>68</v>
      </c>
      <c r="D6795" t="str">
        <f>TRIM(COVID_STATE[[#This Row],[REGION_HOLD]])</f>
        <v>South</v>
      </c>
      <c r="E6795">
        <v>306</v>
      </c>
      <c r="F6795">
        <v>13</v>
      </c>
      <c r="G6795">
        <v>2070</v>
      </c>
    </row>
    <row r="6796" spans="1:7" ht="18.5" x14ac:dyDescent="0.55000000000000004">
      <c r="A6796" s="1">
        <v>43984</v>
      </c>
      <c r="B6796" t="s">
        <v>21</v>
      </c>
      <c r="C6796" t="s">
        <v>69</v>
      </c>
      <c r="D6796" t="str">
        <f>TRIM(COVID_STATE[[#This Row],[REGION_HOLD]])</f>
        <v>West</v>
      </c>
      <c r="E6796">
        <v>1</v>
      </c>
      <c r="F6796">
        <v>0</v>
      </c>
      <c r="G6796">
        <v>17</v>
      </c>
    </row>
    <row r="6797" spans="1:7" ht="18.5" x14ac:dyDescent="0.55000000000000004">
      <c r="A6797" s="1">
        <v>43984</v>
      </c>
      <c r="B6797" t="s">
        <v>48</v>
      </c>
      <c r="C6797" t="s">
        <v>69</v>
      </c>
      <c r="D6797" t="str">
        <f>TRIM(COVID_STATE[[#This Row],[REGION_HOLD]])</f>
        <v>West</v>
      </c>
      <c r="E6797">
        <v>27</v>
      </c>
      <c r="F6797">
        <v>0</v>
      </c>
      <c r="G6797">
        <v>83</v>
      </c>
    </row>
    <row r="6798" spans="1:7" ht="18.5" x14ac:dyDescent="0.55000000000000004">
      <c r="A6798" s="1">
        <v>43984</v>
      </c>
      <c r="B6798" t="s">
        <v>1</v>
      </c>
      <c r="C6798" t="s">
        <v>71</v>
      </c>
      <c r="D6798" t="str">
        <f>TRIM(COVID_STATE[[#This Row],[REGION_HOLD]])</f>
        <v>Midwest</v>
      </c>
      <c r="E6798">
        <v>1578</v>
      </c>
      <c r="F6798">
        <v>109</v>
      </c>
      <c r="G6798">
        <v>5567</v>
      </c>
    </row>
    <row r="6799" spans="1:7" ht="18.5" x14ac:dyDescent="0.55000000000000004">
      <c r="A6799" s="1">
        <v>43984</v>
      </c>
      <c r="B6799" t="s">
        <v>22</v>
      </c>
      <c r="C6799" t="s">
        <v>71</v>
      </c>
      <c r="D6799" t="str">
        <f>TRIM(COVID_STATE[[#This Row],[REGION_HOLD]])</f>
        <v>Midwest</v>
      </c>
      <c r="E6799">
        <v>445</v>
      </c>
      <c r="F6799">
        <v>55</v>
      </c>
      <c r="G6799">
        <v>2197</v>
      </c>
    </row>
    <row r="6800" spans="1:7" ht="18.5" x14ac:dyDescent="0.55000000000000004">
      <c r="A6800" s="1">
        <v>43984</v>
      </c>
      <c r="B6800" t="s">
        <v>34</v>
      </c>
      <c r="C6800" t="s">
        <v>71</v>
      </c>
      <c r="D6800" t="str">
        <f>TRIM(COVID_STATE[[#This Row],[REGION_HOLD]])</f>
        <v>Midwest</v>
      </c>
      <c r="E6800">
        <v>228</v>
      </c>
      <c r="F6800">
        <v>6</v>
      </c>
      <c r="G6800">
        <v>564</v>
      </c>
    </row>
    <row r="6801" spans="1:7" ht="18.5" x14ac:dyDescent="0.55000000000000004">
      <c r="A6801" s="1">
        <v>43984</v>
      </c>
      <c r="B6801" t="s">
        <v>29</v>
      </c>
      <c r="C6801" t="s">
        <v>71</v>
      </c>
      <c r="D6801" t="str">
        <f>TRIM(COVID_STATE[[#This Row],[REGION_HOLD]])</f>
        <v>Midwest</v>
      </c>
      <c r="E6801">
        <v>40</v>
      </c>
      <c r="F6801">
        <v>10</v>
      </c>
      <c r="G6801">
        <v>227</v>
      </c>
    </row>
    <row r="6802" spans="1:7" ht="18.5" x14ac:dyDescent="0.55000000000000004">
      <c r="A6802" s="1">
        <v>43984</v>
      </c>
      <c r="B6802" t="s">
        <v>23</v>
      </c>
      <c r="C6802" t="s">
        <v>68</v>
      </c>
      <c r="D6802" t="str">
        <f>TRIM(COVID_STATE[[#This Row],[REGION_HOLD]])</f>
        <v>South</v>
      </c>
      <c r="E6802">
        <v>137</v>
      </c>
      <c r="F6802">
        <v>6</v>
      </c>
      <c r="G6802">
        <v>451</v>
      </c>
    </row>
    <row r="6803" spans="1:7" ht="18.5" x14ac:dyDescent="0.55000000000000004">
      <c r="A6803" s="1">
        <v>43984</v>
      </c>
      <c r="B6803" t="s">
        <v>35</v>
      </c>
      <c r="C6803" t="s">
        <v>68</v>
      </c>
      <c r="D6803" t="str">
        <f>TRIM(COVID_STATE[[#This Row],[REGION_HOLD]])</f>
        <v>South</v>
      </c>
      <c r="E6803">
        <v>405</v>
      </c>
      <c r="F6803">
        <v>34</v>
      </c>
      <c r="G6803">
        <v>2835</v>
      </c>
    </row>
    <row r="6804" spans="1:7" ht="18.5" x14ac:dyDescent="0.55000000000000004">
      <c r="A6804" s="1">
        <v>43984</v>
      </c>
      <c r="B6804" t="s">
        <v>46</v>
      </c>
      <c r="C6804" t="s">
        <v>70</v>
      </c>
      <c r="D6804" t="str">
        <f>TRIM(COVID_STATE[[#This Row],[REGION_HOLD]])</f>
        <v>Northeast</v>
      </c>
      <c r="E6804">
        <v>28</v>
      </c>
      <c r="F6804">
        <v>5</v>
      </c>
      <c r="G6804">
        <v>94</v>
      </c>
    </row>
    <row r="6805" spans="1:7" ht="18.5" x14ac:dyDescent="0.55000000000000004">
      <c r="A6805" s="1">
        <v>43984</v>
      </c>
      <c r="B6805" t="s">
        <v>18</v>
      </c>
      <c r="C6805" t="s">
        <v>68</v>
      </c>
      <c r="D6805" t="str">
        <f>TRIM(COVID_STATE[[#This Row],[REGION_HOLD]])</f>
        <v>South</v>
      </c>
      <c r="E6805">
        <v>796</v>
      </c>
      <c r="F6805">
        <v>45</v>
      </c>
      <c r="G6805">
        <v>2597</v>
      </c>
    </row>
    <row r="6806" spans="1:7" ht="18.5" x14ac:dyDescent="0.55000000000000004">
      <c r="A6806" s="1">
        <v>43984</v>
      </c>
      <c r="B6806" t="s">
        <v>4</v>
      </c>
      <c r="C6806" t="s">
        <v>70</v>
      </c>
      <c r="D6806" t="str">
        <f>TRIM(COVID_STATE[[#This Row],[REGION_HOLD]])</f>
        <v>Northeast</v>
      </c>
      <c r="E6806">
        <v>358</v>
      </c>
      <c r="F6806">
        <v>50</v>
      </c>
      <c r="G6806">
        <v>7085</v>
      </c>
    </row>
    <row r="6807" spans="1:7" ht="18.5" x14ac:dyDescent="0.55000000000000004">
      <c r="A6807" s="1">
        <v>43984</v>
      </c>
      <c r="B6807" t="s">
        <v>37</v>
      </c>
      <c r="C6807" t="s">
        <v>71</v>
      </c>
      <c r="D6807" t="str">
        <f>TRIM(COVID_STATE[[#This Row],[REGION_HOLD]])</f>
        <v>Midwest</v>
      </c>
      <c r="E6807">
        <v>245</v>
      </c>
      <c r="F6807">
        <v>37</v>
      </c>
      <c r="G6807">
        <v>5562</v>
      </c>
    </row>
    <row r="6808" spans="1:7" ht="18.5" x14ac:dyDescent="0.55000000000000004">
      <c r="A6808" s="1">
        <v>43984</v>
      </c>
      <c r="B6808" t="s">
        <v>24</v>
      </c>
      <c r="C6808" t="s">
        <v>71</v>
      </c>
      <c r="D6808" t="str">
        <f>TRIM(COVID_STATE[[#This Row],[REGION_HOLD]])</f>
        <v>Midwest</v>
      </c>
      <c r="E6808">
        <v>300</v>
      </c>
      <c r="F6808">
        <v>22</v>
      </c>
      <c r="G6808">
        <v>1082</v>
      </c>
    </row>
    <row r="6809" spans="1:7" ht="18.5" x14ac:dyDescent="0.55000000000000004">
      <c r="A6809" s="1">
        <v>43984</v>
      </c>
      <c r="B6809" t="s">
        <v>41</v>
      </c>
      <c r="C6809" t="s">
        <v>68</v>
      </c>
      <c r="D6809" t="str">
        <f>TRIM(COVID_STATE[[#This Row],[REGION_HOLD]])</f>
        <v>South</v>
      </c>
      <c r="E6809">
        <v>268</v>
      </c>
      <c r="F6809">
        <v>28</v>
      </c>
      <c r="G6809">
        <v>767</v>
      </c>
    </row>
    <row r="6810" spans="1:7" ht="18.5" x14ac:dyDescent="0.55000000000000004">
      <c r="A6810" s="1">
        <v>43984</v>
      </c>
      <c r="B6810" t="s">
        <v>30</v>
      </c>
      <c r="C6810" t="s">
        <v>71</v>
      </c>
      <c r="D6810" t="str">
        <f>TRIM(COVID_STATE[[#This Row],[REGION_HOLD]])</f>
        <v>Midwest</v>
      </c>
      <c r="E6810">
        <v>299</v>
      </c>
      <c r="F6810">
        <v>11</v>
      </c>
      <c r="G6810">
        <v>797</v>
      </c>
    </row>
    <row r="6811" spans="1:7" ht="18.5" x14ac:dyDescent="0.55000000000000004">
      <c r="A6811" s="1">
        <v>43984</v>
      </c>
      <c r="B6811" t="s">
        <v>49</v>
      </c>
      <c r="C6811" t="s">
        <v>69</v>
      </c>
      <c r="D6811" t="str">
        <f>TRIM(COVID_STATE[[#This Row],[REGION_HOLD]])</f>
        <v>West</v>
      </c>
      <c r="E6811">
        <v>4</v>
      </c>
      <c r="F6811">
        <v>0</v>
      </c>
      <c r="G6811">
        <v>17</v>
      </c>
    </row>
    <row r="6812" spans="1:7" ht="18.5" x14ac:dyDescent="0.55000000000000004">
      <c r="A6812" s="1">
        <v>43984</v>
      </c>
      <c r="B6812" t="s">
        <v>7</v>
      </c>
      <c r="C6812" t="s">
        <v>71</v>
      </c>
      <c r="D6812" t="str">
        <f>TRIM(COVID_STATE[[#This Row],[REGION_HOLD]])</f>
        <v>Midwest</v>
      </c>
      <c r="E6812">
        <v>266</v>
      </c>
      <c r="F6812">
        <v>4</v>
      </c>
      <c r="G6812">
        <v>187</v>
      </c>
    </row>
    <row r="6813" spans="1:7" ht="18.5" x14ac:dyDescent="0.55000000000000004">
      <c r="A6813" s="1">
        <v>43984</v>
      </c>
      <c r="B6813" t="s">
        <v>19</v>
      </c>
      <c r="C6813" t="s">
        <v>69</v>
      </c>
      <c r="D6813" t="str">
        <f>TRIM(COVID_STATE[[#This Row],[REGION_HOLD]])</f>
        <v>West</v>
      </c>
      <c r="E6813">
        <v>157</v>
      </c>
      <c r="F6813">
        <v>0</v>
      </c>
      <c r="G6813">
        <v>420</v>
      </c>
    </row>
    <row r="6814" spans="1:7" ht="18.5" x14ac:dyDescent="0.55000000000000004">
      <c r="A6814" s="1">
        <v>43984</v>
      </c>
      <c r="B6814" t="s">
        <v>14</v>
      </c>
      <c r="C6814" t="s">
        <v>70</v>
      </c>
      <c r="D6814" t="str">
        <f>TRIM(COVID_STATE[[#This Row],[REGION_HOLD]])</f>
        <v>Northeast</v>
      </c>
      <c r="E6814">
        <v>64</v>
      </c>
      <c r="F6814">
        <v>11</v>
      </c>
      <c r="G6814">
        <v>256</v>
      </c>
    </row>
    <row r="6815" spans="1:7" ht="18.5" x14ac:dyDescent="0.55000000000000004">
      <c r="A6815" s="1">
        <v>43984</v>
      </c>
      <c r="B6815" t="s">
        <v>16</v>
      </c>
      <c r="C6815" t="s">
        <v>70</v>
      </c>
      <c r="D6815" t="str">
        <f>TRIM(COVID_STATE[[#This Row],[REGION_HOLD]])</f>
        <v>Northeast</v>
      </c>
      <c r="E6815">
        <v>627</v>
      </c>
      <c r="F6815">
        <v>49</v>
      </c>
      <c r="G6815">
        <v>11770</v>
      </c>
    </row>
    <row r="6816" spans="1:7" ht="18.5" x14ac:dyDescent="0.55000000000000004">
      <c r="A6816" s="1">
        <v>43984</v>
      </c>
      <c r="B6816" t="s">
        <v>42</v>
      </c>
      <c r="C6816" t="s">
        <v>69</v>
      </c>
      <c r="D6816" t="str">
        <f>TRIM(COVID_STATE[[#This Row],[REGION_HOLD]])</f>
        <v>West</v>
      </c>
      <c r="E6816">
        <v>224</v>
      </c>
      <c r="F6816">
        <v>5</v>
      </c>
      <c r="G6816">
        <v>367</v>
      </c>
    </row>
    <row r="6817" spans="1:7" ht="18.5" x14ac:dyDescent="0.55000000000000004">
      <c r="A6817" s="1">
        <v>43984</v>
      </c>
      <c r="B6817" t="s">
        <v>11</v>
      </c>
      <c r="C6817" t="s">
        <v>70</v>
      </c>
      <c r="D6817" t="str">
        <f>TRIM(COVID_STATE[[#This Row],[REGION_HOLD]])</f>
        <v>Northeast</v>
      </c>
      <c r="E6817">
        <v>1361</v>
      </c>
      <c r="F6817">
        <v>81</v>
      </c>
      <c r="G6817">
        <v>29847</v>
      </c>
    </row>
    <row r="6818" spans="1:7" ht="18.5" x14ac:dyDescent="0.55000000000000004">
      <c r="A6818" s="1">
        <v>43984</v>
      </c>
      <c r="B6818" t="s">
        <v>15</v>
      </c>
      <c r="C6818" t="s">
        <v>68</v>
      </c>
      <c r="D6818" t="str">
        <f>TRIM(COVID_STATE[[#This Row],[REGION_HOLD]])</f>
        <v>South</v>
      </c>
      <c r="E6818">
        <v>684</v>
      </c>
      <c r="F6818">
        <v>27</v>
      </c>
      <c r="G6818">
        <v>950</v>
      </c>
    </row>
    <row r="6819" spans="1:7" ht="18.5" x14ac:dyDescent="0.55000000000000004">
      <c r="A6819" s="1">
        <v>43984</v>
      </c>
      <c r="B6819" t="s">
        <v>43</v>
      </c>
      <c r="C6819" t="s">
        <v>71</v>
      </c>
      <c r="D6819" t="str">
        <f>TRIM(COVID_STATE[[#This Row],[REGION_HOLD]])</f>
        <v>Midwest</v>
      </c>
      <c r="E6819">
        <v>21</v>
      </c>
      <c r="F6819">
        <v>4</v>
      </c>
      <c r="G6819">
        <v>68</v>
      </c>
    </row>
    <row r="6820" spans="1:7" ht="18.5" x14ac:dyDescent="0.55000000000000004">
      <c r="A6820" s="1">
        <v>43984</v>
      </c>
      <c r="B6820" t="s">
        <v>36</v>
      </c>
      <c r="C6820" t="s">
        <v>71</v>
      </c>
      <c r="D6820" t="str">
        <f>TRIM(COVID_STATE[[#This Row],[REGION_HOLD]])</f>
        <v>Midwest</v>
      </c>
      <c r="E6820">
        <v>366</v>
      </c>
      <c r="F6820">
        <v>52</v>
      </c>
      <c r="G6820">
        <v>2258</v>
      </c>
    </row>
    <row r="6821" spans="1:7" ht="18.5" x14ac:dyDescent="0.55000000000000004">
      <c r="A6821" s="1">
        <v>43984</v>
      </c>
      <c r="B6821" t="s">
        <v>25</v>
      </c>
      <c r="C6821" t="s">
        <v>68</v>
      </c>
      <c r="D6821" t="str">
        <f>TRIM(COVID_STATE[[#This Row],[REGION_HOLD]])</f>
        <v>South</v>
      </c>
      <c r="E6821">
        <v>119</v>
      </c>
      <c r="F6821">
        <v>5</v>
      </c>
      <c r="G6821">
        <v>339</v>
      </c>
    </row>
    <row r="6822" spans="1:7" ht="18.5" x14ac:dyDescent="0.55000000000000004">
      <c r="A6822" s="1">
        <v>43984</v>
      </c>
      <c r="B6822" t="s">
        <v>9</v>
      </c>
      <c r="C6822" t="s">
        <v>69</v>
      </c>
      <c r="D6822" t="str">
        <f>TRIM(COVID_STATE[[#This Row],[REGION_HOLD]])</f>
        <v>West</v>
      </c>
      <c r="E6822">
        <v>35</v>
      </c>
      <c r="F6822">
        <v>3</v>
      </c>
      <c r="G6822">
        <v>157</v>
      </c>
    </row>
    <row r="6823" spans="1:7" ht="18.5" x14ac:dyDescent="0.55000000000000004">
      <c r="A6823" s="1">
        <v>43984</v>
      </c>
      <c r="B6823" t="s">
        <v>26</v>
      </c>
      <c r="C6823" t="s">
        <v>70</v>
      </c>
      <c r="D6823" t="str">
        <f>TRIM(COVID_STATE[[#This Row],[REGION_HOLD]])</f>
        <v>Northeast</v>
      </c>
      <c r="E6823">
        <v>581</v>
      </c>
      <c r="F6823">
        <v>96</v>
      </c>
      <c r="G6823">
        <v>5670</v>
      </c>
    </row>
    <row r="6824" spans="1:7" ht="18.5" x14ac:dyDescent="0.55000000000000004">
      <c r="A6824" s="1">
        <v>43984</v>
      </c>
      <c r="B6824" t="s">
        <v>12</v>
      </c>
      <c r="C6824" t="s">
        <v>70</v>
      </c>
      <c r="D6824" t="str">
        <f>TRIM(COVID_STATE[[#This Row],[REGION_HOLD]])</f>
        <v>Northeast</v>
      </c>
      <c r="E6824">
        <v>121</v>
      </c>
      <c r="F6824">
        <v>12</v>
      </c>
      <c r="G6824">
        <v>732</v>
      </c>
    </row>
    <row r="6825" spans="1:7" ht="18.5" x14ac:dyDescent="0.55000000000000004">
      <c r="A6825" s="1">
        <v>43984</v>
      </c>
      <c r="B6825" t="s">
        <v>27</v>
      </c>
      <c r="C6825" t="s">
        <v>68</v>
      </c>
      <c r="D6825" t="str">
        <f>TRIM(COVID_STATE[[#This Row],[REGION_HOLD]])</f>
        <v>South</v>
      </c>
      <c r="E6825">
        <v>267</v>
      </c>
      <c r="F6825">
        <v>1</v>
      </c>
      <c r="G6825">
        <v>501</v>
      </c>
    </row>
    <row r="6826" spans="1:7" ht="18.5" x14ac:dyDescent="0.55000000000000004">
      <c r="A6826" s="1">
        <v>43984</v>
      </c>
      <c r="B6826" t="s">
        <v>38</v>
      </c>
      <c r="C6826" t="s">
        <v>71</v>
      </c>
      <c r="D6826" t="str">
        <f>TRIM(COVID_STATE[[#This Row],[REGION_HOLD]])</f>
        <v>Midwest</v>
      </c>
      <c r="E6826">
        <v>33</v>
      </c>
      <c r="F6826">
        <v>0</v>
      </c>
      <c r="G6826">
        <v>62</v>
      </c>
    </row>
    <row r="6827" spans="1:7" ht="18.5" x14ac:dyDescent="0.55000000000000004">
      <c r="A6827" s="1">
        <v>43984</v>
      </c>
      <c r="B6827" t="s">
        <v>20</v>
      </c>
      <c r="C6827" t="s">
        <v>68</v>
      </c>
      <c r="D6827" t="str">
        <f>TRIM(COVID_STATE[[#This Row],[REGION_HOLD]])</f>
        <v>South</v>
      </c>
      <c r="E6827">
        <v>1256</v>
      </c>
      <c r="F6827">
        <v>17</v>
      </c>
      <c r="G6827">
        <v>378</v>
      </c>
    </row>
    <row r="6828" spans="1:7" ht="18.5" x14ac:dyDescent="0.55000000000000004">
      <c r="A6828" s="1">
        <v>43984</v>
      </c>
      <c r="B6828" t="s">
        <v>6</v>
      </c>
      <c r="C6828" t="s">
        <v>68</v>
      </c>
      <c r="D6828" t="str">
        <f>TRIM(COVID_STATE[[#This Row],[REGION_HOLD]])</f>
        <v>South</v>
      </c>
      <c r="E6828">
        <v>1885</v>
      </c>
      <c r="F6828">
        <v>37</v>
      </c>
      <c r="G6828">
        <v>1732</v>
      </c>
    </row>
    <row r="6829" spans="1:7" ht="18.5" x14ac:dyDescent="0.55000000000000004">
      <c r="A6829" s="1">
        <v>43984</v>
      </c>
      <c r="B6829" t="s">
        <v>8</v>
      </c>
      <c r="C6829" t="s">
        <v>69</v>
      </c>
      <c r="D6829" t="str">
        <f>TRIM(COVID_STATE[[#This Row],[REGION_HOLD]])</f>
        <v>West</v>
      </c>
      <c r="E6829">
        <v>211</v>
      </c>
      <c r="F6829">
        <v>0</v>
      </c>
      <c r="G6829">
        <v>113</v>
      </c>
    </row>
    <row r="6830" spans="1:7" ht="18.5" x14ac:dyDescent="0.55000000000000004">
      <c r="A6830" s="1">
        <v>43984</v>
      </c>
      <c r="B6830" t="s">
        <v>31</v>
      </c>
      <c r="C6830" t="s">
        <v>70</v>
      </c>
      <c r="D6830" t="str">
        <f>TRIM(COVID_STATE[[#This Row],[REGION_HOLD]])</f>
        <v>Northeast</v>
      </c>
      <c r="E6830">
        <v>5</v>
      </c>
      <c r="F6830">
        <v>0</v>
      </c>
      <c r="G6830">
        <v>55</v>
      </c>
    </row>
    <row r="6831" spans="1:7" ht="18.5" x14ac:dyDescent="0.55000000000000004">
      <c r="A6831" s="1">
        <v>43984</v>
      </c>
      <c r="B6831" t="s">
        <v>32</v>
      </c>
      <c r="C6831" t="s">
        <v>68</v>
      </c>
      <c r="D6831" t="str">
        <f>TRIM(COVID_STATE[[#This Row],[REGION_HOLD]])</f>
        <v>South</v>
      </c>
      <c r="E6831">
        <v>841</v>
      </c>
      <c r="F6831">
        <v>15</v>
      </c>
      <c r="G6831">
        <v>1407</v>
      </c>
    </row>
    <row r="6832" spans="1:7" ht="18.5" x14ac:dyDescent="0.55000000000000004">
      <c r="A6832" s="1">
        <v>43984</v>
      </c>
      <c r="B6832" t="s">
        <v>0</v>
      </c>
      <c r="C6832" t="s">
        <v>69</v>
      </c>
      <c r="D6832" t="str">
        <f>TRIM(COVID_STATE[[#This Row],[REGION_HOLD]])</f>
        <v>West</v>
      </c>
      <c r="E6832">
        <v>336</v>
      </c>
      <c r="F6832">
        <v>6</v>
      </c>
      <c r="G6832">
        <v>1139</v>
      </c>
    </row>
    <row r="6833" spans="1:7" ht="18.5" x14ac:dyDescent="0.55000000000000004">
      <c r="A6833" s="1">
        <v>43984</v>
      </c>
      <c r="B6833" t="s">
        <v>50</v>
      </c>
      <c r="C6833" t="s">
        <v>68</v>
      </c>
      <c r="D6833" t="str">
        <f>TRIM(COVID_STATE[[#This Row],[REGION_HOLD]])</f>
        <v>South</v>
      </c>
      <c r="E6833">
        <v>28</v>
      </c>
      <c r="F6833">
        <v>2</v>
      </c>
      <c r="G6833">
        <v>78</v>
      </c>
    </row>
    <row r="6834" spans="1:7" ht="18.5" x14ac:dyDescent="0.55000000000000004">
      <c r="A6834" s="1">
        <v>43984</v>
      </c>
      <c r="B6834" t="s">
        <v>5</v>
      </c>
      <c r="C6834" t="s">
        <v>71</v>
      </c>
      <c r="D6834" t="str">
        <f>TRIM(COVID_STATE[[#This Row],[REGION_HOLD]])</f>
        <v>Midwest</v>
      </c>
      <c r="E6834">
        <v>393</v>
      </c>
      <c r="F6834">
        <v>13</v>
      </c>
      <c r="G6834">
        <v>610</v>
      </c>
    </row>
    <row r="6835" spans="1:7" ht="18.5" x14ac:dyDescent="0.55000000000000004">
      <c r="A6835" s="1">
        <v>43984</v>
      </c>
      <c r="B6835" t="s">
        <v>44</v>
      </c>
      <c r="C6835" t="s">
        <v>69</v>
      </c>
      <c r="D6835" t="str">
        <f>TRIM(COVID_STATE[[#This Row],[REGION_HOLD]])</f>
        <v>West</v>
      </c>
      <c r="E6835">
        <v>2</v>
      </c>
      <c r="F6835">
        <v>0</v>
      </c>
      <c r="G6835">
        <v>17</v>
      </c>
    </row>
    <row r="6836" spans="1:7" ht="18.5" x14ac:dyDescent="0.55000000000000004">
      <c r="A6836" s="1">
        <v>43985</v>
      </c>
      <c r="B6836" t="s">
        <v>47</v>
      </c>
      <c r="C6836" t="s">
        <v>68</v>
      </c>
      <c r="D6836" t="str">
        <f>TRIM(COVID_STATE[[#This Row],[REGION_HOLD]])</f>
        <v>South</v>
      </c>
      <c r="E6836">
        <v>80</v>
      </c>
      <c r="F6836">
        <v>0</v>
      </c>
      <c r="G6836">
        <v>653</v>
      </c>
    </row>
    <row r="6837" spans="1:7" ht="18.5" x14ac:dyDescent="0.55000000000000004">
      <c r="A6837" s="1">
        <v>43985</v>
      </c>
      <c r="B6837" t="s">
        <v>45</v>
      </c>
      <c r="C6837" t="s">
        <v>69</v>
      </c>
      <c r="D6837" t="str">
        <f>TRIM(COVID_STATE[[#This Row],[REGION_HOLD]])</f>
        <v>West</v>
      </c>
      <c r="E6837">
        <v>19</v>
      </c>
      <c r="F6837">
        <v>0</v>
      </c>
      <c r="G6837">
        <v>8</v>
      </c>
    </row>
    <row r="6838" spans="1:7" ht="18.5" x14ac:dyDescent="0.55000000000000004">
      <c r="A6838" s="1">
        <v>43985</v>
      </c>
      <c r="B6838" t="s">
        <v>3</v>
      </c>
      <c r="C6838" t="s">
        <v>69</v>
      </c>
      <c r="D6838" t="str">
        <f>TRIM(COVID_STATE[[#This Row],[REGION_HOLD]])</f>
        <v>West</v>
      </c>
      <c r="E6838">
        <v>995</v>
      </c>
      <c r="F6838">
        <v>40</v>
      </c>
      <c r="G6838">
        <v>983</v>
      </c>
    </row>
    <row r="6839" spans="1:7" ht="18.5" x14ac:dyDescent="0.55000000000000004">
      <c r="A6839" s="1">
        <v>43985</v>
      </c>
      <c r="B6839" t="s">
        <v>39</v>
      </c>
      <c r="C6839" t="s">
        <v>68</v>
      </c>
      <c r="D6839" t="str">
        <f>TRIM(COVID_STATE[[#This Row],[REGION_HOLD]])</f>
        <v>South</v>
      </c>
      <c r="E6839">
        <v>249</v>
      </c>
      <c r="F6839">
        <v>6</v>
      </c>
      <c r="G6839">
        <v>142</v>
      </c>
    </row>
    <row r="6840" spans="1:7" ht="18.5" x14ac:dyDescent="0.55000000000000004">
      <c r="A6840" s="1">
        <v>43985</v>
      </c>
      <c r="B6840" t="s">
        <v>2</v>
      </c>
      <c r="C6840" t="s">
        <v>69</v>
      </c>
      <c r="D6840" t="str">
        <f>TRIM(COVID_STATE[[#This Row],[REGION_HOLD]])</f>
        <v>West</v>
      </c>
      <c r="E6840">
        <v>2326</v>
      </c>
      <c r="F6840">
        <v>62</v>
      </c>
      <c r="G6840">
        <v>4422</v>
      </c>
    </row>
    <row r="6841" spans="1:7" ht="18.5" x14ac:dyDescent="0.55000000000000004">
      <c r="A6841" s="1">
        <v>43985</v>
      </c>
      <c r="B6841" t="s">
        <v>17</v>
      </c>
      <c r="C6841" t="s">
        <v>69</v>
      </c>
      <c r="D6841" t="str">
        <f>TRIM(COVID_STATE[[#This Row],[REGION_HOLD]])</f>
        <v>West</v>
      </c>
      <c r="E6841">
        <v>272</v>
      </c>
      <c r="F6841">
        <v>20</v>
      </c>
      <c r="G6841">
        <v>1494</v>
      </c>
    </row>
    <row r="6842" spans="1:7" ht="18.5" x14ac:dyDescent="0.55000000000000004">
      <c r="A6842" s="1">
        <v>43985</v>
      </c>
      <c r="B6842" t="s">
        <v>33</v>
      </c>
      <c r="C6842" t="s">
        <v>70</v>
      </c>
      <c r="D6842" t="str">
        <f>TRIM(COVID_STATE[[#This Row],[REGION_HOLD]])</f>
        <v>Northeast</v>
      </c>
      <c r="E6842">
        <v>112</v>
      </c>
      <c r="F6842">
        <v>17</v>
      </c>
      <c r="G6842">
        <v>3989</v>
      </c>
    </row>
    <row r="6843" spans="1:7" ht="18.5" x14ac:dyDescent="0.55000000000000004">
      <c r="A6843" s="1">
        <v>43985</v>
      </c>
      <c r="B6843" t="s">
        <v>40</v>
      </c>
      <c r="C6843" t="s">
        <v>68</v>
      </c>
      <c r="D6843" t="str">
        <f>TRIM(COVID_STATE[[#This Row],[REGION_HOLD]])</f>
        <v>South</v>
      </c>
      <c r="E6843">
        <v>27</v>
      </c>
      <c r="F6843">
        <v>2</v>
      </c>
      <c r="G6843">
        <v>375</v>
      </c>
    </row>
    <row r="6844" spans="1:7" ht="18.5" x14ac:dyDescent="0.55000000000000004">
      <c r="A6844" s="1">
        <v>43985</v>
      </c>
      <c r="B6844" t="s">
        <v>28</v>
      </c>
      <c r="C6844" t="s">
        <v>68</v>
      </c>
      <c r="D6844" t="str">
        <f>TRIM(COVID_STATE[[#This Row],[REGION_HOLD]])</f>
        <v>South</v>
      </c>
      <c r="E6844">
        <v>130</v>
      </c>
      <c r="F6844">
        <v>3</v>
      </c>
      <c r="G6844">
        <v>473</v>
      </c>
    </row>
    <row r="6845" spans="1:7" ht="18.5" x14ac:dyDescent="0.55000000000000004">
      <c r="A6845" s="1">
        <v>43985</v>
      </c>
      <c r="B6845" t="s">
        <v>10</v>
      </c>
      <c r="C6845" t="s">
        <v>68</v>
      </c>
      <c r="D6845" t="str">
        <f>TRIM(COVID_STATE[[#This Row],[REGION_HOLD]])</f>
        <v>South</v>
      </c>
      <c r="E6845">
        <v>1317</v>
      </c>
      <c r="F6845">
        <v>36</v>
      </c>
      <c r="G6845">
        <v>2565</v>
      </c>
    </row>
    <row r="6846" spans="1:7" ht="18.5" x14ac:dyDescent="0.55000000000000004">
      <c r="A6846" s="1">
        <v>43985</v>
      </c>
      <c r="B6846" t="s">
        <v>13</v>
      </c>
      <c r="C6846" t="s">
        <v>68</v>
      </c>
      <c r="D6846" t="str">
        <f>TRIM(COVID_STATE[[#This Row],[REGION_HOLD]])</f>
        <v>South</v>
      </c>
      <c r="E6846">
        <v>648</v>
      </c>
      <c r="F6846">
        <v>22</v>
      </c>
      <c r="G6846">
        <v>2092</v>
      </c>
    </row>
    <row r="6847" spans="1:7" ht="18.5" x14ac:dyDescent="0.55000000000000004">
      <c r="A6847" s="1">
        <v>43985</v>
      </c>
      <c r="B6847" t="s">
        <v>21</v>
      </c>
      <c r="C6847" t="s">
        <v>69</v>
      </c>
      <c r="D6847" t="str">
        <f>TRIM(COVID_STATE[[#This Row],[REGION_HOLD]])</f>
        <v>West</v>
      </c>
      <c r="E6847">
        <v>0</v>
      </c>
      <c r="F6847">
        <v>0</v>
      </c>
      <c r="G6847">
        <v>17</v>
      </c>
    </row>
    <row r="6848" spans="1:7" ht="18.5" x14ac:dyDescent="0.55000000000000004">
      <c r="A6848" s="1">
        <v>43985</v>
      </c>
      <c r="B6848" t="s">
        <v>48</v>
      </c>
      <c r="C6848" t="s">
        <v>69</v>
      </c>
      <c r="D6848" t="str">
        <f>TRIM(COVID_STATE[[#This Row],[REGION_HOLD]])</f>
        <v>West</v>
      </c>
      <c r="E6848">
        <v>55</v>
      </c>
      <c r="F6848">
        <v>0</v>
      </c>
      <c r="G6848">
        <v>83</v>
      </c>
    </row>
    <row r="6849" spans="1:7" ht="18.5" x14ac:dyDescent="0.55000000000000004">
      <c r="A6849" s="1">
        <v>43985</v>
      </c>
      <c r="B6849" t="s">
        <v>1</v>
      </c>
      <c r="C6849" t="s">
        <v>71</v>
      </c>
      <c r="D6849" t="str">
        <f>TRIM(COVID_STATE[[#This Row],[REGION_HOLD]])</f>
        <v>Midwest</v>
      </c>
      <c r="E6849">
        <v>1035</v>
      </c>
      <c r="F6849">
        <v>98</v>
      </c>
      <c r="G6849">
        <v>5665</v>
      </c>
    </row>
    <row r="6850" spans="1:7" ht="18.5" x14ac:dyDescent="0.55000000000000004">
      <c r="A6850" s="1">
        <v>43985</v>
      </c>
      <c r="B6850" t="s">
        <v>22</v>
      </c>
      <c r="C6850" t="s">
        <v>71</v>
      </c>
      <c r="D6850" t="str">
        <f>TRIM(COVID_STATE[[#This Row],[REGION_HOLD]])</f>
        <v>Midwest</v>
      </c>
      <c r="E6850">
        <v>480</v>
      </c>
      <c r="F6850">
        <v>10</v>
      </c>
      <c r="G6850">
        <v>2207</v>
      </c>
    </row>
    <row r="6851" spans="1:7" ht="18.5" x14ac:dyDescent="0.55000000000000004">
      <c r="A6851" s="1">
        <v>43985</v>
      </c>
      <c r="B6851" t="s">
        <v>34</v>
      </c>
      <c r="C6851" t="s">
        <v>71</v>
      </c>
      <c r="D6851" t="str">
        <f>TRIM(COVID_STATE[[#This Row],[REGION_HOLD]])</f>
        <v>Midwest</v>
      </c>
      <c r="E6851">
        <v>359</v>
      </c>
      <c r="F6851">
        <v>10</v>
      </c>
      <c r="G6851">
        <v>574</v>
      </c>
    </row>
    <row r="6852" spans="1:7" ht="18.5" x14ac:dyDescent="0.55000000000000004">
      <c r="A6852" s="1">
        <v>43985</v>
      </c>
      <c r="B6852" t="s">
        <v>29</v>
      </c>
      <c r="C6852" t="s">
        <v>71</v>
      </c>
      <c r="D6852" t="str">
        <f>TRIM(COVID_STATE[[#This Row],[REGION_HOLD]])</f>
        <v>Midwest</v>
      </c>
      <c r="E6852">
        <v>138</v>
      </c>
      <c r="F6852">
        <v>0</v>
      </c>
      <c r="G6852">
        <v>227</v>
      </c>
    </row>
    <row r="6853" spans="1:7" ht="18.5" x14ac:dyDescent="0.55000000000000004">
      <c r="A6853" s="1">
        <v>43985</v>
      </c>
      <c r="B6853" t="s">
        <v>23</v>
      </c>
      <c r="C6853" t="s">
        <v>68</v>
      </c>
      <c r="D6853" t="str">
        <f>TRIM(COVID_STATE[[#This Row],[REGION_HOLD]])</f>
        <v>South</v>
      </c>
      <c r="E6853">
        <v>198</v>
      </c>
      <c r="F6853">
        <v>7</v>
      </c>
      <c r="G6853">
        <v>458</v>
      </c>
    </row>
    <row r="6854" spans="1:7" ht="18.5" x14ac:dyDescent="0.55000000000000004">
      <c r="A6854" s="1">
        <v>43985</v>
      </c>
      <c r="B6854" t="s">
        <v>35</v>
      </c>
      <c r="C6854" t="s">
        <v>68</v>
      </c>
      <c r="D6854" t="str">
        <f>TRIM(COVID_STATE[[#This Row],[REGION_HOLD]])</f>
        <v>South</v>
      </c>
      <c r="E6854">
        <v>387</v>
      </c>
      <c r="F6854">
        <v>35</v>
      </c>
      <c r="G6854">
        <v>2870</v>
      </c>
    </row>
    <row r="6855" spans="1:7" ht="18.5" x14ac:dyDescent="0.55000000000000004">
      <c r="A6855" s="1">
        <v>43985</v>
      </c>
      <c r="B6855" t="s">
        <v>46</v>
      </c>
      <c r="C6855" t="s">
        <v>70</v>
      </c>
      <c r="D6855" t="str">
        <f>TRIM(COVID_STATE[[#This Row],[REGION_HOLD]])</f>
        <v>Northeast</v>
      </c>
      <c r="E6855">
        <v>41</v>
      </c>
      <c r="F6855">
        <v>1</v>
      </c>
      <c r="G6855">
        <v>95</v>
      </c>
    </row>
    <row r="6856" spans="1:7" ht="18.5" x14ac:dyDescent="0.55000000000000004">
      <c r="A6856" s="1">
        <v>43985</v>
      </c>
      <c r="B6856" t="s">
        <v>18</v>
      </c>
      <c r="C6856" t="s">
        <v>68</v>
      </c>
      <c r="D6856" t="str">
        <f>TRIM(COVID_STATE[[#This Row],[REGION_HOLD]])</f>
        <v>South</v>
      </c>
      <c r="E6856">
        <v>786</v>
      </c>
      <c r="F6856">
        <v>44</v>
      </c>
      <c r="G6856">
        <v>2641</v>
      </c>
    </row>
    <row r="6857" spans="1:7" ht="18.5" x14ac:dyDescent="0.55000000000000004">
      <c r="A6857" s="1">
        <v>43985</v>
      </c>
      <c r="B6857" t="s">
        <v>4</v>
      </c>
      <c r="C6857" t="s">
        <v>70</v>
      </c>
      <c r="D6857" t="str">
        <f>TRIM(COVID_STATE[[#This Row],[REGION_HOLD]])</f>
        <v>Northeast</v>
      </c>
      <c r="E6857">
        <v>429</v>
      </c>
      <c r="F6857">
        <v>67</v>
      </c>
      <c r="G6857">
        <v>7152</v>
      </c>
    </row>
    <row r="6858" spans="1:7" ht="18.5" x14ac:dyDescent="0.55000000000000004">
      <c r="A6858" s="1">
        <v>43985</v>
      </c>
      <c r="B6858" t="s">
        <v>37</v>
      </c>
      <c r="C6858" t="s">
        <v>71</v>
      </c>
      <c r="D6858" t="str">
        <f>TRIM(COVID_STATE[[#This Row],[REGION_HOLD]])</f>
        <v>Midwest</v>
      </c>
      <c r="E6858">
        <v>310</v>
      </c>
      <c r="F6858">
        <v>17</v>
      </c>
      <c r="G6858">
        <v>5579</v>
      </c>
    </row>
    <row r="6859" spans="1:7" ht="18.5" x14ac:dyDescent="0.55000000000000004">
      <c r="A6859" s="1">
        <v>43985</v>
      </c>
      <c r="B6859" t="s">
        <v>24</v>
      </c>
      <c r="C6859" t="s">
        <v>71</v>
      </c>
      <c r="D6859" t="str">
        <f>TRIM(COVID_STATE[[#This Row],[REGION_HOLD]])</f>
        <v>Midwest</v>
      </c>
      <c r="E6859">
        <v>363</v>
      </c>
      <c r="F6859">
        <v>15</v>
      </c>
      <c r="G6859">
        <v>1097</v>
      </c>
    </row>
    <row r="6860" spans="1:7" ht="18.5" x14ac:dyDescent="0.55000000000000004">
      <c r="A6860" s="1">
        <v>43985</v>
      </c>
      <c r="B6860" t="s">
        <v>41</v>
      </c>
      <c r="C6860" t="s">
        <v>68</v>
      </c>
      <c r="D6860" t="str">
        <f>TRIM(COVID_STATE[[#This Row],[REGION_HOLD]])</f>
        <v>South</v>
      </c>
      <c r="E6860">
        <v>302</v>
      </c>
      <c r="F6860">
        <v>15</v>
      </c>
      <c r="G6860">
        <v>782</v>
      </c>
    </row>
    <row r="6861" spans="1:7" ht="18.5" x14ac:dyDescent="0.55000000000000004">
      <c r="A6861" s="1">
        <v>43985</v>
      </c>
      <c r="B6861" t="s">
        <v>30</v>
      </c>
      <c r="C6861" t="s">
        <v>71</v>
      </c>
      <c r="D6861" t="str">
        <f>TRIM(COVID_STATE[[#This Row],[REGION_HOLD]])</f>
        <v>Midwest</v>
      </c>
      <c r="E6861">
        <v>198</v>
      </c>
      <c r="F6861">
        <v>4</v>
      </c>
      <c r="G6861">
        <v>801</v>
      </c>
    </row>
    <row r="6862" spans="1:7" ht="18.5" x14ac:dyDescent="0.55000000000000004">
      <c r="A6862" s="1">
        <v>43985</v>
      </c>
      <c r="B6862" t="s">
        <v>49</v>
      </c>
      <c r="C6862" t="s">
        <v>69</v>
      </c>
      <c r="D6862" t="str">
        <f>TRIM(COVID_STATE[[#This Row],[REGION_HOLD]])</f>
        <v>West</v>
      </c>
      <c r="E6862">
        <v>2</v>
      </c>
      <c r="F6862">
        <v>0</v>
      </c>
      <c r="G6862">
        <v>17</v>
      </c>
    </row>
    <row r="6863" spans="1:7" ht="18.5" x14ac:dyDescent="0.55000000000000004">
      <c r="A6863" s="1">
        <v>43985</v>
      </c>
      <c r="B6863" t="s">
        <v>7</v>
      </c>
      <c r="C6863" t="s">
        <v>71</v>
      </c>
      <c r="D6863" t="str">
        <f>TRIM(COVID_STATE[[#This Row],[REGION_HOLD]])</f>
        <v>Midwest</v>
      </c>
      <c r="E6863">
        <v>255</v>
      </c>
      <c r="F6863">
        <v>2</v>
      </c>
      <c r="G6863">
        <v>189</v>
      </c>
    </row>
    <row r="6864" spans="1:7" ht="18.5" x14ac:dyDescent="0.55000000000000004">
      <c r="A6864" s="1">
        <v>43985</v>
      </c>
      <c r="B6864" t="s">
        <v>19</v>
      </c>
      <c r="C6864" t="s">
        <v>69</v>
      </c>
      <c r="D6864" t="str">
        <f>TRIM(COVID_STATE[[#This Row],[REGION_HOLD]])</f>
        <v>West</v>
      </c>
      <c r="E6864">
        <v>92</v>
      </c>
      <c r="F6864">
        <v>9</v>
      </c>
      <c r="G6864">
        <v>429</v>
      </c>
    </row>
    <row r="6865" spans="1:7" ht="18.5" x14ac:dyDescent="0.55000000000000004">
      <c r="A6865" s="1">
        <v>43985</v>
      </c>
      <c r="B6865" t="s">
        <v>14</v>
      </c>
      <c r="C6865" t="s">
        <v>70</v>
      </c>
      <c r="D6865" t="str">
        <f>TRIM(COVID_STATE[[#This Row],[REGION_HOLD]])</f>
        <v>Northeast</v>
      </c>
      <c r="E6865">
        <v>46</v>
      </c>
      <c r="F6865">
        <v>9</v>
      </c>
      <c r="G6865">
        <v>265</v>
      </c>
    </row>
    <row r="6866" spans="1:7" ht="18.5" x14ac:dyDescent="0.55000000000000004">
      <c r="A6866" s="1">
        <v>43985</v>
      </c>
      <c r="B6866" t="s">
        <v>16</v>
      </c>
      <c r="C6866" t="s">
        <v>70</v>
      </c>
      <c r="D6866" t="str">
        <f>TRIM(COVID_STATE[[#This Row],[REGION_HOLD]])</f>
        <v>Northeast</v>
      </c>
      <c r="E6866">
        <v>523</v>
      </c>
      <c r="F6866">
        <v>110</v>
      </c>
      <c r="G6866">
        <v>11880</v>
      </c>
    </row>
    <row r="6867" spans="1:7" ht="18.5" x14ac:dyDescent="0.55000000000000004">
      <c r="A6867" s="1">
        <v>43985</v>
      </c>
      <c r="B6867" t="s">
        <v>42</v>
      </c>
      <c r="C6867" t="s">
        <v>69</v>
      </c>
      <c r="D6867" t="str">
        <f>TRIM(COVID_STATE[[#This Row],[REGION_HOLD]])</f>
        <v>West</v>
      </c>
      <c r="E6867">
        <v>116</v>
      </c>
      <c r="F6867">
        <v>8</v>
      </c>
      <c r="G6867">
        <v>375</v>
      </c>
    </row>
    <row r="6868" spans="1:7" ht="18.5" x14ac:dyDescent="0.55000000000000004">
      <c r="A6868" s="1">
        <v>43985</v>
      </c>
      <c r="B6868" t="s">
        <v>11</v>
      </c>
      <c r="C6868" t="s">
        <v>70</v>
      </c>
      <c r="D6868" t="str">
        <f>TRIM(COVID_STATE[[#This Row],[REGION_HOLD]])</f>
        <v>Northeast</v>
      </c>
      <c r="E6868">
        <v>1043</v>
      </c>
      <c r="F6868">
        <v>71</v>
      </c>
      <c r="G6868">
        <v>29918</v>
      </c>
    </row>
    <row r="6869" spans="1:7" ht="18.5" x14ac:dyDescent="0.55000000000000004">
      <c r="A6869" s="1">
        <v>43985</v>
      </c>
      <c r="B6869" t="s">
        <v>15</v>
      </c>
      <c r="C6869" t="s">
        <v>68</v>
      </c>
      <c r="D6869" t="str">
        <f>TRIM(COVID_STATE[[#This Row],[REGION_HOLD]])</f>
        <v>South</v>
      </c>
      <c r="E6869">
        <v>961</v>
      </c>
      <c r="F6869">
        <v>21</v>
      </c>
      <c r="G6869">
        <v>971</v>
      </c>
    </row>
    <row r="6870" spans="1:7" ht="18.5" x14ac:dyDescent="0.55000000000000004">
      <c r="A6870" s="1">
        <v>43985</v>
      </c>
      <c r="B6870" t="s">
        <v>43</v>
      </c>
      <c r="C6870" t="s">
        <v>71</v>
      </c>
      <c r="D6870" t="str">
        <f>TRIM(COVID_STATE[[#This Row],[REGION_HOLD]])</f>
        <v>Midwest</v>
      </c>
      <c r="E6870">
        <v>33</v>
      </c>
      <c r="F6870">
        <v>1</v>
      </c>
      <c r="G6870">
        <v>69</v>
      </c>
    </row>
    <row r="6871" spans="1:7" ht="18.5" x14ac:dyDescent="0.55000000000000004">
      <c r="A6871" s="1">
        <v>43985</v>
      </c>
      <c r="B6871" t="s">
        <v>36</v>
      </c>
      <c r="C6871" t="s">
        <v>71</v>
      </c>
      <c r="D6871" t="str">
        <f>TRIM(COVID_STATE[[#This Row],[REGION_HOLD]])</f>
        <v>Midwest</v>
      </c>
      <c r="E6871">
        <v>442</v>
      </c>
      <c r="F6871">
        <v>41</v>
      </c>
      <c r="G6871">
        <v>2299</v>
      </c>
    </row>
    <row r="6872" spans="1:7" ht="18.5" x14ac:dyDescent="0.55000000000000004">
      <c r="A6872" s="1">
        <v>43985</v>
      </c>
      <c r="B6872" t="s">
        <v>25</v>
      </c>
      <c r="C6872" t="s">
        <v>68</v>
      </c>
      <c r="D6872" t="str">
        <f>TRIM(COVID_STATE[[#This Row],[REGION_HOLD]])</f>
        <v>South</v>
      </c>
      <c r="E6872">
        <v>113</v>
      </c>
      <c r="F6872">
        <v>2</v>
      </c>
      <c r="G6872">
        <v>341</v>
      </c>
    </row>
    <row r="6873" spans="1:7" ht="18.5" x14ac:dyDescent="0.55000000000000004">
      <c r="A6873" s="1">
        <v>43985</v>
      </c>
      <c r="B6873" t="s">
        <v>9</v>
      </c>
      <c r="C6873" t="s">
        <v>69</v>
      </c>
      <c r="D6873" t="str">
        <f>TRIM(COVID_STATE[[#This Row],[REGION_HOLD]])</f>
        <v>West</v>
      </c>
      <c r="E6873">
        <v>61</v>
      </c>
      <c r="F6873">
        <v>2</v>
      </c>
      <c r="G6873">
        <v>159</v>
      </c>
    </row>
    <row r="6874" spans="1:7" ht="18.5" x14ac:dyDescent="0.55000000000000004">
      <c r="A6874" s="1">
        <v>43985</v>
      </c>
      <c r="B6874" t="s">
        <v>26</v>
      </c>
      <c r="C6874" t="s">
        <v>70</v>
      </c>
      <c r="D6874" t="str">
        <f>TRIM(COVID_STATE[[#This Row],[REGION_HOLD]])</f>
        <v>Northeast</v>
      </c>
      <c r="E6874">
        <v>556</v>
      </c>
      <c r="F6874">
        <v>72</v>
      </c>
      <c r="G6874">
        <v>5742</v>
      </c>
    </row>
    <row r="6875" spans="1:7" ht="18.5" x14ac:dyDescent="0.55000000000000004">
      <c r="A6875" s="1">
        <v>43985</v>
      </c>
      <c r="B6875" t="s">
        <v>12</v>
      </c>
      <c r="C6875" t="s">
        <v>70</v>
      </c>
      <c r="D6875" t="str">
        <f>TRIM(COVID_STATE[[#This Row],[REGION_HOLD]])</f>
        <v>Northeast</v>
      </c>
      <c r="E6875">
        <v>107</v>
      </c>
      <c r="F6875">
        <v>10</v>
      </c>
      <c r="G6875">
        <v>742</v>
      </c>
    </row>
    <row r="6876" spans="1:7" ht="18.5" x14ac:dyDescent="0.55000000000000004">
      <c r="A6876" s="1">
        <v>43985</v>
      </c>
      <c r="B6876" t="s">
        <v>27</v>
      </c>
      <c r="C6876" t="s">
        <v>68</v>
      </c>
      <c r="D6876" t="str">
        <f>TRIM(COVID_STATE[[#This Row],[REGION_HOLD]])</f>
        <v>South</v>
      </c>
      <c r="E6876">
        <v>236</v>
      </c>
      <c r="F6876">
        <v>17</v>
      </c>
      <c r="G6876">
        <v>518</v>
      </c>
    </row>
    <row r="6877" spans="1:7" ht="18.5" x14ac:dyDescent="0.55000000000000004">
      <c r="A6877" s="1">
        <v>43985</v>
      </c>
      <c r="B6877" t="s">
        <v>38</v>
      </c>
      <c r="C6877" t="s">
        <v>71</v>
      </c>
      <c r="D6877" t="str">
        <f>TRIM(COVID_STATE[[#This Row],[REGION_HOLD]])</f>
        <v>Midwest</v>
      </c>
      <c r="E6877">
        <v>95</v>
      </c>
      <c r="F6877">
        <v>0</v>
      </c>
      <c r="G6877">
        <v>62</v>
      </c>
    </row>
    <row r="6878" spans="1:7" ht="18.5" x14ac:dyDescent="0.55000000000000004">
      <c r="A6878" s="1">
        <v>43985</v>
      </c>
      <c r="B6878" t="s">
        <v>20</v>
      </c>
      <c r="C6878" t="s">
        <v>68</v>
      </c>
      <c r="D6878" t="str">
        <f>TRIM(COVID_STATE[[#This Row],[REGION_HOLD]])</f>
        <v>South</v>
      </c>
      <c r="E6878">
        <v>526</v>
      </c>
      <c r="F6878">
        <v>8</v>
      </c>
      <c r="G6878">
        <v>386</v>
      </c>
    </row>
    <row r="6879" spans="1:7" ht="18.5" x14ac:dyDescent="0.55000000000000004">
      <c r="A6879" s="1">
        <v>43985</v>
      </c>
      <c r="B6879" t="s">
        <v>6</v>
      </c>
      <c r="C6879" t="s">
        <v>68</v>
      </c>
      <c r="D6879" t="str">
        <f>TRIM(COVID_STATE[[#This Row],[REGION_HOLD]])</f>
        <v>South</v>
      </c>
      <c r="E6879">
        <v>1580</v>
      </c>
      <c r="F6879">
        <v>34</v>
      </c>
      <c r="G6879">
        <v>1766</v>
      </c>
    </row>
    <row r="6880" spans="1:7" ht="18.5" x14ac:dyDescent="0.55000000000000004">
      <c r="A6880" s="1">
        <v>43985</v>
      </c>
      <c r="B6880" t="s">
        <v>8</v>
      </c>
      <c r="C6880" t="s">
        <v>69</v>
      </c>
      <c r="D6880" t="str">
        <f>TRIM(COVID_STATE[[#This Row],[REGION_HOLD]])</f>
        <v>West</v>
      </c>
      <c r="E6880">
        <v>321</v>
      </c>
      <c r="F6880">
        <v>4</v>
      </c>
      <c r="G6880">
        <v>117</v>
      </c>
    </row>
    <row r="6881" spans="1:7" ht="18.5" x14ac:dyDescent="0.55000000000000004">
      <c r="A6881" s="1">
        <v>43985</v>
      </c>
      <c r="B6881" t="s">
        <v>31</v>
      </c>
      <c r="C6881" t="s">
        <v>70</v>
      </c>
      <c r="D6881" t="str">
        <f>TRIM(COVID_STATE[[#This Row],[REGION_HOLD]])</f>
        <v>Northeast</v>
      </c>
      <c r="E6881">
        <v>2</v>
      </c>
      <c r="F6881">
        <v>0</v>
      </c>
      <c r="G6881">
        <v>55</v>
      </c>
    </row>
    <row r="6882" spans="1:7" ht="18.5" x14ac:dyDescent="0.55000000000000004">
      <c r="A6882" s="1">
        <v>43985</v>
      </c>
      <c r="B6882" t="s">
        <v>32</v>
      </c>
      <c r="C6882" t="s">
        <v>68</v>
      </c>
      <c r="D6882" t="str">
        <f>TRIM(COVID_STATE[[#This Row],[REGION_HOLD]])</f>
        <v>South</v>
      </c>
      <c r="E6882">
        <v>666</v>
      </c>
      <c r="F6882">
        <v>21</v>
      </c>
      <c r="G6882">
        <v>1428</v>
      </c>
    </row>
    <row r="6883" spans="1:7" ht="18.5" x14ac:dyDescent="0.55000000000000004">
      <c r="A6883" s="1">
        <v>43985</v>
      </c>
      <c r="B6883" t="s">
        <v>0</v>
      </c>
      <c r="C6883" t="s">
        <v>69</v>
      </c>
      <c r="D6883" t="str">
        <f>TRIM(COVID_STATE[[#This Row],[REGION_HOLD]])</f>
        <v>West</v>
      </c>
      <c r="E6883">
        <v>168</v>
      </c>
      <c r="F6883">
        <v>6</v>
      </c>
      <c r="G6883">
        <v>1145</v>
      </c>
    </row>
    <row r="6884" spans="1:7" ht="18.5" x14ac:dyDescent="0.55000000000000004">
      <c r="A6884" s="1">
        <v>43985</v>
      </c>
      <c r="B6884" t="s">
        <v>50</v>
      </c>
      <c r="C6884" t="s">
        <v>68</v>
      </c>
      <c r="D6884" t="str">
        <f>TRIM(COVID_STATE[[#This Row],[REGION_HOLD]])</f>
        <v>South</v>
      </c>
      <c r="E6884">
        <v>21</v>
      </c>
      <c r="F6884">
        <v>0</v>
      </c>
      <c r="G6884">
        <v>78</v>
      </c>
    </row>
    <row r="6885" spans="1:7" ht="18.5" x14ac:dyDescent="0.55000000000000004">
      <c r="A6885" s="1">
        <v>43985</v>
      </c>
      <c r="B6885" t="s">
        <v>5</v>
      </c>
      <c r="C6885" t="s">
        <v>71</v>
      </c>
      <c r="D6885" t="str">
        <f>TRIM(COVID_STATE[[#This Row],[REGION_HOLD]])</f>
        <v>Midwest</v>
      </c>
      <c r="E6885">
        <v>665</v>
      </c>
      <c r="F6885">
        <v>8</v>
      </c>
      <c r="G6885">
        <v>618</v>
      </c>
    </row>
    <row r="6886" spans="1:7" ht="18.5" x14ac:dyDescent="0.55000000000000004">
      <c r="A6886" s="1">
        <v>43985</v>
      </c>
      <c r="B6886" t="s">
        <v>44</v>
      </c>
      <c r="C6886" t="s">
        <v>69</v>
      </c>
      <c r="D6886" t="str">
        <f>TRIM(COVID_STATE[[#This Row],[REGION_HOLD]])</f>
        <v>West</v>
      </c>
      <c r="E6886">
        <v>3</v>
      </c>
      <c r="F6886">
        <v>0</v>
      </c>
      <c r="G6886">
        <v>17</v>
      </c>
    </row>
    <row r="6887" spans="1:7" ht="18.5" x14ac:dyDescent="0.55000000000000004">
      <c r="A6887" s="1">
        <v>43986</v>
      </c>
      <c r="B6887" t="s">
        <v>47</v>
      </c>
      <c r="C6887" t="s">
        <v>68</v>
      </c>
      <c r="D6887" t="str">
        <f>TRIM(COVID_STATE[[#This Row],[REGION_HOLD]])</f>
        <v>South</v>
      </c>
      <c r="E6887">
        <v>221</v>
      </c>
      <c r="F6887">
        <v>0</v>
      </c>
      <c r="G6887">
        <v>653</v>
      </c>
    </row>
    <row r="6888" spans="1:7" ht="18.5" x14ac:dyDescent="0.55000000000000004">
      <c r="A6888" s="1">
        <v>43986</v>
      </c>
      <c r="B6888" t="s">
        <v>45</v>
      </c>
      <c r="C6888" t="s">
        <v>69</v>
      </c>
      <c r="D6888" t="str">
        <f>TRIM(COVID_STATE[[#This Row],[REGION_HOLD]])</f>
        <v>West</v>
      </c>
      <c r="E6888">
        <v>26</v>
      </c>
      <c r="F6888">
        <v>0</v>
      </c>
      <c r="G6888">
        <v>8</v>
      </c>
    </row>
    <row r="6889" spans="1:7" ht="18.5" x14ac:dyDescent="0.55000000000000004">
      <c r="A6889" s="1">
        <v>43986</v>
      </c>
      <c r="B6889" t="s">
        <v>3</v>
      </c>
      <c r="C6889" t="s">
        <v>69</v>
      </c>
      <c r="D6889" t="str">
        <f>TRIM(COVID_STATE[[#This Row],[REGION_HOLD]])</f>
        <v>West</v>
      </c>
      <c r="E6889">
        <v>573</v>
      </c>
      <c r="F6889">
        <v>17</v>
      </c>
      <c r="G6889">
        <v>1000</v>
      </c>
    </row>
    <row r="6890" spans="1:7" ht="18.5" x14ac:dyDescent="0.55000000000000004">
      <c r="A6890" s="1">
        <v>43986</v>
      </c>
      <c r="B6890" t="s">
        <v>39</v>
      </c>
      <c r="C6890" t="s">
        <v>68</v>
      </c>
      <c r="D6890" t="str">
        <f>TRIM(COVID_STATE[[#This Row],[REGION_HOLD]])</f>
        <v>South</v>
      </c>
      <c r="E6890">
        <v>358</v>
      </c>
      <c r="F6890">
        <v>9</v>
      </c>
      <c r="G6890">
        <v>151</v>
      </c>
    </row>
    <row r="6891" spans="1:7" ht="18.5" x14ac:dyDescent="0.55000000000000004">
      <c r="A6891" s="1">
        <v>43986</v>
      </c>
      <c r="B6891" t="s">
        <v>2</v>
      </c>
      <c r="C6891" t="s">
        <v>69</v>
      </c>
      <c r="D6891" t="str">
        <f>TRIM(COVID_STATE[[#This Row],[REGION_HOLD]])</f>
        <v>West</v>
      </c>
      <c r="E6891">
        <v>2510</v>
      </c>
      <c r="F6891">
        <v>62</v>
      </c>
      <c r="G6891">
        <v>4484</v>
      </c>
    </row>
    <row r="6892" spans="1:7" ht="18.5" x14ac:dyDescent="0.55000000000000004">
      <c r="A6892" s="1">
        <v>43986</v>
      </c>
      <c r="B6892" t="s">
        <v>17</v>
      </c>
      <c r="C6892" t="s">
        <v>69</v>
      </c>
      <c r="D6892" t="str">
        <f>TRIM(COVID_STATE[[#This Row],[REGION_HOLD]])</f>
        <v>West</v>
      </c>
      <c r="E6892">
        <v>300</v>
      </c>
      <c r="F6892">
        <v>18</v>
      </c>
      <c r="G6892">
        <v>1512</v>
      </c>
    </row>
    <row r="6893" spans="1:7" ht="18.5" x14ac:dyDescent="0.55000000000000004">
      <c r="A6893" s="1">
        <v>43986</v>
      </c>
      <c r="B6893" t="s">
        <v>33</v>
      </c>
      <c r="C6893" t="s">
        <v>70</v>
      </c>
      <c r="D6893" t="str">
        <f>TRIM(COVID_STATE[[#This Row],[REGION_HOLD]])</f>
        <v>Northeast</v>
      </c>
      <c r="E6893">
        <v>148</v>
      </c>
      <c r="F6893">
        <v>18</v>
      </c>
      <c r="G6893">
        <v>4007</v>
      </c>
    </row>
    <row r="6894" spans="1:7" ht="18.5" x14ac:dyDescent="0.55000000000000004">
      <c r="A6894" s="1">
        <v>43986</v>
      </c>
      <c r="B6894" t="s">
        <v>40</v>
      </c>
      <c r="C6894" t="s">
        <v>68</v>
      </c>
      <c r="D6894" t="str">
        <f>TRIM(COVID_STATE[[#This Row],[REGION_HOLD]])</f>
        <v>South</v>
      </c>
      <c r="E6894">
        <v>34</v>
      </c>
      <c r="F6894">
        <v>11</v>
      </c>
      <c r="G6894">
        <v>386</v>
      </c>
    </row>
    <row r="6895" spans="1:7" ht="18.5" x14ac:dyDescent="0.55000000000000004">
      <c r="A6895" s="1">
        <v>43986</v>
      </c>
      <c r="B6895" t="s">
        <v>28</v>
      </c>
      <c r="C6895" t="s">
        <v>68</v>
      </c>
      <c r="D6895" t="str">
        <f>TRIM(COVID_STATE[[#This Row],[REGION_HOLD]])</f>
        <v>South</v>
      </c>
      <c r="E6895">
        <v>104</v>
      </c>
      <c r="F6895">
        <v>2</v>
      </c>
      <c r="G6895">
        <v>475</v>
      </c>
    </row>
    <row r="6896" spans="1:7" ht="18.5" x14ac:dyDescent="0.55000000000000004">
      <c r="A6896" s="1">
        <v>43986</v>
      </c>
      <c r="B6896" t="s">
        <v>10</v>
      </c>
      <c r="C6896" t="s">
        <v>68</v>
      </c>
      <c r="D6896" t="str">
        <f>TRIM(COVID_STATE[[#This Row],[REGION_HOLD]])</f>
        <v>South</v>
      </c>
      <c r="E6896">
        <v>1419</v>
      </c>
      <c r="F6896">
        <v>41</v>
      </c>
      <c r="G6896">
        <v>2606</v>
      </c>
    </row>
    <row r="6897" spans="1:7" ht="18.5" x14ac:dyDescent="0.55000000000000004">
      <c r="A6897" s="1">
        <v>43986</v>
      </c>
      <c r="B6897" t="s">
        <v>13</v>
      </c>
      <c r="C6897" t="s">
        <v>68</v>
      </c>
      <c r="D6897" t="str">
        <f>TRIM(COVID_STATE[[#This Row],[REGION_HOLD]])</f>
        <v>South</v>
      </c>
      <c r="E6897">
        <v>817</v>
      </c>
      <c r="F6897">
        <v>24</v>
      </c>
      <c r="G6897">
        <v>2116</v>
      </c>
    </row>
    <row r="6898" spans="1:7" ht="18.5" x14ac:dyDescent="0.55000000000000004">
      <c r="A6898" s="1">
        <v>43986</v>
      </c>
      <c r="B6898" t="s">
        <v>21</v>
      </c>
      <c r="C6898" t="s">
        <v>69</v>
      </c>
      <c r="D6898" t="str">
        <f>TRIM(COVID_STATE[[#This Row],[REGION_HOLD]])</f>
        <v>West</v>
      </c>
      <c r="E6898">
        <v>1</v>
      </c>
      <c r="F6898">
        <v>0</v>
      </c>
      <c r="G6898">
        <v>17</v>
      </c>
    </row>
    <row r="6899" spans="1:7" ht="18.5" x14ac:dyDescent="0.55000000000000004">
      <c r="A6899" s="1">
        <v>43986</v>
      </c>
      <c r="B6899" t="s">
        <v>48</v>
      </c>
      <c r="C6899" t="s">
        <v>69</v>
      </c>
      <c r="D6899" t="str">
        <f>TRIM(COVID_STATE[[#This Row],[REGION_HOLD]])</f>
        <v>West</v>
      </c>
      <c r="E6899">
        <v>64</v>
      </c>
      <c r="F6899">
        <v>0</v>
      </c>
      <c r="G6899">
        <v>83</v>
      </c>
    </row>
    <row r="6900" spans="1:7" ht="18.5" x14ac:dyDescent="0.55000000000000004">
      <c r="A6900" s="1">
        <v>43986</v>
      </c>
      <c r="B6900" t="s">
        <v>1</v>
      </c>
      <c r="C6900" t="s">
        <v>71</v>
      </c>
      <c r="D6900" t="str">
        <f>TRIM(COVID_STATE[[#This Row],[REGION_HOLD]])</f>
        <v>Midwest</v>
      </c>
      <c r="E6900">
        <v>870</v>
      </c>
      <c r="F6900">
        <v>107</v>
      </c>
      <c r="G6900">
        <v>5772</v>
      </c>
    </row>
    <row r="6901" spans="1:7" ht="18.5" x14ac:dyDescent="0.55000000000000004">
      <c r="A6901" s="1">
        <v>43986</v>
      </c>
      <c r="B6901" t="s">
        <v>22</v>
      </c>
      <c r="C6901" t="s">
        <v>71</v>
      </c>
      <c r="D6901" t="str">
        <f>TRIM(COVID_STATE[[#This Row],[REGION_HOLD]])</f>
        <v>Midwest</v>
      </c>
      <c r="E6901">
        <v>396</v>
      </c>
      <c r="F6901">
        <v>24</v>
      </c>
      <c r="G6901">
        <v>2231</v>
      </c>
    </row>
    <row r="6902" spans="1:7" ht="18.5" x14ac:dyDescent="0.55000000000000004">
      <c r="A6902" s="1">
        <v>43986</v>
      </c>
      <c r="B6902" t="s">
        <v>34</v>
      </c>
      <c r="C6902" t="s">
        <v>71</v>
      </c>
      <c r="D6902" t="str">
        <f>TRIM(COVID_STATE[[#This Row],[REGION_HOLD]])</f>
        <v>Midwest</v>
      </c>
      <c r="E6902">
        <v>567</v>
      </c>
      <c r="F6902">
        <v>16</v>
      </c>
      <c r="G6902">
        <v>590</v>
      </c>
    </row>
    <row r="6903" spans="1:7" ht="18.5" x14ac:dyDescent="0.55000000000000004">
      <c r="A6903" s="1">
        <v>43986</v>
      </c>
      <c r="B6903" t="s">
        <v>29</v>
      </c>
      <c r="C6903" t="s">
        <v>71</v>
      </c>
      <c r="D6903" t="str">
        <f>TRIM(COVID_STATE[[#This Row],[REGION_HOLD]])</f>
        <v>Midwest</v>
      </c>
      <c r="E6903">
        <v>51</v>
      </c>
      <c r="F6903">
        <v>3</v>
      </c>
      <c r="G6903">
        <v>230</v>
      </c>
    </row>
    <row r="6904" spans="1:7" ht="18.5" x14ac:dyDescent="0.55000000000000004">
      <c r="A6904" s="1">
        <v>43986</v>
      </c>
      <c r="B6904" t="s">
        <v>23</v>
      </c>
      <c r="C6904" t="s">
        <v>68</v>
      </c>
      <c r="D6904" t="str">
        <f>TRIM(COVID_STATE[[#This Row],[REGION_HOLD]])</f>
        <v>South</v>
      </c>
      <c r="E6904">
        <v>296</v>
      </c>
      <c r="F6904">
        <v>11</v>
      </c>
      <c r="G6904">
        <v>469</v>
      </c>
    </row>
    <row r="6905" spans="1:7" ht="18.5" x14ac:dyDescent="0.55000000000000004">
      <c r="A6905" s="1">
        <v>43986</v>
      </c>
      <c r="B6905" t="s">
        <v>35</v>
      </c>
      <c r="C6905" t="s">
        <v>68</v>
      </c>
      <c r="D6905" t="str">
        <f>TRIM(COVID_STATE[[#This Row],[REGION_HOLD]])</f>
        <v>South</v>
      </c>
      <c r="E6905">
        <v>429</v>
      </c>
      <c r="F6905">
        <v>13</v>
      </c>
      <c r="G6905">
        <v>2883</v>
      </c>
    </row>
    <row r="6906" spans="1:7" ht="18.5" x14ac:dyDescent="0.55000000000000004">
      <c r="A6906" s="1">
        <v>43986</v>
      </c>
      <c r="B6906" t="s">
        <v>46</v>
      </c>
      <c r="C6906" t="s">
        <v>70</v>
      </c>
      <c r="D6906" t="str">
        <f>TRIM(COVID_STATE[[#This Row],[REGION_HOLD]])</f>
        <v>Northeast</v>
      </c>
      <c r="E6906">
        <v>28</v>
      </c>
      <c r="F6906">
        <v>0</v>
      </c>
      <c r="G6906">
        <v>95</v>
      </c>
    </row>
    <row r="6907" spans="1:7" ht="18.5" x14ac:dyDescent="0.55000000000000004">
      <c r="A6907" s="1">
        <v>43986</v>
      </c>
      <c r="B6907" t="s">
        <v>18</v>
      </c>
      <c r="C6907" t="s">
        <v>68</v>
      </c>
      <c r="D6907" t="str">
        <f>TRIM(COVID_STATE[[#This Row],[REGION_HOLD]])</f>
        <v>South</v>
      </c>
      <c r="E6907">
        <v>873</v>
      </c>
      <c r="F6907">
        <v>27</v>
      </c>
      <c r="G6907">
        <v>2668</v>
      </c>
    </row>
    <row r="6908" spans="1:7" ht="18.5" x14ac:dyDescent="0.55000000000000004">
      <c r="A6908" s="1">
        <v>43986</v>
      </c>
      <c r="B6908" t="s">
        <v>4</v>
      </c>
      <c r="C6908" t="s">
        <v>70</v>
      </c>
      <c r="D6908" t="str">
        <f>TRIM(COVID_STATE[[#This Row],[REGION_HOLD]])</f>
        <v>Northeast</v>
      </c>
      <c r="E6908">
        <v>471</v>
      </c>
      <c r="F6908">
        <v>49</v>
      </c>
      <c r="G6908">
        <v>7201</v>
      </c>
    </row>
    <row r="6909" spans="1:7" ht="18.5" x14ac:dyDescent="0.55000000000000004">
      <c r="A6909" s="1">
        <v>43986</v>
      </c>
      <c r="B6909" t="s">
        <v>37</v>
      </c>
      <c r="C6909" t="s">
        <v>71</v>
      </c>
      <c r="D6909" t="str">
        <f>TRIM(COVID_STATE[[#This Row],[REGION_HOLD]])</f>
        <v>Midwest</v>
      </c>
      <c r="E6909">
        <v>225</v>
      </c>
      <c r="F6909">
        <v>25</v>
      </c>
      <c r="G6909">
        <v>5604</v>
      </c>
    </row>
    <row r="6910" spans="1:7" ht="18.5" x14ac:dyDescent="0.55000000000000004">
      <c r="A6910" s="1">
        <v>43986</v>
      </c>
      <c r="B6910" t="s">
        <v>24</v>
      </c>
      <c r="C6910" t="s">
        <v>71</v>
      </c>
      <c r="D6910" t="str">
        <f>TRIM(COVID_STATE[[#This Row],[REGION_HOLD]])</f>
        <v>Midwest</v>
      </c>
      <c r="E6910">
        <v>403</v>
      </c>
      <c r="F6910">
        <v>29</v>
      </c>
      <c r="G6910">
        <v>1126</v>
      </c>
    </row>
    <row r="6911" spans="1:7" ht="18.5" x14ac:dyDescent="0.55000000000000004">
      <c r="A6911" s="1">
        <v>43986</v>
      </c>
      <c r="B6911" t="s">
        <v>41</v>
      </c>
      <c r="C6911" t="s">
        <v>68</v>
      </c>
      <c r="D6911" t="str">
        <f>TRIM(COVID_STATE[[#This Row],[REGION_HOLD]])</f>
        <v>South</v>
      </c>
      <c r="E6911">
        <v>238</v>
      </c>
      <c r="F6911">
        <v>12</v>
      </c>
      <c r="G6911">
        <v>794</v>
      </c>
    </row>
    <row r="6912" spans="1:7" ht="18.5" x14ac:dyDescent="0.55000000000000004">
      <c r="A6912" s="1">
        <v>43986</v>
      </c>
      <c r="B6912" t="s">
        <v>30</v>
      </c>
      <c r="C6912" t="s">
        <v>71</v>
      </c>
      <c r="D6912" t="str">
        <f>TRIM(COVID_STATE[[#This Row],[REGION_HOLD]])</f>
        <v>Midwest</v>
      </c>
      <c r="E6912">
        <v>266</v>
      </c>
      <c r="F6912">
        <v>5</v>
      </c>
      <c r="G6912">
        <v>806</v>
      </c>
    </row>
    <row r="6913" spans="1:7" ht="18.5" x14ac:dyDescent="0.55000000000000004">
      <c r="A6913" s="1">
        <v>43986</v>
      </c>
      <c r="B6913" t="s">
        <v>49</v>
      </c>
      <c r="C6913" t="s">
        <v>69</v>
      </c>
      <c r="D6913" t="str">
        <f>TRIM(COVID_STATE[[#This Row],[REGION_HOLD]])</f>
        <v>West</v>
      </c>
      <c r="E6913">
        <v>12</v>
      </c>
      <c r="F6913">
        <v>0</v>
      </c>
      <c r="G6913">
        <v>17</v>
      </c>
    </row>
    <row r="6914" spans="1:7" ht="18.5" x14ac:dyDescent="0.55000000000000004">
      <c r="A6914" s="1">
        <v>43986</v>
      </c>
      <c r="B6914" t="s">
        <v>7</v>
      </c>
      <c r="C6914" t="s">
        <v>71</v>
      </c>
      <c r="D6914" t="str">
        <f>TRIM(COVID_STATE[[#This Row],[REGION_HOLD]])</f>
        <v>Midwest</v>
      </c>
      <c r="E6914">
        <v>251</v>
      </c>
      <c r="F6914">
        <v>4</v>
      </c>
      <c r="G6914">
        <v>193</v>
      </c>
    </row>
    <row r="6915" spans="1:7" ht="18.5" x14ac:dyDescent="0.55000000000000004">
      <c r="A6915" s="1">
        <v>43986</v>
      </c>
      <c r="B6915" t="s">
        <v>19</v>
      </c>
      <c r="C6915" t="s">
        <v>69</v>
      </c>
      <c r="D6915" t="str">
        <f>TRIM(COVID_STATE[[#This Row],[REGION_HOLD]])</f>
        <v>West</v>
      </c>
      <c r="E6915">
        <v>168</v>
      </c>
      <c r="F6915">
        <v>0</v>
      </c>
      <c r="G6915">
        <v>429</v>
      </c>
    </row>
    <row r="6916" spans="1:7" ht="18.5" x14ac:dyDescent="0.55000000000000004">
      <c r="A6916" s="1">
        <v>43986</v>
      </c>
      <c r="B6916" t="s">
        <v>14</v>
      </c>
      <c r="C6916" t="s">
        <v>70</v>
      </c>
      <c r="D6916" t="str">
        <f>TRIM(COVID_STATE[[#This Row],[REGION_HOLD]])</f>
        <v>Northeast</v>
      </c>
      <c r="E6916">
        <v>81</v>
      </c>
      <c r="F6916">
        <v>8</v>
      </c>
      <c r="G6916">
        <v>273</v>
      </c>
    </row>
    <row r="6917" spans="1:7" ht="18.5" x14ac:dyDescent="0.55000000000000004">
      <c r="A6917" s="1">
        <v>43986</v>
      </c>
      <c r="B6917" t="s">
        <v>16</v>
      </c>
      <c r="C6917" t="s">
        <v>70</v>
      </c>
      <c r="D6917" t="str">
        <f>TRIM(COVID_STATE[[#This Row],[REGION_HOLD]])</f>
        <v>Northeast</v>
      </c>
      <c r="E6917">
        <v>462</v>
      </c>
      <c r="F6917">
        <v>90</v>
      </c>
      <c r="G6917">
        <v>11970</v>
      </c>
    </row>
    <row r="6918" spans="1:7" ht="18.5" x14ac:dyDescent="0.55000000000000004">
      <c r="A6918" s="1">
        <v>43986</v>
      </c>
      <c r="B6918" t="s">
        <v>42</v>
      </c>
      <c r="C6918" t="s">
        <v>69</v>
      </c>
      <c r="D6918" t="str">
        <f>TRIM(COVID_STATE[[#This Row],[REGION_HOLD]])</f>
        <v>West</v>
      </c>
      <c r="E6918">
        <v>322</v>
      </c>
      <c r="F6918">
        <v>8</v>
      </c>
      <c r="G6918">
        <v>383</v>
      </c>
    </row>
    <row r="6919" spans="1:7" ht="18.5" x14ac:dyDescent="0.55000000000000004">
      <c r="A6919" s="1">
        <v>43986</v>
      </c>
      <c r="B6919" t="s">
        <v>11</v>
      </c>
      <c r="C6919" t="s">
        <v>70</v>
      </c>
      <c r="D6919" t="str">
        <f>TRIM(COVID_STATE[[#This Row],[REGION_HOLD]])</f>
        <v>Northeast</v>
      </c>
      <c r="E6919">
        <v>1053</v>
      </c>
      <c r="F6919">
        <v>93</v>
      </c>
      <c r="G6919">
        <v>30011</v>
      </c>
    </row>
    <row r="6920" spans="1:7" ht="18.5" x14ac:dyDescent="0.55000000000000004">
      <c r="A6920" s="1">
        <v>43986</v>
      </c>
      <c r="B6920" t="s">
        <v>15</v>
      </c>
      <c r="C6920" t="s">
        <v>68</v>
      </c>
      <c r="D6920" t="str">
        <f>TRIM(COVID_STATE[[#This Row],[REGION_HOLD]])</f>
        <v>South</v>
      </c>
      <c r="E6920">
        <v>1263</v>
      </c>
      <c r="F6920">
        <v>22</v>
      </c>
      <c r="G6920">
        <v>993</v>
      </c>
    </row>
    <row r="6921" spans="1:7" ht="18.5" x14ac:dyDescent="0.55000000000000004">
      <c r="A6921" s="1">
        <v>43986</v>
      </c>
      <c r="B6921" t="s">
        <v>43</v>
      </c>
      <c r="C6921" t="s">
        <v>71</v>
      </c>
      <c r="D6921" t="str">
        <f>TRIM(COVID_STATE[[#This Row],[REGION_HOLD]])</f>
        <v>Midwest</v>
      </c>
      <c r="E6921">
        <v>27</v>
      </c>
      <c r="F6921">
        <v>0</v>
      </c>
      <c r="G6921">
        <v>69</v>
      </c>
    </row>
    <row r="6922" spans="1:7" ht="18.5" x14ac:dyDescent="0.55000000000000004">
      <c r="A6922" s="1">
        <v>43986</v>
      </c>
      <c r="B6922" t="s">
        <v>36</v>
      </c>
      <c r="C6922" t="s">
        <v>71</v>
      </c>
      <c r="D6922" t="str">
        <f>TRIM(COVID_STATE[[#This Row],[REGION_HOLD]])</f>
        <v>Midwest</v>
      </c>
      <c r="E6922">
        <v>490</v>
      </c>
      <c r="F6922">
        <v>40</v>
      </c>
      <c r="G6922">
        <v>2339</v>
      </c>
    </row>
    <row r="6923" spans="1:7" ht="18.5" x14ac:dyDescent="0.55000000000000004">
      <c r="A6923" s="1">
        <v>43986</v>
      </c>
      <c r="B6923" t="s">
        <v>25</v>
      </c>
      <c r="C6923" t="s">
        <v>68</v>
      </c>
      <c r="D6923" t="str">
        <f>TRIM(COVID_STATE[[#This Row],[REGION_HOLD]])</f>
        <v>South</v>
      </c>
      <c r="E6923">
        <v>102</v>
      </c>
      <c r="F6923">
        <v>3</v>
      </c>
      <c r="G6923">
        <v>344</v>
      </c>
    </row>
    <row r="6924" spans="1:7" ht="18.5" x14ac:dyDescent="0.55000000000000004">
      <c r="A6924" s="1">
        <v>43986</v>
      </c>
      <c r="B6924" t="s">
        <v>9</v>
      </c>
      <c r="C6924" t="s">
        <v>69</v>
      </c>
      <c r="D6924" t="str">
        <f>TRIM(COVID_STATE[[#This Row],[REGION_HOLD]])</f>
        <v>West</v>
      </c>
      <c r="E6924">
        <v>76</v>
      </c>
      <c r="F6924">
        <v>0</v>
      </c>
      <c r="G6924">
        <v>159</v>
      </c>
    </row>
    <row r="6925" spans="1:7" ht="18.5" x14ac:dyDescent="0.55000000000000004">
      <c r="A6925" s="1">
        <v>43986</v>
      </c>
      <c r="B6925" t="s">
        <v>26</v>
      </c>
      <c r="C6925" t="s">
        <v>70</v>
      </c>
      <c r="D6925" t="str">
        <f>TRIM(COVID_STATE[[#This Row],[REGION_HOLD]])</f>
        <v>Northeast</v>
      </c>
      <c r="E6925">
        <v>557</v>
      </c>
      <c r="F6925">
        <v>120</v>
      </c>
      <c r="G6925">
        <v>5862</v>
      </c>
    </row>
    <row r="6926" spans="1:7" ht="18.5" x14ac:dyDescent="0.55000000000000004">
      <c r="A6926" s="1">
        <v>43986</v>
      </c>
      <c r="B6926" t="s">
        <v>12</v>
      </c>
      <c r="C6926" t="s">
        <v>70</v>
      </c>
      <c r="D6926" t="str">
        <f>TRIM(COVID_STATE[[#This Row],[REGION_HOLD]])</f>
        <v>Northeast</v>
      </c>
      <c r="E6926">
        <v>106</v>
      </c>
      <c r="F6926">
        <v>14</v>
      </c>
      <c r="G6926">
        <v>756</v>
      </c>
    </row>
    <row r="6927" spans="1:7" ht="18.5" x14ac:dyDescent="0.55000000000000004">
      <c r="A6927" s="1">
        <v>43986</v>
      </c>
      <c r="B6927" t="s">
        <v>27</v>
      </c>
      <c r="C6927" t="s">
        <v>68</v>
      </c>
      <c r="D6927" t="str">
        <f>TRIM(COVID_STATE[[#This Row],[REGION_HOLD]])</f>
        <v>South</v>
      </c>
      <c r="E6927">
        <v>354</v>
      </c>
      <c r="F6927">
        <v>7</v>
      </c>
      <c r="G6927">
        <v>525</v>
      </c>
    </row>
    <row r="6928" spans="1:7" ht="18.5" x14ac:dyDescent="0.55000000000000004">
      <c r="A6928" s="1">
        <v>43986</v>
      </c>
      <c r="B6928" t="s">
        <v>38</v>
      </c>
      <c r="C6928" t="s">
        <v>71</v>
      </c>
      <c r="D6928" t="str">
        <f>TRIM(COVID_STATE[[#This Row],[REGION_HOLD]])</f>
        <v>Midwest</v>
      </c>
      <c r="E6928">
        <v>85</v>
      </c>
      <c r="F6928">
        <v>2</v>
      </c>
      <c r="G6928">
        <v>64</v>
      </c>
    </row>
    <row r="6929" spans="1:7" ht="18.5" x14ac:dyDescent="0.55000000000000004">
      <c r="A6929" s="1">
        <v>43986</v>
      </c>
      <c r="B6929" t="s">
        <v>20</v>
      </c>
      <c r="C6929" t="s">
        <v>68</v>
      </c>
      <c r="D6929" t="str">
        <f>TRIM(COVID_STATE[[#This Row],[REGION_HOLD]])</f>
        <v>South</v>
      </c>
      <c r="E6929">
        <v>350</v>
      </c>
      <c r="F6929">
        <v>15</v>
      </c>
      <c r="G6929">
        <v>401</v>
      </c>
    </row>
    <row r="6930" spans="1:7" ht="18.5" x14ac:dyDescent="0.55000000000000004">
      <c r="A6930" s="1">
        <v>43986</v>
      </c>
      <c r="B6930" t="s">
        <v>6</v>
      </c>
      <c r="C6930" t="s">
        <v>68</v>
      </c>
      <c r="D6930" t="str">
        <f>TRIM(COVID_STATE[[#This Row],[REGION_HOLD]])</f>
        <v>South</v>
      </c>
      <c r="E6930">
        <v>1784</v>
      </c>
      <c r="F6930">
        <v>27</v>
      </c>
      <c r="G6930">
        <v>1793</v>
      </c>
    </row>
    <row r="6931" spans="1:7" ht="18.5" x14ac:dyDescent="0.55000000000000004">
      <c r="A6931" s="1">
        <v>43986</v>
      </c>
      <c r="B6931" t="s">
        <v>8</v>
      </c>
      <c r="C6931" t="s">
        <v>69</v>
      </c>
      <c r="D6931" t="str">
        <f>TRIM(COVID_STATE[[#This Row],[REGION_HOLD]])</f>
        <v>West</v>
      </c>
      <c r="E6931">
        <v>300</v>
      </c>
      <c r="F6931">
        <v>0</v>
      </c>
      <c r="G6931">
        <v>117</v>
      </c>
    </row>
    <row r="6932" spans="1:7" ht="18.5" x14ac:dyDescent="0.55000000000000004">
      <c r="A6932" s="1">
        <v>43986</v>
      </c>
      <c r="B6932" t="s">
        <v>31</v>
      </c>
      <c r="C6932" t="s">
        <v>70</v>
      </c>
      <c r="D6932" t="str">
        <f>TRIM(COVID_STATE[[#This Row],[REGION_HOLD]])</f>
        <v>Northeast</v>
      </c>
      <c r="E6932">
        <v>36</v>
      </c>
      <c r="F6932">
        <v>0</v>
      </c>
      <c r="G6932">
        <v>55</v>
      </c>
    </row>
    <row r="6933" spans="1:7" ht="18.5" x14ac:dyDescent="0.55000000000000004">
      <c r="A6933" s="1">
        <v>43986</v>
      </c>
      <c r="B6933" t="s">
        <v>32</v>
      </c>
      <c r="C6933" t="s">
        <v>68</v>
      </c>
      <c r="D6933" t="str">
        <f>TRIM(COVID_STATE[[#This Row],[REGION_HOLD]])</f>
        <v>South</v>
      </c>
      <c r="E6933">
        <v>951</v>
      </c>
      <c r="F6933">
        <v>17</v>
      </c>
      <c r="G6933">
        <v>1445</v>
      </c>
    </row>
    <row r="6934" spans="1:7" ht="18.5" x14ac:dyDescent="0.55000000000000004">
      <c r="A6934" s="1">
        <v>43986</v>
      </c>
      <c r="B6934" t="s">
        <v>0</v>
      </c>
      <c r="C6934" t="s">
        <v>69</v>
      </c>
      <c r="D6934" t="str">
        <f>TRIM(COVID_STATE[[#This Row],[REGION_HOLD]])</f>
        <v>West</v>
      </c>
      <c r="E6934">
        <v>223</v>
      </c>
      <c r="F6934">
        <v>5</v>
      </c>
      <c r="G6934">
        <v>1150</v>
      </c>
    </row>
    <row r="6935" spans="1:7" ht="18.5" x14ac:dyDescent="0.55000000000000004">
      <c r="A6935" s="1">
        <v>43986</v>
      </c>
      <c r="B6935" t="s">
        <v>50</v>
      </c>
      <c r="C6935" t="s">
        <v>68</v>
      </c>
      <c r="D6935" t="str">
        <f>TRIM(COVID_STATE[[#This Row],[REGION_HOLD]])</f>
        <v>South</v>
      </c>
      <c r="E6935">
        <v>25</v>
      </c>
      <c r="F6935">
        <v>1</v>
      </c>
      <c r="G6935">
        <v>79</v>
      </c>
    </row>
    <row r="6936" spans="1:7" ht="18.5" x14ac:dyDescent="0.55000000000000004">
      <c r="A6936" s="1">
        <v>43986</v>
      </c>
      <c r="B6936" t="s">
        <v>5</v>
      </c>
      <c r="C6936" t="s">
        <v>71</v>
      </c>
      <c r="D6936" t="str">
        <f>TRIM(COVID_STATE[[#This Row],[REGION_HOLD]])</f>
        <v>Midwest</v>
      </c>
      <c r="E6936">
        <v>461</v>
      </c>
      <c r="F6936">
        <v>9</v>
      </c>
      <c r="G6936">
        <v>627</v>
      </c>
    </row>
    <row r="6937" spans="1:7" ht="18.5" x14ac:dyDescent="0.55000000000000004">
      <c r="A6937" s="1">
        <v>43986</v>
      </c>
      <c r="B6937" t="s">
        <v>44</v>
      </c>
      <c r="C6937" t="s">
        <v>69</v>
      </c>
      <c r="D6937" t="str">
        <f>TRIM(COVID_STATE[[#This Row],[REGION_HOLD]])</f>
        <v>West</v>
      </c>
      <c r="E6937">
        <v>6</v>
      </c>
      <c r="F6937">
        <v>0</v>
      </c>
      <c r="G6937">
        <v>17</v>
      </c>
    </row>
    <row r="6938" spans="1:7" ht="18.5" x14ac:dyDescent="0.55000000000000004">
      <c r="A6938" s="1">
        <v>43987</v>
      </c>
      <c r="B6938" t="s">
        <v>47</v>
      </c>
      <c r="C6938" t="s">
        <v>68</v>
      </c>
      <c r="D6938" t="str">
        <f>TRIM(COVID_STATE[[#This Row],[REGION_HOLD]])</f>
        <v>South</v>
      </c>
      <c r="E6938">
        <v>315</v>
      </c>
      <c r="F6938">
        <v>23</v>
      </c>
      <c r="G6938">
        <v>676</v>
      </c>
    </row>
    <row r="6939" spans="1:7" ht="18.5" x14ac:dyDescent="0.55000000000000004">
      <c r="A6939" s="1">
        <v>43987</v>
      </c>
      <c r="B6939" t="s">
        <v>45</v>
      </c>
      <c r="C6939" t="s">
        <v>69</v>
      </c>
      <c r="D6939" t="str">
        <f>TRIM(COVID_STATE[[#This Row],[REGION_HOLD]])</f>
        <v>West</v>
      </c>
      <c r="E6939">
        <v>23</v>
      </c>
      <c r="F6939">
        <v>0</v>
      </c>
      <c r="G6939">
        <v>8</v>
      </c>
    </row>
    <row r="6940" spans="1:7" ht="18.5" x14ac:dyDescent="0.55000000000000004">
      <c r="A6940" s="1">
        <v>43987</v>
      </c>
      <c r="B6940" t="s">
        <v>3</v>
      </c>
      <c r="C6940" t="s">
        <v>69</v>
      </c>
      <c r="D6940" t="str">
        <f>TRIM(COVID_STATE[[#This Row],[REGION_HOLD]])</f>
        <v>West</v>
      </c>
      <c r="E6940">
        <v>1551</v>
      </c>
      <c r="F6940">
        <v>16</v>
      </c>
      <c r="G6940">
        <v>1016</v>
      </c>
    </row>
    <row r="6941" spans="1:7" ht="18.5" x14ac:dyDescent="0.55000000000000004">
      <c r="A6941" s="1">
        <v>43987</v>
      </c>
      <c r="B6941" t="s">
        <v>39</v>
      </c>
      <c r="C6941" t="s">
        <v>68</v>
      </c>
      <c r="D6941" t="str">
        <f>TRIM(COVID_STATE[[#This Row],[REGION_HOLD]])</f>
        <v>South</v>
      </c>
      <c r="E6941">
        <v>226</v>
      </c>
      <c r="F6941">
        <v>1</v>
      </c>
      <c r="G6941">
        <v>152</v>
      </c>
    </row>
    <row r="6942" spans="1:7" ht="18.5" x14ac:dyDescent="0.55000000000000004">
      <c r="A6942" s="1">
        <v>43987</v>
      </c>
      <c r="B6942" t="s">
        <v>2</v>
      </c>
      <c r="C6942" t="s">
        <v>69</v>
      </c>
      <c r="D6942" t="str">
        <f>TRIM(COVID_STATE[[#This Row],[REGION_HOLD]])</f>
        <v>West</v>
      </c>
      <c r="E6942">
        <v>3593</v>
      </c>
      <c r="F6942">
        <v>66</v>
      </c>
      <c r="G6942">
        <v>4550</v>
      </c>
    </row>
    <row r="6943" spans="1:7" ht="18.5" x14ac:dyDescent="0.55000000000000004">
      <c r="A6943" s="1">
        <v>43987</v>
      </c>
      <c r="B6943" t="s">
        <v>17</v>
      </c>
      <c r="C6943" t="s">
        <v>69</v>
      </c>
      <c r="D6943" t="str">
        <f>TRIM(COVID_STATE[[#This Row],[REGION_HOLD]])</f>
        <v>West</v>
      </c>
      <c r="E6943">
        <v>255</v>
      </c>
      <c r="F6943">
        <v>12</v>
      </c>
      <c r="G6943">
        <v>1524</v>
      </c>
    </row>
    <row r="6944" spans="1:7" ht="18.5" x14ac:dyDescent="0.55000000000000004">
      <c r="A6944" s="1">
        <v>43987</v>
      </c>
      <c r="B6944" t="s">
        <v>33</v>
      </c>
      <c r="C6944" t="s">
        <v>70</v>
      </c>
      <c r="D6944" t="str">
        <f>TRIM(COVID_STATE[[#This Row],[REGION_HOLD]])</f>
        <v>Northeast</v>
      </c>
      <c r="E6944">
        <v>221</v>
      </c>
      <c r="F6944">
        <v>31</v>
      </c>
      <c r="G6944">
        <v>4038</v>
      </c>
    </row>
    <row r="6945" spans="1:7" ht="18.5" x14ac:dyDescent="0.55000000000000004">
      <c r="A6945" s="1">
        <v>43987</v>
      </c>
      <c r="B6945" t="s">
        <v>40</v>
      </c>
      <c r="C6945" t="s">
        <v>68</v>
      </c>
      <c r="D6945" t="str">
        <f>TRIM(COVID_STATE[[#This Row],[REGION_HOLD]])</f>
        <v>South</v>
      </c>
      <c r="E6945">
        <v>27</v>
      </c>
      <c r="F6945">
        <v>2</v>
      </c>
      <c r="G6945">
        <v>388</v>
      </c>
    </row>
    <row r="6946" spans="1:7" ht="18.5" x14ac:dyDescent="0.55000000000000004">
      <c r="A6946" s="1">
        <v>43987</v>
      </c>
      <c r="B6946" t="s">
        <v>28</v>
      </c>
      <c r="C6946" t="s">
        <v>68</v>
      </c>
      <c r="D6946" t="str">
        <f>TRIM(COVID_STATE[[#This Row],[REGION_HOLD]])</f>
        <v>South</v>
      </c>
      <c r="E6946">
        <v>79</v>
      </c>
      <c r="F6946">
        <v>4</v>
      </c>
      <c r="G6946">
        <v>479</v>
      </c>
    </row>
    <row r="6947" spans="1:7" ht="18.5" x14ac:dyDescent="0.55000000000000004">
      <c r="A6947" s="1">
        <v>43987</v>
      </c>
      <c r="B6947" t="s">
        <v>10</v>
      </c>
      <c r="C6947" t="s">
        <v>68</v>
      </c>
      <c r="D6947" t="str">
        <f>TRIM(COVID_STATE[[#This Row],[REGION_HOLD]])</f>
        <v>South</v>
      </c>
      <c r="E6947">
        <v>1305</v>
      </c>
      <c r="F6947">
        <v>53</v>
      </c>
      <c r="G6947">
        <v>2659</v>
      </c>
    </row>
    <row r="6948" spans="1:7" ht="18.5" x14ac:dyDescent="0.55000000000000004">
      <c r="A6948" s="1">
        <v>43987</v>
      </c>
      <c r="B6948" t="s">
        <v>13</v>
      </c>
      <c r="C6948" t="s">
        <v>68</v>
      </c>
      <c r="D6948" t="str">
        <f>TRIM(COVID_STATE[[#This Row],[REGION_HOLD]])</f>
        <v>South</v>
      </c>
      <c r="E6948">
        <v>752</v>
      </c>
      <c r="F6948">
        <v>27</v>
      </c>
      <c r="G6948">
        <v>2143</v>
      </c>
    </row>
    <row r="6949" spans="1:7" ht="18.5" x14ac:dyDescent="0.55000000000000004">
      <c r="A6949" s="1">
        <v>43987</v>
      </c>
      <c r="B6949" t="s">
        <v>21</v>
      </c>
      <c r="C6949" t="s">
        <v>69</v>
      </c>
      <c r="D6949" t="str">
        <f>TRIM(COVID_STATE[[#This Row],[REGION_HOLD]])</f>
        <v>West</v>
      </c>
      <c r="E6949">
        <v>9</v>
      </c>
      <c r="F6949">
        <v>0</v>
      </c>
      <c r="G6949">
        <v>17</v>
      </c>
    </row>
    <row r="6950" spans="1:7" ht="18.5" x14ac:dyDescent="0.55000000000000004">
      <c r="A6950" s="1">
        <v>43987</v>
      </c>
      <c r="B6950" t="s">
        <v>48</v>
      </c>
      <c r="C6950" t="s">
        <v>69</v>
      </c>
      <c r="D6950" t="str">
        <f>TRIM(COVID_STATE[[#This Row],[REGION_HOLD]])</f>
        <v>West</v>
      </c>
      <c r="E6950">
        <v>57</v>
      </c>
      <c r="F6950">
        <v>0</v>
      </c>
      <c r="G6950">
        <v>83</v>
      </c>
    </row>
    <row r="6951" spans="1:7" ht="18.5" x14ac:dyDescent="0.55000000000000004">
      <c r="A6951" s="1">
        <v>43987</v>
      </c>
      <c r="B6951" t="s">
        <v>1</v>
      </c>
      <c r="C6951" t="s">
        <v>71</v>
      </c>
      <c r="D6951" t="str">
        <f>TRIM(COVID_STATE[[#This Row],[REGION_HOLD]])</f>
        <v>Midwest</v>
      </c>
      <c r="E6951">
        <v>1168</v>
      </c>
      <c r="F6951">
        <v>62</v>
      </c>
      <c r="G6951">
        <v>5834</v>
      </c>
    </row>
    <row r="6952" spans="1:7" ht="18.5" x14ac:dyDescent="0.55000000000000004">
      <c r="A6952" s="1">
        <v>43987</v>
      </c>
      <c r="B6952" t="s">
        <v>22</v>
      </c>
      <c r="C6952" t="s">
        <v>71</v>
      </c>
      <c r="D6952" t="str">
        <f>TRIM(COVID_STATE[[#This Row],[REGION_HOLD]])</f>
        <v>Midwest</v>
      </c>
      <c r="E6952">
        <v>494</v>
      </c>
      <c r="F6952">
        <v>27</v>
      </c>
      <c r="G6952">
        <v>2258</v>
      </c>
    </row>
    <row r="6953" spans="1:7" ht="18.5" x14ac:dyDescent="0.55000000000000004">
      <c r="A6953" s="1">
        <v>43987</v>
      </c>
      <c r="B6953" t="s">
        <v>34</v>
      </c>
      <c r="C6953" t="s">
        <v>71</v>
      </c>
      <c r="D6953" t="str">
        <f>TRIM(COVID_STATE[[#This Row],[REGION_HOLD]])</f>
        <v>Midwest</v>
      </c>
      <c r="E6953">
        <v>389</v>
      </c>
      <c r="F6953">
        <v>7</v>
      </c>
      <c r="G6953">
        <v>597</v>
      </c>
    </row>
    <row r="6954" spans="1:7" ht="18.5" x14ac:dyDescent="0.55000000000000004">
      <c r="A6954" s="1">
        <v>43987</v>
      </c>
      <c r="B6954" t="s">
        <v>29</v>
      </c>
      <c r="C6954" t="s">
        <v>71</v>
      </c>
      <c r="D6954" t="str">
        <f>TRIM(COVID_STATE[[#This Row],[REGION_HOLD]])</f>
        <v>Midwest</v>
      </c>
      <c r="E6954">
        <v>161</v>
      </c>
      <c r="F6954">
        <v>3</v>
      </c>
      <c r="G6954">
        <v>233</v>
      </c>
    </row>
    <row r="6955" spans="1:7" ht="18.5" x14ac:dyDescent="0.55000000000000004">
      <c r="A6955" s="1">
        <v>43987</v>
      </c>
      <c r="B6955" t="s">
        <v>23</v>
      </c>
      <c r="C6955" t="s">
        <v>68</v>
      </c>
      <c r="D6955" t="str">
        <f>TRIM(COVID_STATE[[#This Row],[REGION_HOLD]])</f>
        <v>South</v>
      </c>
      <c r="E6955">
        <v>270</v>
      </c>
      <c r="F6955">
        <v>7</v>
      </c>
      <c r="G6955">
        <v>476</v>
      </c>
    </row>
    <row r="6956" spans="1:7" ht="18.5" x14ac:dyDescent="0.55000000000000004">
      <c r="A6956" s="1">
        <v>43987</v>
      </c>
      <c r="B6956" t="s">
        <v>35</v>
      </c>
      <c r="C6956" t="s">
        <v>68</v>
      </c>
      <c r="D6956" t="str">
        <f>TRIM(COVID_STATE[[#This Row],[REGION_HOLD]])</f>
        <v>South</v>
      </c>
      <c r="E6956">
        <v>427</v>
      </c>
      <c r="F6956">
        <v>29</v>
      </c>
      <c r="G6956">
        <v>2912</v>
      </c>
    </row>
    <row r="6957" spans="1:7" ht="18.5" x14ac:dyDescent="0.55000000000000004">
      <c r="A6957" s="1">
        <v>43987</v>
      </c>
      <c r="B6957" t="s">
        <v>46</v>
      </c>
      <c r="C6957" t="s">
        <v>70</v>
      </c>
      <c r="D6957" t="str">
        <f>TRIM(COVID_STATE[[#This Row],[REGION_HOLD]])</f>
        <v>Northeast</v>
      </c>
      <c r="E6957">
        <v>36</v>
      </c>
      <c r="F6957">
        <v>3</v>
      </c>
      <c r="G6957">
        <v>98</v>
      </c>
    </row>
    <row r="6958" spans="1:7" ht="18.5" x14ac:dyDescent="0.55000000000000004">
      <c r="A6958" s="1">
        <v>43987</v>
      </c>
      <c r="B6958" t="s">
        <v>18</v>
      </c>
      <c r="C6958" t="s">
        <v>68</v>
      </c>
      <c r="D6958" t="str">
        <f>TRIM(COVID_STATE[[#This Row],[REGION_HOLD]])</f>
        <v>South</v>
      </c>
      <c r="E6958">
        <v>917</v>
      </c>
      <c r="F6958">
        <v>34</v>
      </c>
      <c r="G6958">
        <v>2702</v>
      </c>
    </row>
    <row r="6959" spans="1:7" ht="18.5" x14ac:dyDescent="0.55000000000000004">
      <c r="A6959" s="1">
        <v>43987</v>
      </c>
      <c r="B6959" t="s">
        <v>4</v>
      </c>
      <c r="C6959" t="s">
        <v>70</v>
      </c>
      <c r="D6959" t="str">
        <f>TRIM(COVID_STATE[[#This Row],[REGION_HOLD]])</f>
        <v>Northeast</v>
      </c>
      <c r="E6959">
        <v>494</v>
      </c>
      <c r="F6959">
        <v>34</v>
      </c>
      <c r="G6959">
        <v>7235</v>
      </c>
    </row>
    <row r="6960" spans="1:7" ht="18.5" x14ac:dyDescent="0.55000000000000004">
      <c r="A6960" s="1">
        <v>43987</v>
      </c>
      <c r="B6960" t="s">
        <v>37</v>
      </c>
      <c r="C6960" t="s">
        <v>71</v>
      </c>
      <c r="D6960" t="str">
        <f>TRIM(COVID_STATE[[#This Row],[REGION_HOLD]])</f>
        <v>Midwest</v>
      </c>
      <c r="E6960">
        <v>4529</v>
      </c>
      <c r="F6960">
        <v>250</v>
      </c>
      <c r="G6960">
        <v>5854</v>
      </c>
    </row>
    <row r="6961" spans="1:7" ht="18.5" x14ac:dyDescent="0.55000000000000004">
      <c r="A6961" s="1">
        <v>43987</v>
      </c>
      <c r="B6961" t="s">
        <v>24</v>
      </c>
      <c r="C6961" t="s">
        <v>71</v>
      </c>
      <c r="D6961" t="str">
        <f>TRIM(COVID_STATE[[#This Row],[REGION_HOLD]])</f>
        <v>Midwest</v>
      </c>
      <c r="E6961">
        <v>707</v>
      </c>
      <c r="F6961">
        <v>33</v>
      </c>
      <c r="G6961">
        <v>1159</v>
      </c>
    </row>
    <row r="6962" spans="1:7" ht="18.5" x14ac:dyDescent="0.55000000000000004">
      <c r="A6962" s="1">
        <v>43987</v>
      </c>
      <c r="B6962" t="s">
        <v>41</v>
      </c>
      <c r="C6962" t="s">
        <v>68</v>
      </c>
      <c r="D6962" t="str">
        <f>TRIM(COVID_STATE[[#This Row],[REGION_HOLD]])</f>
        <v>South</v>
      </c>
      <c r="E6962">
        <v>209</v>
      </c>
      <c r="F6962">
        <v>9</v>
      </c>
      <c r="G6962">
        <v>803</v>
      </c>
    </row>
    <row r="6963" spans="1:7" ht="18.5" x14ac:dyDescent="0.55000000000000004">
      <c r="A6963" s="1">
        <v>43987</v>
      </c>
      <c r="B6963" t="s">
        <v>30</v>
      </c>
      <c r="C6963" t="s">
        <v>71</v>
      </c>
      <c r="D6963" t="str">
        <f>TRIM(COVID_STATE[[#This Row],[REGION_HOLD]])</f>
        <v>Midwest</v>
      </c>
      <c r="E6963">
        <v>229</v>
      </c>
      <c r="F6963">
        <v>10</v>
      </c>
      <c r="G6963">
        <v>816</v>
      </c>
    </row>
    <row r="6964" spans="1:7" ht="18.5" x14ac:dyDescent="0.55000000000000004">
      <c r="A6964" s="1">
        <v>43987</v>
      </c>
      <c r="B6964" t="s">
        <v>49</v>
      </c>
      <c r="C6964" t="s">
        <v>69</v>
      </c>
      <c r="D6964" t="str">
        <f>TRIM(COVID_STATE[[#This Row],[REGION_HOLD]])</f>
        <v>West</v>
      </c>
      <c r="E6964">
        <v>2</v>
      </c>
      <c r="F6964">
        <v>1</v>
      </c>
      <c r="G6964">
        <v>18</v>
      </c>
    </row>
    <row r="6965" spans="1:7" ht="18.5" x14ac:dyDescent="0.55000000000000004">
      <c r="A6965" s="1">
        <v>43987</v>
      </c>
      <c r="B6965" t="s">
        <v>7</v>
      </c>
      <c r="C6965" t="s">
        <v>71</v>
      </c>
      <c r="D6965" t="str">
        <f>TRIM(COVID_STATE[[#This Row],[REGION_HOLD]])</f>
        <v>Midwest</v>
      </c>
      <c r="E6965">
        <v>262</v>
      </c>
      <c r="F6965">
        <v>0</v>
      </c>
      <c r="G6965">
        <v>193</v>
      </c>
    </row>
    <row r="6966" spans="1:7" ht="18.5" x14ac:dyDescent="0.55000000000000004">
      <c r="A6966" s="1">
        <v>43987</v>
      </c>
      <c r="B6966" t="s">
        <v>19</v>
      </c>
      <c r="C6966" t="s">
        <v>69</v>
      </c>
      <c r="D6966" t="str">
        <f>TRIM(COVID_STATE[[#This Row],[REGION_HOLD]])</f>
        <v>West</v>
      </c>
      <c r="E6966">
        <v>188</v>
      </c>
      <c r="F6966">
        <v>7</v>
      </c>
      <c r="G6966">
        <v>436</v>
      </c>
    </row>
    <row r="6967" spans="1:7" ht="18.5" x14ac:dyDescent="0.55000000000000004">
      <c r="A6967" s="1">
        <v>43987</v>
      </c>
      <c r="B6967" t="s">
        <v>14</v>
      </c>
      <c r="C6967" t="s">
        <v>70</v>
      </c>
      <c r="D6967" t="str">
        <f>TRIM(COVID_STATE[[#This Row],[REGION_HOLD]])</f>
        <v>Northeast</v>
      </c>
      <c r="E6967">
        <v>77</v>
      </c>
      <c r="F6967">
        <v>5</v>
      </c>
      <c r="G6967">
        <v>278</v>
      </c>
    </row>
    <row r="6968" spans="1:7" ht="18.5" x14ac:dyDescent="0.55000000000000004">
      <c r="A6968" s="1">
        <v>43987</v>
      </c>
      <c r="B6968" t="s">
        <v>16</v>
      </c>
      <c r="C6968" t="s">
        <v>70</v>
      </c>
      <c r="D6968" t="str">
        <f>TRIM(COVID_STATE[[#This Row],[REGION_HOLD]])</f>
        <v>Northeast</v>
      </c>
      <c r="E6968">
        <v>806</v>
      </c>
      <c r="F6968">
        <v>79</v>
      </c>
      <c r="G6968">
        <v>12049</v>
      </c>
    </row>
    <row r="6969" spans="1:7" ht="18.5" x14ac:dyDescent="0.55000000000000004">
      <c r="A6969" s="1">
        <v>43987</v>
      </c>
      <c r="B6969" t="s">
        <v>42</v>
      </c>
      <c r="C6969" t="s">
        <v>69</v>
      </c>
      <c r="D6969" t="str">
        <f>TRIM(COVID_STATE[[#This Row],[REGION_HOLD]])</f>
        <v>West</v>
      </c>
      <c r="E6969">
        <v>210</v>
      </c>
      <c r="F6969">
        <v>4</v>
      </c>
      <c r="G6969">
        <v>387</v>
      </c>
    </row>
    <row r="6970" spans="1:7" ht="18.5" x14ac:dyDescent="0.55000000000000004">
      <c r="A6970" s="1">
        <v>43987</v>
      </c>
      <c r="B6970" t="s">
        <v>11</v>
      </c>
      <c r="C6970" t="s">
        <v>70</v>
      </c>
      <c r="D6970" t="str">
        <f>TRIM(COVID_STATE[[#This Row],[REGION_HOLD]])</f>
        <v>Northeast</v>
      </c>
      <c r="E6970">
        <v>1042</v>
      </c>
      <c r="F6970">
        <v>55</v>
      </c>
      <c r="G6970">
        <v>30066</v>
      </c>
    </row>
    <row r="6971" spans="1:7" ht="18.5" x14ac:dyDescent="0.55000000000000004">
      <c r="A6971" s="1">
        <v>43987</v>
      </c>
      <c r="B6971" t="s">
        <v>15</v>
      </c>
      <c r="C6971" t="s">
        <v>68</v>
      </c>
      <c r="D6971" t="str">
        <f>TRIM(COVID_STATE[[#This Row],[REGION_HOLD]])</f>
        <v>South</v>
      </c>
      <c r="E6971">
        <v>1141</v>
      </c>
      <c r="F6971">
        <v>8</v>
      </c>
      <c r="G6971">
        <v>1001</v>
      </c>
    </row>
    <row r="6972" spans="1:7" ht="18.5" x14ac:dyDescent="0.55000000000000004">
      <c r="A6972" s="1">
        <v>43987</v>
      </c>
      <c r="B6972" t="s">
        <v>43</v>
      </c>
      <c r="C6972" t="s">
        <v>71</v>
      </c>
      <c r="D6972" t="str">
        <f>TRIM(COVID_STATE[[#This Row],[REGION_HOLD]])</f>
        <v>Midwest</v>
      </c>
      <c r="E6972">
        <v>39</v>
      </c>
      <c r="F6972">
        <v>5</v>
      </c>
      <c r="G6972">
        <v>74</v>
      </c>
    </row>
    <row r="6973" spans="1:7" ht="18.5" x14ac:dyDescent="0.55000000000000004">
      <c r="A6973" s="1">
        <v>43987</v>
      </c>
      <c r="B6973" t="s">
        <v>36</v>
      </c>
      <c r="C6973" t="s">
        <v>71</v>
      </c>
      <c r="D6973" t="str">
        <f>TRIM(COVID_STATE[[#This Row],[REGION_HOLD]])</f>
        <v>Midwest</v>
      </c>
      <c r="E6973">
        <v>476</v>
      </c>
      <c r="F6973">
        <v>16</v>
      </c>
      <c r="G6973">
        <v>2355</v>
      </c>
    </row>
    <row r="6974" spans="1:7" ht="18.5" x14ac:dyDescent="0.55000000000000004">
      <c r="A6974" s="1">
        <v>43987</v>
      </c>
      <c r="B6974" t="s">
        <v>25</v>
      </c>
      <c r="C6974" t="s">
        <v>68</v>
      </c>
      <c r="D6974" t="str">
        <f>TRIM(COVID_STATE[[#This Row],[REGION_HOLD]])</f>
        <v>South</v>
      </c>
      <c r="E6974">
        <v>97</v>
      </c>
      <c r="F6974">
        <v>1</v>
      </c>
      <c r="G6974">
        <v>345</v>
      </c>
    </row>
    <row r="6975" spans="1:7" ht="18.5" x14ac:dyDescent="0.55000000000000004">
      <c r="A6975" s="1">
        <v>43987</v>
      </c>
      <c r="B6975" t="s">
        <v>9</v>
      </c>
      <c r="C6975" t="s">
        <v>69</v>
      </c>
      <c r="D6975" t="str">
        <f>TRIM(COVID_STATE[[#This Row],[REGION_HOLD]])</f>
        <v>West</v>
      </c>
      <c r="E6975">
        <v>110</v>
      </c>
      <c r="F6975">
        <v>2</v>
      </c>
      <c r="G6975">
        <v>161</v>
      </c>
    </row>
    <row r="6976" spans="1:7" ht="18.5" x14ac:dyDescent="0.55000000000000004">
      <c r="A6976" s="1">
        <v>43987</v>
      </c>
      <c r="B6976" t="s">
        <v>26</v>
      </c>
      <c r="C6976" t="s">
        <v>70</v>
      </c>
      <c r="D6976" t="str">
        <f>TRIM(COVID_STATE[[#This Row],[REGION_HOLD]])</f>
        <v>Northeast</v>
      </c>
      <c r="E6976">
        <v>480</v>
      </c>
      <c r="F6976">
        <v>90</v>
      </c>
      <c r="G6976">
        <v>5952</v>
      </c>
    </row>
    <row r="6977" spans="1:7" ht="18.5" x14ac:dyDescent="0.55000000000000004">
      <c r="A6977" s="1">
        <v>43987</v>
      </c>
      <c r="B6977" t="s">
        <v>12</v>
      </c>
      <c r="C6977" t="s">
        <v>70</v>
      </c>
      <c r="D6977" t="str">
        <f>TRIM(COVID_STATE[[#This Row],[REGION_HOLD]])</f>
        <v>Northeast</v>
      </c>
      <c r="E6977">
        <v>116</v>
      </c>
      <c r="F6977">
        <v>16</v>
      </c>
      <c r="G6977">
        <v>772</v>
      </c>
    </row>
    <row r="6978" spans="1:7" ht="18.5" x14ac:dyDescent="0.55000000000000004">
      <c r="A6978" s="1">
        <v>43987</v>
      </c>
      <c r="B6978" t="s">
        <v>27</v>
      </c>
      <c r="C6978" t="s">
        <v>68</v>
      </c>
      <c r="D6978" t="str">
        <f>TRIM(COVID_STATE[[#This Row],[REGION_HOLD]])</f>
        <v>South</v>
      </c>
      <c r="E6978">
        <v>448</v>
      </c>
      <c r="F6978">
        <v>13</v>
      </c>
      <c r="G6978">
        <v>538</v>
      </c>
    </row>
    <row r="6979" spans="1:7" ht="18.5" x14ac:dyDescent="0.55000000000000004">
      <c r="A6979" s="1">
        <v>43987</v>
      </c>
      <c r="B6979" t="s">
        <v>38</v>
      </c>
      <c r="C6979" t="s">
        <v>71</v>
      </c>
      <c r="D6979" t="str">
        <f>TRIM(COVID_STATE[[#This Row],[REGION_HOLD]])</f>
        <v>Midwest</v>
      </c>
      <c r="E6979">
        <v>30</v>
      </c>
      <c r="F6979">
        <v>1</v>
      </c>
      <c r="G6979">
        <v>65</v>
      </c>
    </row>
    <row r="6980" spans="1:7" ht="18.5" x14ac:dyDescent="0.55000000000000004">
      <c r="A6980" s="1">
        <v>43987</v>
      </c>
      <c r="B6980" t="s">
        <v>20</v>
      </c>
      <c r="C6980" t="s">
        <v>68</v>
      </c>
      <c r="D6980" t="str">
        <f>TRIM(COVID_STATE[[#This Row],[REGION_HOLD]])</f>
        <v>South</v>
      </c>
      <c r="E6980">
        <v>425</v>
      </c>
      <c r="F6980">
        <v>4</v>
      </c>
      <c r="G6980">
        <v>405</v>
      </c>
    </row>
    <row r="6981" spans="1:7" ht="18.5" x14ac:dyDescent="0.55000000000000004">
      <c r="A6981" s="1">
        <v>43987</v>
      </c>
      <c r="B6981" t="s">
        <v>6</v>
      </c>
      <c r="C6981" t="s">
        <v>68</v>
      </c>
      <c r="D6981" t="str">
        <f>TRIM(COVID_STATE[[#This Row],[REGION_HOLD]])</f>
        <v>South</v>
      </c>
      <c r="E6981">
        <v>1994</v>
      </c>
      <c r="F6981">
        <v>28</v>
      </c>
      <c r="G6981">
        <v>1821</v>
      </c>
    </row>
    <row r="6982" spans="1:7" ht="18.5" x14ac:dyDescent="0.55000000000000004">
      <c r="A6982" s="1">
        <v>43987</v>
      </c>
      <c r="B6982" t="s">
        <v>8</v>
      </c>
      <c r="C6982" t="s">
        <v>69</v>
      </c>
      <c r="D6982" t="str">
        <f>TRIM(COVID_STATE[[#This Row],[REGION_HOLD]])</f>
        <v>West</v>
      </c>
      <c r="E6982">
        <v>486</v>
      </c>
      <c r="F6982">
        <v>3</v>
      </c>
      <c r="G6982">
        <v>120</v>
      </c>
    </row>
    <row r="6983" spans="1:7" ht="18.5" x14ac:dyDescent="0.55000000000000004">
      <c r="A6983" s="1">
        <v>43987</v>
      </c>
      <c r="B6983" t="s">
        <v>31</v>
      </c>
      <c r="C6983" t="s">
        <v>70</v>
      </c>
      <c r="D6983" t="str">
        <f>TRIM(COVID_STATE[[#This Row],[REGION_HOLD]])</f>
        <v>Northeast</v>
      </c>
      <c r="E6983">
        <v>1</v>
      </c>
      <c r="F6983">
        <v>0</v>
      </c>
      <c r="G6983">
        <v>55</v>
      </c>
    </row>
    <row r="6984" spans="1:7" ht="18.5" x14ac:dyDescent="0.55000000000000004">
      <c r="A6984" s="1">
        <v>43987</v>
      </c>
      <c r="B6984" t="s">
        <v>32</v>
      </c>
      <c r="C6984" t="s">
        <v>68</v>
      </c>
      <c r="D6984" t="str">
        <f>TRIM(COVID_STATE[[#This Row],[REGION_HOLD]])</f>
        <v>South</v>
      </c>
      <c r="E6984">
        <v>676</v>
      </c>
      <c r="F6984">
        <v>8</v>
      </c>
      <c r="G6984">
        <v>1453</v>
      </c>
    </row>
    <row r="6985" spans="1:7" ht="18.5" x14ac:dyDescent="0.55000000000000004">
      <c r="A6985" s="1">
        <v>43987</v>
      </c>
      <c r="B6985" t="s">
        <v>0</v>
      </c>
      <c r="C6985" t="s">
        <v>69</v>
      </c>
      <c r="D6985" t="str">
        <f>TRIM(COVID_STATE[[#This Row],[REGION_HOLD]])</f>
        <v>West</v>
      </c>
      <c r="E6985">
        <v>547</v>
      </c>
      <c r="F6985">
        <v>10</v>
      </c>
      <c r="G6985">
        <v>1160</v>
      </c>
    </row>
    <row r="6986" spans="1:7" ht="18.5" x14ac:dyDescent="0.55000000000000004">
      <c r="A6986" s="1">
        <v>43987</v>
      </c>
      <c r="B6986" t="s">
        <v>50</v>
      </c>
      <c r="C6986" t="s">
        <v>68</v>
      </c>
      <c r="D6986" t="str">
        <f>TRIM(COVID_STATE[[#This Row],[REGION_HOLD]])</f>
        <v>South</v>
      </c>
      <c r="E6986">
        <v>17</v>
      </c>
      <c r="F6986">
        <v>5</v>
      </c>
      <c r="G6986">
        <v>84</v>
      </c>
    </row>
    <row r="6987" spans="1:7" ht="18.5" x14ac:dyDescent="0.55000000000000004">
      <c r="A6987" s="1">
        <v>43987</v>
      </c>
      <c r="B6987" t="s">
        <v>5</v>
      </c>
      <c r="C6987" t="s">
        <v>71</v>
      </c>
      <c r="D6987" t="str">
        <f>TRIM(COVID_STATE[[#This Row],[REGION_HOLD]])</f>
        <v>Midwest</v>
      </c>
      <c r="E6987">
        <v>352</v>
      </c>
      <c r="F6987">
        <v>7</v>
      </c>
      <c r="G6987">
        <v>634</v>
      </c>
    </row>
    <row r="6988" spans="1:7" ht="18.5" x14ac:dyDescent="0.55000000000000004">
      <c r="A6988" s="1">
        <v>43987</v>
      </c>
      <c r="B6988" t="s">
        <v>44</v>
      </c>
      <c r="C6988" t="s">
        <v>69</v>
      </c>
      <c r="D6988" t="str">
        <f>TRIM(COVID_STATE[[#This Row],[REGION_HOLD]])</f>
        <v>West</v>
      </c>
      <c r="E6988">
        <v>12</v>
      </c>
      <c r="F6988">
        <v>0</v>
      </c>
      <c r="G6988">
        <v>17</v>
      </c>
    </row>
    <row r="6989" spans="1:7" ht="18.5" x14ac:dyDescent="0.55000000000000004">
      <c r="A6989" s="1">
        <v>43988</v>
      </c>
      <c r="B6989" t="s">
        <v>47</v>
      </c>
      <c r="C6989" t="s">
        <v>68</v>
      </c>
      <c r="D6989" t="str">
        <f>TRIM(COVID_STATE[[#This Row],[REGION_HOLD]])</f>
        <v>South</v>
      </c>
      <c r="E6989">
        <v>656</v>
      </c>
      <c r="F6989">
        <v>13</v>
      </c>
      <c r="G6989">
        <v>689</v>
      </c>
    </row>
    <row r="6990" spans="1:7" ht="18.5" x14ac:dyDescent="0.55000000000000004">
      <c r="A6990" s="1">
        <v>43988</v>
      </c>
      <c r="B6990" t="s">
        <v>45</v>
      </c>
      <c r="C6990" t="s">
        <v>69</v>
      </c>
      <c r="D6990" t="str">
        <f>TRIM(COVID_STATE[[#This Row],[REGION_HOLD]])</f>
        <v>West</v>
      </c>
      <c r="E6990">
        <v>14</v>
      </c>
      <c r="F6990">
        <v>0</v>
      </c>
      <c r="G6990">
        <v>8</v>
      </c>
    </row>
    <row r="6991" spans="1:7" ht="18.5" x14ac:dyDescent="0.55000000000000004">
      <c r="A6991" s="1">
        <v>43988</v>
      </c>
      <c r="B6991" t="s">
        <v>3</v>
      </c>
      <c r="C6991" t="s">
        <v>69</v>
      </c>
      <c r="D6991" t="str">
        <f>TRIM(COVID_STATE[[#This Row],[REGION_HOLD]])</f>
        <v>West</v>
      </c>
      <c r="E6991">
        <v>1148</v>
      </c>
      <c r="F6991">
        <v>30</v>
      </c>
      <c r="G6991">
        <v>1046</v>
      </c>
    </row>
    <row r="6992" spans="1:7" ht="18.5" x14ac:dyDescent="0.55000000000000004">
      <c r="A6992" s="1">
        <v>43988</v>
      </c>
      <c r="B6992" t="s">
        <v>39</v>
      </c>
      <c r="C6992" t="s">
        <v>68</v>
      </c>
      <c r="D6992" t="str">
        <f>TRIM(COVID_STATE[[#This Row],[REGION_HOLD]])</f>
        <v>South</v>
      </c>
      <c r="E6992">
        <v>450</v>
      </c>
      <c r="F6992">
        <v>2</v>
      </c>
      <c r="G6992">
        <v>154</v>
      </c>
    </row>
    <row r="6993" spans="1:7" ht="18.5" x14ac:dyDescent="0.55000000000000004">
      <c r="A6993" s="1">
        <v>43988</v>
      </c>
      <c r="B6993" t="s">
        <v>2</v>
      </c>
      <c r="C6993" t="s">
        <v>69</v>
      </c>
      <c r="D6993" t="str">
        <f>TRIM(COVID_STATE[[#This Row],[REGION_HOLD]])</f>
        <v>West</v>
      </c>
      <c r="E6993">
        <v>2637</v>
      </c>
      <c r="F6993">
        <v>76</v>
      </c>
      <c r="G6993">
        <v>4626</v>
      </c>
    </row>
    <row r="6994" spans="1:7" ht="18.5" x14ac:dyDescent="0.55000000000000004">
      <c r="A6994" s="1">
        <v>43988</v>
      </c>
      <c r="B6994" t="s">
        <v>17</v>
      </c>
      <c r="C6994" t="s">
        <v>69</v>
      </c>
      <c r="D6994" t="str">
        <f>TRIM(COVID_STATE[[#This Row],[REGION_HOLD]])</f>
        <v>West</v>
      </c>
      <c r="E6994">
        <v>233</v>
      </c>
      <c r="F6994">
        <v>3</v>
      </c>
      <c r="G6994">
        <v>1527</v>
      </c>
    </row>
    <row r="6995" spans="1:7" ht="18.5" x14ac:dyDescent="0.55000000000000004">
      <c r="A6995" s="1">
        <v>43988</v>
      </c>
      <c r="B6995" t="s">
        <v>33</v>
      </c>
      <c r="C6995" t="s">
        <v>70</v>
      </c>
      <c r="D6995" t="str">
        <f>TRIM(COVID_STATE[[#This Row],[REGION_HOLD]])</f>
        <v>Northeast</v>
      </c>
      <c r="E6995">
        <v>358</v>
      </c>
      <c r="F6995">
        <v>17</v>
      </c>
      <c r="G6995">
        <v>4055</v>
      </c>
    </row>
    <row r="6996" spans="1:7" ht="18.5" x14ac:dyDescent="0.55000000000000004">
      <c r="A6996" s="1">
        <v>43988</v>
      </c>
      <c r="B6996" t="s">
        <v>40</v>
      </c>
      <c r="C6996" t="s">
        <v>68</v>
      </c>
      <c r="D6996" t="str">
        <f>TRIM(COVID_STATE[[#This Row],[REGION_HOLD]])</f>
        <v>South</v>
      </c>
      <c r="E6996">
        <v>72</v>
      </c>
      <c r="F6996">
        <v>2</v>
      </c>
      <c r="G6996">
        <v>390</v>
      </c>
    </row>
    <row r="6997" spans="1:7" ht="18.5" x14ac:dyDescent="0.55000000000000004">
      <c r="A6997" s="1">
        <v>43988</v>
      </c>
      <c r="B6997" t="s">
        <v>28</v>
      </c>
      <c r="C6997" t="s">
        <v>68</v>
      </c>
      <c r="D6997" t="str">
        <f>TRIM(COVID_STATE[[#This Row],[REGION_HOLD]])</f>
        <v>South</v>
      </c>
      <c r="E6997">
        <v>70</v>
      </c>
      <c r="F6997">
        <v>4</v>
      </c>
      <c r="G6997">
        <v>483</v>
      </c>
    </row>
    <row r="6998" spans="1:7" ht="18.5" x14ac:dyDescent="0.55000000000000004">
      <c r="A6998" s="1">
        <v>43988</v>
      </c>
      <c r="B6998" t="s">
        <v>10</v>
      </c>
      <c r="C6998" t="s">
        <v>68</v>
      </c>
      <c r="D6998" t="str">
        <f>TRIM(COVID_STATE[[#This Row],[REGION_HOLD]])</f>
        <v>South</v>
      </c>
      <c r="E6998">
        <v>1270</v>
      </c>
      <c r="F6998">
        <v>28</v>
      </c>
      <c r="G6998">
        <v>2687</v>
      </c>
    </row>
    <row r="6999" spans="1:7" ht="18.5" x14ac:dyDescent="0.55000000000000004">
      <c r="A6999" s="1">
        <v>43988</v>
      </c>
      <c r="B6999" t="s">
        <v>13</v>
      </c>
      <c r="C6999" t="s">
        <v>68</v>
      </c>
      <c r="D6999" t="str">
        <f>TRIM(COVID_STATE[[#This Row],[REGION_HOLD]])</f>
        <v>South</v>
      </c>
      <c r="E6999">
        <v>663</v>
      </c>
      <c r="F6999">
        <v>4</v>
      </c>
      <c r="G6999">
        <v>2147</v>
      </c>
    </row>
    <row r="7000" spans="1:7" ht="18.5" x14ac:dyDescent="0.55000000000000004">
      <c r="A7000" s="1">
        <v>43988</v>
      </c>
      <c r="B7000" t="s">
        <v>21</v>
      </c>
      <c r="C7000" t="s">
        <v>69</v>
      </c>
      <c r="D7000" t="str">
        <f>TRIM(COVID_STATE[[#This Row],[REGION_HOLD]])</f>
        <v>West</v>
      </c>
      <c r="E7000">
        <v>8</v>
      </c>
      <c r="F7000">
        <v>0</v>
      </c>
      <c r="G7000">
        <v>17</v>
      </c>
    </row>
    <row r="7001" spans="1:7" ht="18.5" x14ac:dyDescent="0.55000000000000004">
      <c r="A7001" s="1">
        <v>43988</v>
      </c>
      <c r="B7001" t="s">
        <v>48</v>
      </c>
      <c r="C7001" t="s">
        <v>69</v>
      </c>
      <c r="D7001" t="str">
        <f>TRIM(COVID_STATE[[#This Row],[REGION_HOLD]])</f>
        <v>West</v>
      </c>
      <c r="E7001">
        <v>28</v>
      </c>
      <c r="F7001">
        <v>0</v>
      </c>
      <c r="G7001">
        <v>83</v>
      </c>
    </row>
    <row r="7002" spans="1:7" ht="18.5" x14ac:dyDescent="0.55000000000000004">
      <c r="A7002" s="1">
        <v>43988</v>
      </c>
      <c r="B7002" t="s">
        <v>1</v>
      </c>
      <c r="C7002" t="s">
        <v>71</v>
      </c>
      <c r="D7002" t="str">
        <f>TRIM(COVID_STATE[[#This Row],[REGION_HOLD]])</f>
        <v>Midwest</v>
      </c>
      <c r="E7002">
        <v>934</v>
      </c>
      <c r="F7002">
        <v>64</v>
      </c>
      <c r="G7002">
        <v>5898</v>
      </c>
    </row>
    <row r="7003" spans="1:7" ht="18.5" x14ac:dyDescent="0.55000000000000004">
      <c r="A7003" s="1">
        <v>43988</v>
      </c>
      <c r="B7003" t="s">
        <v>22</v>
      </c>
      <c r="C7003" t="s">
        <v>71</v>
      </c>
      <c r="D7003" t="str">
        <f>TRIM(COVID_STATE[[#This Row],[REGION_HOLD]])</f>
        <v>Midwest</v>
      </c>
      <c r="E7003">
        <v>429</v>
      </c>
      <c r="F7003">
        <v>34</v>
      </c>
      <c r="G7003">
        <v>2292</v>
      </c>
    </row>
    <row r="7004" spans="1:7" ht="18.5" x14ac:dyDescent="0.55000000000000004">
      <c r="A7004" s="1">
        <v>43988</v>
      </c>
      <c r="B7004" t="s">
        <v>34</v>
      </c>
      <c r="C7004" t="s">
        <v>71</v>
      </c>
      <c r="D7004" t="str">
        <f>TRIM(COVID_STATE[[#This Row],[REGION_HOLD]])</f>
        <v>Midwest</v>
      </c>
      <c r="E7004">
        <v>195</v>
      </c>
      <c r="F7004">
        <v>5</v>
      </c>
      <c r="G7004">
        <v>602</v>
      </c>
    </row>
    <row r="7005" spans="1:7" ht="18.5" x14ac:dyDescent="0.55000000000000004">
      <c r="A7005" s="1">
        <v>43988</v>
      </c>
      <c r="B7005" t="s">
        <v>29</v>
      </c>
      <c r="C7005" t="s">
        <v>71</v>
      </c>
      <c r="D7005" t="str">
        <f>TRIM(COVID_STATE[[#This Row],[REGION_HOLD]])</f>
        <v>Midwest</v>
      </c>
      <c r="E7005">
        <v>24</v>
      </c>
      <c r="F7005">
        <v>1</v>
      </c>
      <c r="G7005">
        <v>234</v>
      </c>
    </row>
    <row r="7006" spans="1:7" ht="18.5" x14ac:dyDescent="0.55000000000000004">
      <c r="A7006" s="1">
        <v>43988</v>
      </c>
      <c r="B7006" t="s">
        <v>23</v>
      </c>
      <c r="C7006" t="s">
        <v>68</v>
      </c>
      <c r="D7006" t="str">
        <f>TRIM(COVID_STATE[[#This Row],[REGION_HOLD]])</f>
        <v>South</v>
      </c>
      <c r="E7006">
        <v>308</v>
      </c>
      <c r="F7006">
        <v>4</v>
      </c>
      <c r="G7006">
        <v>480</v>
      </c>
    </row>
    <row r="7007" spans="1:7" ht="18.5" x14ac:dyDescent="0.55000000000000004">
      <c r="A7007" s="1">
        <v>43988</v>
      </c>
      <c r="B7007" t="s">
        <v>35</v>
      </c>
      <c r="C7007" t="s">
        <v>68</v>
      </c>
      <c r="D7007" t="str">
        <f>TRIM(COVID_STATE[[#This Row],[REGION_HOLD]])</f>
        <v>South</v>
      </c>
      <c r="E7007">
        <v>497</v>
      </c>
      <c r="F7007">
        <v>13</v>
      </c>
      <c r="G7007">
        <v>2925</v>
      </c>
    </row>
    <row r="7008" spans="1:7" ht="18.5" x14ac:dyDescent="0.55000000000000004">
      <c r="A7008" s="1">
        <v>43988</v>
      </c>
      <c r="B7008" t="s">
        <v>46</v>
      </c>
      <c r="C7008" t="s">
        <v>70</v>
      </c>
      <c r="D7008" t="str">
        <f>TRIM(COVID_STATE[[#This Row],[REGION_HOLD]])</f>
        <v>Northeast</v>
      </c>
      <c r="E7008">
        <v>42</v>
      </c>
      <c r="F7008">
        <v>0</v>
      </c>
      <c r="G7008">
        <v>98</v>
      </c>
    </row>
    <row r="7009" spans="1:7" ht="18.5" x14ac:dyDescent="0.55000000000000004">
      <c r="A7009" s="1">
        <v>43988</v>
      </c>
      <c r="B7009" t="s">
        <v>18</v>
      </c>
      <c r="C7009" t="s">
        <v>68</v>
      </c>
      <c r="D7009" t="str">
        <f>TRIM(COVID_STATE[[#This Row],[REGION_HOLD]])</f>
        <v>South</v>
      </c>
      <c r="E7009">
        <v>692</v>
      </c>
      <c r="F7009">
        <v>38</v>
      </c>
      <c r="G7009">
        <v>2740</v>
      </c>
    </row>
    <row r="7010" spans="1:7" ht="18.5" x14ac:dyDescent="0.55000000000000004">
      <c r="A7010" s="1">
        <v>43988</v>
      </c>
      <c r="B7010" t="s">
        <v>4</v>
      </c>
      <c r="C7010" t="s">
        <v>70</v>
      </c>
      <c r="D7010" t="str">
        <f>TRIM(COVID_STATE[[#This Row],[REGION_HOLD]])</f>
        <v>Northeast</v>
      </c>
      <c r="E7010">
        <v>575</v>
      </c>
      <c r="F7010">
        <v>54</v>
      </c>
      <c r="G7010">
        <v>7289</v>
      </c>
    </row>
    <row r="7011" spans="1:7" ht="18.5" x14ac:dyDescent="0.55000000000000004">
      <c r="A7011" s="1">
        <v>43988</v>
      </c>
      <c r="B7011" t="s">
        <v>37</v>
      </c>
      <c r="C7011" t="s">
        <v>71</v>
      </c>
      <c r="D7011" t="str">
        <f>TRIM(COVID_STATE[[#This Row],[REGION_HOLD]])</f>
        <v>Midwest</v>
      </c>
      <c r="E7011">
        <v>452</v>
      </c>
      <c r="F7011">
        <v>40</v>
      </c>
      <c r="G7011">
        <v>5894</v>
      </c>
    </row>
    <row r="7012" spans="1:7" ht="18.5" x14ac:dyDescent="0.55000000000000004">
      <c r="A7012" s="1">
        <v>43988</v>
      </c>
      <c r="B7012" t="s">
        <v>24</v>
      </c>
      <c r="C7012" t="s">
        <v>71</v>
      </c>
      <c r="D7012" t="str">
        <f>TRIM(COVID_STATE[[#This Row],[REGION_HOLD]])</f>
        <v>Midwest</v>
      </c>
      <c r="E7012">
        <v>521</v>
      </c>
      <c r="F7012">
        <v>22</v>
      </c>
      <c r="G7012">
        <v>1181</v>
      </c>
    </row>
    <row r="7013" spans="1:7" ht="18.5" x14ac:dyDescent="0.55000000000000004">
      <c r="A7013" s="1">
        <v>43988</v>
      </c>
      <c r="B7013" t="s">
        <v>41</v>
      </c>
      <c r="C7013" t="s">
        <v>68</v>
      </c>
      <c r="D7013" t="str">
        <f>TRIM(COVID_STATE[[#This Row],[REGION_HOLD]])</f>
        <v>South</v>
      </c>
      <c r="E7013">
        <v>265</v>
      </c>
      <c r="F7013">
        <v>8</v>
      </c>
      <c r="G7013">
        <v>811</v>
      </c>
    </row>
    <row r="7014" spans="1:7" ht="18.5" x14ac:dyDescent="0.55000000000000004">
      <c r="A7014" s="1">
        <v>43988</v>
      </c>
      <c r="B7014" t="s">
        <v>30</v>
      </c>
      <c r="C7014" t="s">
        <v>71</v>
      </c>
      <c r="D7014" t="str">
        <f>TRIM(COVID_STATE[[#This Row],[REGION_HOLD]])</f>
        <v>Midwest</v>
      </c>
      <c r="E7014">
        <v>144</v>
      </c>
      <c r="F7014">
        <v>7</v>
      </c>
      <c r="G7014">
        <v>823</v>
      </c>
    </row>
    <row r="7015" spans="1:7" ht="18.5" x14ac:dyDescent="0.55000000000000004">
      <c r="A7015" s="1">
        <v>43988</v>
      </c>
      <c r="B7015" t="s">
        <v>49</v>
      </c>
      <c r="C7015" t="s">
        <v>69</v>
      </c>
      <c r="D7015" t="str">
        <f>TRIM(COVID_STATE[[#This Row],[REGION_HOLD]])</f>
        <v>West</v>
      </c>
      <c r="E7015">
        <v>1</v>
      </c>
      <c r="F7015">
        <v>0</v>
      </c>
      <c r="G7015">
        <v>18</v>
      </c>
    </row>
    <row r="7016" spans="1:7" ht="18.5" x14ac:dyDescent="0.55000000000000004">
      <c r="A7016" s="1">
        <v>43988</v>
      </c>
      <c r="B7016" t="s">
        <v>7</v>
      </c>
      <c r="C7016" t="s">
        <v>71</v>
      </c>
      <c r="D7016" t="str">
        <f>TRIM(COVID_STATE[[#This Row],[REGION_HOLD]])</f>
        <v>Midwest</v>
      </c>
      <c r="E7016">
        <v>164</v>
      </c>
      <c r="F7016">
        <v>3</v>
      </c>
      <c r="G7016">
        <v>196</v>
      </c>
    </row>
    <row r="7017" spans="1:7" ht="18.5" x14ac:dyDescent="0.55000000000000004">
      <c r="A7017" s="1">
        <v>43988</v>
      </c>
      <c r="B7017" t="s">
        <v>19</v>
      </c>
      <c r="C7017" t="s">
        <v>69</v>
      </c>
      <c r="D7017" t="str">
        <f>TRIM(COVID_STATE[[#This Row],[REGION_HOLD]])</f>
        <v>West</v>
      </c>
      <c r="E7017">
        <v>188</v>
      </c>
      <c r="F7017">
        <v>1</v>
      </c>
      <c r="G7017">
        <v>437</v>
      </c>
    </row>
    <row r="7018" spans="1:7" ht="18.5" x14ac:dyDescent="0.55000000000000004">
      <c r="A7018" s="1">
        <v>43988</v>
      </c>
      <c r="B7018" t="s">
        <v>14</v>
      </c>
      <c r="C7018" t="s">
        <v>70</v>
      </c>
      <c r="D7018" t="str">
        <f>TRIM(COVID_STATE[[#This Row],[REGION_HOLD]])</f>
        <v>Northeast</v>
      </c>
      <c r="E7018">
        <v>66</v>
      </c>
      <c r="F7018">
        <v>5</v>
      </c>
      <c r="G7018">
        <v>283</v>
      </c>
    </row>
    <row r="7019" spans="1:7" ht="18.5" x14ac:dyDescent="0.55000000000000004">
      <c r="A7019" s="1">
        <v>43988</v>
      </c>
      <c r="B7019" t="s">
        <v>16</v>
      </c>
      <c r="C7019" t="s">
        <v>70</v>
      </c>
      <c r="D7019" t="str">
        <f>TRIM(COVID_STATE[[#This Row],[REGION_HOLD]])</f>
        <v>Northeast</v>
      </c>
      <c r="E7019">
        <v>557</v>
      </c>
      <c r="F7019">
        <v>57</v>
      </c>
      <c r="G7019">
        <v>12106</v>
      </c>
    </row>
    <row r="7020" spans="1:7" ht="18.5" x14ac:dyDescent="0.55000000000000004">
      <c r="A7020" s="1">
        <v>43988</v>
      </c>
      <c r="B7020" t="s">
        <v>42</v>
      </c>
      <c r="C7020" t="s">
        <v>69</v>
      </c>
      <c r="D7020" t="str">
        <f>TRIM(COVID_STATE[[#This Row],[REGION_HOLD]])</f>
        <v>West</v>
      </c>
      <c r="E7020">
        <v>128</v>
      </c>
      <c r="F7020">
        <v>5</v>
      </c>
      <c r="G7020">
        <v>392</v>
      </c>
    </row>
    <row r="7021" spans="1:7" ht="18.5" x14ac:dyDescent="0.55000000000000004">
      <c r="A7021" s="1">
        <v>43988</v>
      </c>
      <c r="B7021" t="s">
        <v>11</v>
      </c>
      <c r="C7021" t="s">
        <v>70</v>
      </c>
      <c r="D7021" t="str">
        <f>TRIM(COVID_STATE[[#This Row],[REGION_HOLD]])</f>
        <v>Northeast</v>
      </c>
      <c r="E7021">
        <v>1083</v>
      </c>
      <c r="F7021">
        <v>57</v>
      </c>
      <c r="G7021">
        <v>30123</v>
      </c>
    </row>
    <row r="7022" spans="1:7" ht="18.5" x14ac:dyDescent="0.55000000000000004">
      <c r="A7022" s="1">
        <v>43988</v>
      </c>
      <c r="B7022" t="s">
        <v>15</v>
      </c>
      <c r="C7022" t="s">
        <v>68</v>
      </c>
      <c r="D7022" t="str">
        <f>TRIM(COVID_STATE[[#This Row],[REGION_HOLD]])</f>
        <v>South</v>
      </c>
      <c r="E7022">
        <v>1392</v>
      </c>
      <c r="F7022">
        <v>19</v>
      </c>
      <c r="G7022">
        <v>1020</v>
      </c>
    </row>
    <row r="7023" spans="1:7" ht="18.5" x14ac:dyDescent="0.55000000000000004">
      <c r="A7023" s="1">
        <v>43988</v>
      </c>
      <c r="B7023" t="s">
        <v>43</v>
      </c>
      <c r="C7023" t="s">
        <v>71</v>
      </c>
      <c r="D7023" t="str">
        <f>TRIM(COVID_STATE[[#This Row],[REGION_HOLD]])</f>
        <v>Midwest</v>
      </c>
      <c r="E7023">
        <v>71</v>
      </c>
      <c r="F7023">
        <v>1</v>
      </c>
      <c r="G7023">
        <v>75</v>
      </c>
    </row>
    <row r="7024" spans="1:7" ht="18.5" x14ac:dyDescent="0.55000000000000004">
      <c r="A7024" s="1">
        <v>43988</v>
      </c>
      <c r="B7024" t="s">
        <v>36</v>
      </c>
      <c r="C7024" t="s">
        <v>71</v>
      </c>
      <c r="D7024" t="str">
        <f>TRIM(COVID_STATE[[#This Row],[REGION_HOLD]])</f>
        <v>Midwest</v>
      </c>
      <c r="E7024">
        <v>353</v>
      </c>
      <c r="F7024">
        <v>15</v>
      </c>
      <c r="G7024">
        <v>2370</v>
      </c>
    </row>
    <row r="7025" spans="1:7" ht="18.5" x14ac:dyDescent="0.55000000000000004">
      <c r="A7025" s="1">
        <v>43988</v>
      </c>
      <c r="B7025" t="s">
        <v>25</v>
      </c>
      <c r="C7025" t="s">
        <v>68</v>
      </c>
      <c r="D7025" t="str">
        <f>TRIM(COVID_STATE[[#This Row],[REGION_HOLD]])</f>
        <v>South</v>
      </c>
      <c r="E7025">
        <v>56</v>
      </c>
      <c r="F7025">
        <v>2</v>
      </c>
      <c r="G7025">
        <v>347</v>
      </c>
    </row>
    <row r="7026" spans="1:7" ht="18.5" x14ac:dyDescent="0.55000000000000004">
      <c r="A7026" s="1">
        <v>43988</v>
      </c>
      <c r="B7026" t="s">
        <v>9</v>
      </c>
      <c r="C7026" t="s">
        <v>69</v>
      </c>
      <c r="D7026" t="str">
        <f>TRIM(COVID_STATE[[#This Row],[REGION_HOLD]])</f>
        <v>West</v>
      </c>
      <c r="E7026">
        <v>87</v>
      </c>
      <c r="F7026">
        <v>2</v>
      </c>
      <c r="G7026">
        <v>163</v>
      </c>
    </row>
    <row r="7027" spans="1:7" ht="18.5" x14ac:dyDescent="0.55000000000000004">
      <c r="A7027" s="1">
        <v>43988</v>
      </c>
      <c r="B7027" t="s">
        <v>26</v>
      </c>
      <c r="C7027" t="s">
        <v>70</v>
      </c>
      <c r="D7027" t="str">
        <f>TRIM(COVID_STATE[[#This Row],[REGION_HOLD]])</f>
        <v>Northeast</v>
      </c>
      <c r="E7027">
        <v>599</v>
      </c>
      <c r="F7027">
        <v>34</v>
      </c>
      <c r="G7027">
        <v>5986</v>
      </c>
    </row>
    <row r="7028" spans="1:7" ht="18.5" x14ac:dyDescent="0.55000000000000004">
      <c r="A7028" s="1">
        <v>43988</v>
      </c>
      <c r="B7028" t="s">
        <v>12</v>
      </c>
      <c r="C7028" t="s">
        <v>70</v>
      </c>
      <c r="D7028" t="str">
        <f>TRIM(COVID_STATE[[#This Row],[REGION_HOLD]])</f>
        <v>Northeast</v>
      </c>
      <c r="E7028">
        <v>0</v>
      </c>
      <c r="F7028">
        <v>0</v>
      </c>
      <c r="G7028">
        <v>772</v>
      </c>
    </row>
    <row r="7029" spans="1:7" ht="18.5" x14ac:dyDescent="0.55000000000000004">
      <c r="A7029" s="1">
        <v>43988</v>
      </c>
      <c r="B7029" t="s">
        <v>27</v>
      </c>
      <c r="C7029" t="s">
        <v>68</v>
      </c>
      <c r="D7029" t="str">
        <f>TRIM(COVID_STATE[[#This Row],[REGION_HOLD]])</f>
        <v>South</v>
      </c>
      <c r="E7029">
        <v>463</v>
      </c>
      <c r="F7029">
        <v>7</v>
      </c>
      <c r="G7029">
        <v>545</v>
      </c>
    </row>
    <row r="7030" spans="1:7" ht="18.5" x14ac:dyDescent="0.55000000000000004">
      <c r="A7030" s="1">
        <v>43988</v>
      </c>
      <c r="B7030" t="s">
        <v>38</v>
      </c>
      <c r="C7030" t="s">
        <v>71</v>
      </c>
      <c r="D7030" t="str">
        <f>TRIM(COVID_STATE[[#This Row],[REGION_HOLD]])</f>
        <v>Midwest</v>
      </c>
      <c r="E7030">
        <v>90</v>
      </c>
      <c r="F7030">
        <v>0</v>
      </c>
      <c r="G7030">
        <v>65</v>
      </c>
    </row>
    <row r="7031" spans="1:7" ht="18.5" x14ac:dyDescent="0.55000000000000004">
      <c r="A7031" s="1">
        <v>43988</v>
      </c>
      <c r="B7031" t="s">
        <v>20</v>
      </c>
      <c r="C7031" t="s">
        <v>68</v>
      </c>
      <c r="D7031" t="str">
        <f>TRIM(COVID_STATE[[#This Row],[REGION_HOLD]])</f>
        <v>South</v>
      </c>
      <c r="E7031">
        <v>560</v>
      </c>
      <c r="F7031">
        <v>8</v>
      </c>
      <c r="G7031">
        <v>413</v>
      </c>
    </row>
    <row r="7032" spans="1:7" ht="18.5" x14ac:dyDescent="0.55000000000000004">
      <c r="A7032" s="1">
        <v>43988</v>
      </c>
      <c r="B7032" t="s">
        <v>6</v>
      </c>
      <c r="C7032" t="s">
        <v>68</v>
      </c>
      <c r="D7032" t="str">
        <f>TRIM(COVID_STATE[[#This Row],[REGION_HOLD]])</f>
        <v>South</v>
      </c>
      <c r="E7032">
        <v>1753</v>
      </c>
      <c r="F7032">
        <v>19</v>
      </c>
      <c r="G7032">
        <v>1840</v>
      </c>
    </row>
    <row r="7033" spans="1:7" ht="18.5" x14ac:dyDescent="0.55000000000000004">
      <c r="A7033" s="1">
        <v>43988</v>
      </c>
      <c r="B7033" t="s">
        <v>8</v>
      </c>
      <c r="C7033" t="s">
        <v>69</v>
      </c>
      <c r="D7033" t="str">
        <f>TRIM(COVID_STATE[[#This Row],[REGION_HOLD]])</f>
        <v>West</v>
      </c>
      <c r="E7033">
        <v>522</v>
      </c>
      <c r="F7033">
        <v>1</v>
      </c>
      <c r="G7033">
        <v>121</v>
      </c>
    </row>
    <row r="7034" spans="1:7" ht="18.5" x14ac:dyDescent="0.55000000000000004">
      <c r="A7034" s="1">
        <v>43988</v>
      </c>
      <c r="B7034" t="s">
        <v>31</v>
      </c>
      <c r="C7034" t="s">
        <v>70</v>
      </c>
      <c r="D7034" t="str">
        <f>TRIM(COVID_STATE[[#This Row],[REGION_HOLD]])</f>
        <v>Northeast</v>
      </c>
      <c r="E7034">
        <v>19</v>
      </c>
      <c r="F7034">
        <v>0</v>
      </c>
      <c r="G7034">
        <v>55</v>
      </c>
    </row>
    <row r="7035" spans="1:7" ht="18.5" x14ac:dyDescent="0.55000000000000004">
      <c r="A7035" s="1">
        <v>43988</v>
      </c>
      <c r="B7035" t="s">
        <v>32</v>
      </c>
      <c r="C7035" t="s">
        <v>68</v>
      </c>
      <c r="D7035" t="str">
        <f>TRIM(COVID_STATE[[#This Row],[REGION_HOLD]])</f>
        <v>South</v>
      </c>
      <c r="E7035">
        <v>865</v>
      </c>
      <c r="F7035">
        <v>7</v>
      </c>
      <c r="G7035">
        <v>1460</v>
      </c>
    </row>
    <row r="7036" spans="1:7" ht="18.5" x14ac:dyDescent="0.55000000000000004">
      <c r="A7036" s="1">
        <v>43988</v>
      </c>
      <c r="B7036" t="s">
        <v>0</v>
      </c>
      <c r="C7036" t="s">
        <v>69</v>
      </c>
      <c r="D7036" t="str">
        <f>TRIM(COVID_STATE[[#This Row],[REGION_HOLD]])</f>
        <v>West</v>
      </c>
      <c r="E7036">
        <v>221</v>
      </c>
      <c r="F7036">
        <v>3</v>
      </c>
      <c r="G7036">
        <v>1163</v>
      </c>
    </row>
    <row r="7037" spans="1:7" ht="18.5" x14ac:dyDescent="0.55000000000000004">
      <c r="A7037" s="1">
        <v>43988</v>
      </c>
      <c r="B7037" t="s">
        <v>50</v>
      </c>
      <c r="C7037" t="s">
        <v>68</v>
      </c>
      <c r="D7037" t="str">
        <f>TRIM(COVID_STATE[[#This Row],[REGION_HOLD]])</f>
        <v>South</v>
      </c>
      <c r="E7037">
        <v>17</v>
      </c>
      <c r="F7037">
        <v>0</v>
      </c>
      <c r="G7037">
        <v>84</v>
      </c>
    </row>
    <row r="7038" spans="1:7" ht="18.5" x14ac:dyDescent="0.55000000000000004">
      <c r="A7038" s="1">
        <v>43988</v>
      </c>
      <c r="B7038" t="s">
        <v>5</v>
      </c>
      <c r="C7038" t="s">
        <v>71</v>
      </c>
      <c r="D7038" t="str">
        <f>TRIM(COVID_STATE[[#This Row],[REGION_HOLD]])</f>
        <v>Midwest</v>
      </c>
      <c r="E7038">
        <v>274</v>
      </c>
      <c r="F7038">
        <v>12</v>
      </c>
      <c r="G7038">
        <v>646</v>
      </c>
    </row>
    <row r="7039" spans="1:7" ht="18.5" x14ac:dyDescent="0.55000000000000004">
      <c r="A7039" s="1">
        <v>43988</v>
      </c>
      <c r="B7039" t="s">
        <v>44</v>
      </c>
      <c r="C7039" t="s">
        <v>69</v>
      </c>
      <c r="D7039" t="str">
        <f>TRIM(COVID_STATE[[#This Row],[REGION_HOLD]])</f>
        <v>West</v>
      </c>
      <c r="E7039">
        <v>6</v>
      </c>
      <c r="F7039">
        <v>0</v>
      </c>
      <c r="G7039">
        <v>17</v>
      </c>
    </row>
    <row r="7040" spans="1:7" ht="18.5" x14ac:dyDescent="0.55000000000000004">
      <c r="A7040" s="1">
        <v>43989</v>
      </c>
      <c r="B7040" t="s">
        <v>47</v>
      </c>
      <c r="C7040" t="s">
        <v>68</v>
      </c>
      <c r="D7040" t="str">
        <f>TRIM(COVID_STATE[[#This Row],[REGION_HOLD]])</f>
        <v>South</v>
      </c>
      <c r="E7040">
        <v>457</v>
      </c>
      <c r="F7040">
        <v>3</v>
      </c>
      <c r="G7040">
        <v>692</v>
      </c>
    </row>
    <row r="7041" spans="1:7" ht="18.5" x14ac:dyDescent="0.55000000000000004">
      <c r="A7041" s="1">
        <v>43989</v>
      </c>
      <c r="B7041" t="s">
        <v>45</v>
      </c>
      <c r="C7041" t="s">
        <v>69</v>
      </c>
      <c r="D7041" t="str">
        <f>TRIM(COVID_STATE[[#This Row],[REGION_HOLD]])</f>
        <v>West</v>
      </c>
      <c r="E7041">
        <v>9</v>
      </c>
      <c r="F7041">
        <v>0</v>
      </c>
      <c r="G7041">
        <v>8</v>
      </c>
    </row>
    <row r="7042" spans="1:7" ht="18.5" x14ac:dyDescent="0.55000000000000004">
      <c r="A7042" s="1">
        <v>43989</v>
      </c>
      <c r="B7042" t="s">
        <v>3</v>
      </c>
      <c r="C7042" t="s">
        <v>69</v>
      </c>
      <c r="D7042" t="str">
        <f>TRIM(COVID_STATE[[#This Row],[REGION_HOLD]])</f>
        <v>West</v>
      </c>
      <c r="E7042">
        <v>1407</v>
      </c>
      <c r="F7042">
        <v>2</v>
      </c>
      <c r="G7042">
        <v>1048</v>
      </c>
    </row>
    <row r="7043" spans="1:7" ht="18.5" x14ac:dyDescent="0.55000000000000004">
      <c r="A7043" s="1">
        <v>43989</v>
      </c>
      <c r="B7043" t="s">
        <v>39</v>
      </c>
      <c r="C7043" t="s">
        <v>68</v>
      </c>
      <c r="D7043" t="str">
        <f>TRIM(COVID_STATE[[#This Row],[REGION_HOLD]])</f>
        <v>South</v>
      </c>
      <c r="E7043">
        <v>325</v>
      </c>
      <c r="F7043">
        <v>0</v>
      </c>
      <c r="G7043">
        <v>154</v>
      </c>
    </row>
    <row r="7044" spans="1:7" ht="18.5" x14ac:dyDescent="0.55000000000000004">
      <c r="A7044" s="1">
        <v>43989</v>
      </c>
      <c r="B7044" t="s">
        <v>2</v>
      </c>
      <c r="C7044" t="s">
        <v>69</v>
      </c>
      <c r="D7044" t="str">
        <f>TRIM(COVID_STATE[[#This Row],[REGION_HOLD]])</f>
        <v>West</v>
      </c>
      <c r="E7044">
        <v>2850</v>
      </c>
      <c r="F7044">
        <v>27</v>
      </c>
      <c r="G7044">
        <v>4653</v>
      </c>
    </row>
    <row r="7045" spans="1:7" ht="18.5" x14ac:dyDescent="0.55000000000000004">
      <c r="A7045" s="1">
        <v>43989</v>
      </c>
      <c r="B7045" t="s">
        <v>17</v>
      </c>
      <c r="C7045" t="s">
        <v>69</v>
      </c>
      <c r="D7045" t="str">
        <f>TRIM(COVID_STATE[[#This Row],[REGION_HOLD]])</f>
        <v>West</v>
      </c>
      <c r="E7045">
        <v>153</v>
      </c>
      <c r="F7045">
        <v>0</v>
      </c>
      <c r="G7045">
        <v>1527</v>
      </c>
    </row>
    <row r="7046" spans="1:7" ht="18.5" x14ac:dyDescent="0.55000000000000004">
      <c r="A7046" s="1">
        <v>43989</v>
      </c>
      <c r="B7046" t="s">
        <v>33</v>
      </c>
      <c r="C7046" t="s">
        <v>70</v>
      </c>
      <c r="D7046" t="str">
        <f>TRIM(COVID_STATE[[#This Row],[REGION_HOLD]])</f>
        <v>Northeast</v>
      </c>
      <c r="E7046">
        <v>150</v>
      </c>
      <c r="F7046">
        <v>16</v>
      </c>
      <c r="G7046">
        <v>4071</v>
      </c>
    </row>
    <row r="7047" spans="1:7" ht="18.5" x14ac:dyDescent="0.55000000000000004">
      <c r="A7047" s="1">
        <v>43989</v>
      </c>
      <c r="B7047" t="s">
        <v>40</v>
      </c>
      <c r="C7047" t="s">
        <v>68</v>
      </c>
      <c r="D7047" t="str">
        <f>TRIM(COVID_STATE[[#This Row],[REGION_HOLD]])</f>
        <v>South</v>
      </c>
      <c r="E7047">
        <v>97</v>
      </c>
      <c r="F7047">
        <v>8</v>
      </c>
      <c r="G7047">
        <v>398</v>
      </c>
    </row>
    <row r="7048" spans="1:7" ht="18.5" x14ac:dyDescent="0.55000000000000004">
      <c r="A7048" s="1">
        <v>43989</v>
      </c>
      <c r="B7048" t="s">
        <v>28</v>
      </c>
      <c r="C7048" t="s">
        <v>68</v>
      </c>
      <c r="D7048" t="str">
        <f>TRIM(COVID_STATE[[#This Row],[REGION_HOLD]])</f>
        <v>South</v>
      </c>
      <c r="E7048">
        <v>63</v>
      </c>
      <c r="F7048">
        <v>6</v>
      </c>
      <c r="G7048">
        <v>489</v>
      </c>
    </row>
    <row r="7049" spans="1:7" ht="18.5" x14ac:dyDescent="0.55000000000000004">
      <c r="A7049" s="1">
        <v>43989</v>
      </c>
      <c r="B7049" t="s">
        <v>10</v>
      </c>
      <c r="C7049" t="s">
        <v>68</v>
      </c>
      <c r="D7049" t="str">
        <f>TRIM(COVID_STATE[[#This Row],[REGION_HOLD]])</f>
        <v>South</v>
      </c>
      <c r="E7049">
        <v>1180</v>
      </c>
      <c r="F7049">
        <v>12</v>
      </c>
      <c r="G7049">
        <v>2699</v>
      </c>
    </row>
    <row r="7050" spans="1:7" ht="18.5" x14ac:dyDescent="0.55000000000000004">
      <c r="A7050" s="1">
        <v>43989</v>
      </c>
      <c r="B7050" t="s">
        <v>13</v>
      </c>
      <c r="C7050" t="s">
        <v>68</v>
      </c>
      <c r="D7050" t="str">
        <f>TRIM(COVID_STATE[[#This Row],[REGION_HOLD]])</f>
        <v>South</v>
      </c>
      <c r="E7050">
        <v>428</v>
      </c>
      <c r="F7050">
        <v>1</v>
      </c>
      <c r="G7050">
        <v>2148</v>
      </c>
    </row>
    <row r="7051" spans="1:7" ht="18.5" x14ac:dyDescent="0.55000000000000004">
      <c r="A7051" s="1">
        <v>43989</v>
      </c>
      <c r="B7051" t="s">
        <v>21</v>
      </c>
      <c r="C7051" t="s">
        <v>69</v>
      </c>
      <c r="D7051" t="str">
        <f>TRIM(COVID_STATE[[#This Row],[REGION_HOLD]])</f>
        <v>West</v>
      </c>
      <c r="E7051">
        <v>2</v>
      </c>
      <c r="F7051">
        <v>0</v>
      </c>
      <c r="G7051">
        <v>17</v>
      </c>
    </row>
    <row r="7052" spans="1:7" ht="18.5" x14ac:dyDescent="0.55000000000000004">
      <c r="A7052" s="1">
        <v>43989</v>
      </c>
      <c r="B7052" t="s">
        <v>48</v>
      </c>
      <c r="C7052" t="s">
        <v>69</v>
      </c>
      <c r="D7052" t="str">
        <f>TRIM(COVID_STATE[[#This Row],[REGION_HOLD]])</f>
        <v>West</v>
      </c>
      <c r="E7052">
        <v>14</v>
      </c>
      <c r="F7052">
        <v>0</v>
      </c>
      <c r="G7052">
        <v>83</v>
      </c>
    </row>
    <row r="7053" spans="1:7" ht="18.5" x14ac:dyDescent="0.55000000000000004">
      <c r="A7053" s="1">
        <v>43989</v>
      </c>
      <c r="B7053" t="s">
        <v>1</v>
      </c>
      <c r="C7053" t="s">
        <v>71</v>
      </c>
      <c r="D7053" t="str">
        <f>TRIM(COVID_STATE[[#This Row],[REGION_HOLD]])</f>
        <v>Midwest</v>
      </c>
      <c r="E7053">
        <v>819</v>
      </c>
      <c r="F7053">
        <v>41</v>
      </c>
      <c r="G7053">
        <v>5939</v>
      </c>
    </row>
    <row r="7054" spans="1:7" ht="18.5" x14ac:dyDescent="0.55000000000000004">
      <c r="A7054" s="1">
        <v>43989</v>
      </c>
      <c r="B7054" t="s">
        <v>22</v>
      </c>
      <c r="C7054" t="s">
        <v>71</v>
      </c>
      <c r="D7054" t="str">
        <f>TRIM(COVID_STATE[[#This Row],[REGION_HOLD]])</f>
        <v>Midwest</v>
      </c>
      <c r="E7054">
        <v>400</v>
      </c>
      <c r="F7054">
        <v>11</v>
      </c>
      <c r="G7054">
        <v>2303</v>
      </c>
    </row>
    <row r="7055" spans="1:7" ht="18.5" x14ac:dyDescent="0.55000000000000004">
      <c r="A7055" s="1">
        <v>43989</v>
      </c>
      <c r="B7055" t="s">
        <v>34</v>
      </c>
      <c r="C7055" t="s">
        <v>71</v>
      </c>
      <c r="D7055" t="str">
        <f>TRIM(COVID_STATE[[#This Row],[REGION_HOLD]])</f>
        <v>Midwest</v>
      </c>
      <c r="E7055">
        <v>267</v>
      </c>
      <c r="F7055">
        <v>4</v>
      </c>
      <c r="G7055">
        <v>606</v>
      </c>
    </row>
    <row r="7056" spans="1:7" ht="18.5" x14ac:dyDescent="0.55000000000000004">
      <c r="A7056" s="1">
        <v>43989</v>
      </c>
      <c r="B7056" t="s">
        <v>29</v>
      </c>
      <c r="C7056" t="s">
        <v>71</v>
      </c>
      <c r="D7056" t="str">
        <f>TRIM(COVID_STATE[[#This Row],[REGION_HOLD]])</f>
        <v>Midwest</v>
      </c>
      <c r="E7056">
        <v>32</v>
      </c>
      <c r="F7056">
        <v>0</v>
      </c>
      <c r="G7056">
        <v>234</v>
      </c>
    </row>
    <row r="7057" spans="1:7" ht="18.5" x14ac:dyDescent="0.55000000000000004">
      <c r="A7057" s="1">
        <v>43989</v>
      </c>
      <c r="B7057" t="s">
        <v>23</v>
      </c>
      <c r="C7057" t="s">
        <v>68</v>
      </c>
      <c r="D7057" t="str">
        <f>TRIM(COVID_STATE[[#This Row],[REGION_HOLD]])</f>
        <v>South</v>
      </c>
      <c r="E7057">
        <v>34</v>
      </c>
      <c r="F7057">
        <v>1</v>
      </c>
      <c r="G7057">
        <v>481</v>
      </c>
    </row>
    <row r="7058" spans="1:7" ht="18.5" x14ac:dyDescent="0.55000000000000004">
      <c r="A7058" s="1">
        <v>43989</v>
      </c>
      <c r="B7058" t="s">
        <v>35</v>
      </c>
      <c r="C7058" t="s">
        <v>68</v>
      </c>
      <c r="D7058" t="str">
        <f>TRIM(COVID_STATE[[#This Row],[REGION_HOLD]])</f>
        <v>South</v>
      </c>
      <c r="E7058">
        <v>330</v>
      </c>
      <c r="F7058">
        <v>11</v>
      </c>
      <c r="G7058">
        <v>2936</v>
      </c>
    </row>
    <row r="7059" spans="1:7" ht="18.5" x14ac:dyDescent="0.55000000000000004">
      <c r="A7059" s="1">
        <v>43989</v>
      </c>
      <c r="B7059" t="s">
        <v>46</v>
      </c>
      <c r="C7059" t="s">
        <v>70</v>
      </c>
      <c r="D7059" t="str">
        <f>TRIM(COVID_STATE[[#This Row],[REGION_HOLD]])</f>
        <v>Northeast</v>
      </c>
      <c r="E7059">
        <v>46</v>
      </c>
      <c r="F7059">
        <v>1</v>
      </c>
      <c r="G7059">
        <v>99</v>
      </c>
    </row>
    <row r="7060" spans="1:7" ht="18.5" x14ac:dyDescent="0.55000000000000004">
      <c r="A7060" s="1">
        <v>43989</v>
      </c>
      <c r="B7060" t="s">
        <v>18</v>
      </c>
      <c r="C7060" t="s">
        <v>68</v>
      </c>
      <c r="D7060" t="str">
        <f>TRIM(COVID_STATE[[#This Row],[REGION_HOLD]])</f>
        <v>South</v>
      </c>
      <c r="E7060">
        <v>494</v>
      </c>
      <c r="F7060">
        <v>9</v>
      </c>
      <c r="G7060">
        <v>2749</v>
      </c>
    </row>
    <row r="7061" spans="1:7" ht="18.5" x14ac:dyDescent="0.55000000000000004">
      <c r="A7061" s="1">
        <v>43989</v>
      </c>
      <c r="B7061" t="s">
        <v>4</v>
      </c>
      <c r="C7061" t="s">
        <v>70</v>
      </c>
      <c r="D7061" t="str">
        <f>TRIM(COVID_STATE[[#This Row],[REGION_HOLD]])</f>
        <v>Northeast</v>
      </c>
      <c r="E7061">
        <v>304</v>
      </c>
      <c r="F7061">
        <v>27</v>
      </c>
      <c r="G7061">
        <v>7316</v>
      </c>
    </row>
    <row r="7062" spans="1:7" ht="18.5" x14ac:dyDescent="0.55000000000000004">
      <c r="A7062" s="1">
        <v>43989</v>
      </c>
      <c r="B7062" t="s">
        <v>37</v>
      </c>
      <c r="C7062" t="s">
        <v>71</v>
      </c>
      <c r="D7062" t="str">
        <f>TRIM(COVID_STATE[[#This Row],[REGION_HOLD]])</f>
        <v>Midwest</v>
      </c>
      <c r="E7062">
        <v>419</v>
      </c>
      <c r="F7062">
        <v>4</v>
      </c>
      <c r="G7062">
        <v>5898</v>
      </c>
    </row>
    <row r="7063" spans="1:7" ht="18.5" x14ac:dyDescent="0.55000000000000004">
      <c r="A7063" s="1">
        <v>43989</v>
      </c>
      <c r="B7063" t="s">
        <v>24</v>
      </c>
      <c r="C7063" t="s">
        <v>71</v>
      </c>
      <c r="D7063" t="str">
        <f>TRIM(COVID_STATE[[#This Row],[REGION_HOLD]])</f>
        <v>Midwest</v>
      </c>
      <c r="E7063">
        <v>385</v>
      </c>
      <c r="F7063">
        <v>16</v>
      </c>
      <c r="G7063">
        <v>1197</v>
      </c>
    </row>
    <row r="7064" spans="1:7" ht="18.5" x14ac:dyDescent="0.55000000000000004">
      <c r="A7064" s="1">
        <v>43989</v>
      </c>
      <c r="B7064" t="s">
        <v>41</v>
      </c>
      <c r="C7064" t="s">
        <v>68</v>
      </c>
      <c r="D7064" t="str">
        <f>TRIM(COVID_STATE[[#This Row],[REGION_HOLD]])</f>
        <v>South</v>
      </c>
      <c r="E7064">
        <v>236</v>
      </c>
      <c r="F7064">
        <v>6</v>
      </c>
      <c r="G7064">
        <v>817</v>
      </c>
    </row>
    <row r="7065" spans="1:7" ht="18.5" x14ac:dyDescent="0.55000000000000004">
      <c r="A7065" s="1">
        <v>43989</v>
      </c>
      <c r="B7065" t="s">
        <v>30</v>
      </c>
      <c r="C7065" t="s">
        <v>71</v>
      </c>
      <c r="D7065" t="str">
        <f>TRIM(COVID_STATE[[#This Row],[REGION_HOLD]])</f>
        <v>Midwest</v>
      </c>
      <c r="E7065">
        <v>326</v>
      </c>
      <c r="F7065">
        <v>0</v>
      </c>
      <c r="G7065">
        <v>823</v>
      </c>
    </row>
    <row r="7066" spans="1:7" ht="18.5" x14ac:dyDescent="0.55000000000000004">
      <c r="A7066" s="1">
        <v>43989</v>
      </c>
      <c r="B7066" t="s">
        <v>49</v>
      </c>
      <c r="C7066" t="s">
        <v>69</v>
      </c>
      <c r="D7066" t="str">
        <f>TRIM(COVID_STATE[[#This Row],[REGION_HOLD]])</f>
        <v>West</v>
      </c>
      <c r="E7066">
        <v>5</v>
      </c>
      <c r="F7066">
        <v>0</v>
      </c>
      <c r="G7066">
        <v>18</v>
      </c>
    </row>
    <row r="7067" spans="1:7" ht="18.5" x14ac:dyDescent="0.55000000000000004">
      <c r="A7067" s="1">
        <v>43989</v>
      </c>
      <c r="B7067" t="s">
        <v>7</v>
      </c>
      <c r="C7067" t="s">
        <v>71</v>
      </c>
      <c r="D7067" t="str">
        <f>TRIM(COVID_STATE[[#This Row],[REGION_HOLD]])</f>
        <v>Midwest</v>
      </c>
      <c r="E7067">
        <v>91</v>
      </c>
      <c r="F7067">
        <v>0</v>
      </c>
      <c r="G7067">
        <v>196</v>
      </c>
    </row>
    <row r="7068" spans="1:7" ht="18.5" x14ac:dyDescent="0.55000000000000004">
      <c r="A7068" s="1">
        <v>43989</v>
      </c>
      <c r="B7068" t="s">
        <v>19</v>
      </c>
      <c r="C7068" t="s">
        <v>69</v>
      </c>
      <c r="D7068" t="str">
        <f>TRIM(COVID_STATE[[#This Row],[REGION_HOLD]])</f>
        <v>West</v>
      </c>
      <c r="E7068">
        <v>179</v>
      </c>
      <c r="F7068">
        <v>1</v>
      </c>
      <c r="G7068">
        <v>438</v>
      </c>
    </row>
    <row r="7069" spans="1:7" ht="18.5" x14ac:dyDescent="0.55000000000000004">
      <c r="A7069" s="1">
        <v>43989</v>
      </c>
      <c r="B7069" t="s">
        <v>14</v>
      </c>
      <c r="C7069" t="s">
        <v>70</v>
      </c>
      <c r="D7069" t="str">
        <f>TRIM(COVID_STATE[[#This Row],[REGION_HOLD]])</f>
        <v>Northeast</v>
      </c>
      <c r="E7069">
        <v>24</v>
      </c>
      <c r="F7069">
        <v>3</v>
      </c>
      <c r="G7069">
        <v>286</v>
      </c>
    </row>
    <row r="7070" spans="1:7" ht="18.5" x14ac:dyDescent="0.55000000000000004">
      <c r="A7070" s="1">
        <v>43989</v>
      </c>
      <c r="B7070" t="s">
        <v>16</v>
      </c>
      <c r="C7070" t="s">
        <v>70</v>
      </c>
      <c r="D7070" t="str">
        <f>TRIM(COVID_STATE[[#This Row],[REGION_HOLD]])</f>
        <v>Northeast</v>
      </c>
      <c r="E7070">
        <v>271</v>
      </c>
      <c r="F7070">
        <v>70</v>
      </c>
      <c r="G7070">
        <v>12176</v>
      </c>
    </row>
    <row r="7071" spans="1:7" ht="18.5" x14ac:dyDescent="0.55000000000000004">
      <c r="A7071" s="1">
        <v>43989</v>
      </c>
      <c r="B7071" t="s">
        <v>42</v>
      </c>
      <c r="C7071" t="s">
        <v>69</v>
      </c>
      <c r="D7071" t="str">
        <f>TRIM(COVID_STATE[[#This Row],[REGION_HOLD]])</f>
        <v>West</v>
      </c>
      <c r="E7071">
        <v>140</v>
      </c>
      <c r="F7071">
        <v>4</v>
      </c>
      <c r="G7071">
        <v>396</v>
      </c>
    </row>
    <row r="7072" spans="1:7" ht="18.5" x14ac:dyDescent="0.55000000000000004">
      <c r="A7072" s="1">
        <v>43989</v>
      </c>
      <c r="B7072" t="s">
        <v>11</v>
      </c>
      <c r="C7072" t="s">
        <v>70</v>
      </c>
      <c r="D7072" t="str">
        <f>TRIM(COVID_STATE[[#This Row],[REGION_HOLD]])</f>
        <v>Northeast</v>
      </c>
      <c r="E7072">
        <v>777</v>
      </c>
      <c r="F7072">
        <v>60</v>
      </c>
      <c r="G7072">
        <v>30183</v>
      </c>
    </row>
    <row r="7073" spans="1:7" ht="18.5" x14ac:dyDescent="0.55000000000000004">
      <c r="A7073" s="1">
        <v>43989</v>
      </c>
      <c r="B7073" t="s">
        <v>15</v>
      </c>
      <c r="C7073" t="s">
        <v>68</v>
      </c>
      <c r="D7073" t="str">
        <f>TRIM(COVID_STATE[[#This Row],[REGION_HOLD]])</f>
        <v>South</v>
      </c>
      <c r="E7073">
        <v>854</v>
      </c>
      <c r="F7073">
        <v>4</v>
      </c>
      <c r="G7073">
        <v>1024</v>
      </c>
    </row>
    <row r="7074" spans="1:7" ht="18.5" x14ac:dyDescent="0.55000000000000004">
      <c r="A7074" s="1">
        <v>43989</v>
      </c>
      <c r="B7074" t="s">
        <v>43</v>
      </c>
      <c r="C7074" t="s">
        <v>71</v>
      </c>
      <c r="D7074" t="str">
        <f>TRIM(COVID_STATE[[#This Row],[REGION_HOLD]])</f>
        <v>Midwest</v>
      </c>
      <c r="E7074">
        <v>45</v>
      </c>
      <c r="F7074">
        <v>0</v>
      </c>
      <c r="G7074">
        <v>75</v>
      </c>
    </row>
    <row r="7075" spans="1:7" ht="18.5" x14ac:dyDescent="0.55000000000000004">
      <c r="A7075" s="1">
        <v>43989</v>
      </c>
      <c r="B7075" t="s">
        <v>36</v>
      </c>
      <c r="C7075" t="s">
        <v>71</v>
      </c>
      <c r="D7075" t="str">
        <f>TRIM(COVID_STATE[[#This Row],[REGION_HOLD]])</f>
        <v>Midwest</v>
      </c>
      <c r="E7075">
        <v>365</v>
      </c>
      <c r="F7075">
        <v>7</v>
      </c>
      <c r="G7075">
        <v>2377</v>
      </c>
    </row>
    <row r="7076" spans="1:7" ht="18.5" x14ac:dyDescent="0.55000000000000004">
      <c r="A7076" s="1">
        <v>43989</v>
      </c>
      <c r="B7076" t="s">
        <v>25</v>
      </c>
      <c r="C7076" t="s">
        <v>68</v>
      </c>
      <c r="D7076" t="str">
        <f>TRIM(COVID_STATE[[#This Row],[REGION_HOLD]])</f>
        <v>South</v>
      </c>
      <c r="E7076">
        <v>91</v>
      </c>
      <c r="F7076">
        <v>1</v>
      </c>
      <c r="G7076">
        <v>348</v>
      </c>
    </row>
    <row r="7077" spans="1:7" ht="18.5" x14ac:dyDescent="0.55000000000000004">
      <c r="A7077" s="1">
        <v>43989</v>
      </c>
      <c r="B7077" t="s">
        <v>9</v>
      </c>
      <c r="C7077" t="s">
        <v>69</v>
      </c>
      <c r="D7077" t="str">
        <f>TRIM(COVID_STATE[[#This Row],[REGION_HOLD]])</f>
        <v>West</v>
      </c>
      <c r="E7077">
        <v>137</v>
      </c>
      <c r="F7077">
        <v>1</v>
      </c>
      <c r="G7077">
        <v>164</v>
      </c>
    </row>
    <row r="7078" spans="1:7" ht="18.5" x14ac:dyDescent="0.55000000000000004">
      <c r="A7078" s="1">
        <v>43989</v>
      </c>
      <c r="B7078" t="s">
        <v>26</v>
      </c>
      <c r="C7078" t="s">
        <v>70</v>
      </c>
      <c r="D7078" t="str">
        <f>TRIM(COVID_STATE[[#This Row],[REGION_HOLD]])</f>
        <v>Northeast</v>
      </c>
      <c r="E7078">
        <v>494</v>
      </c>
      <c r="F7078">
        <v>11</v>
      </c>
      <c r="G7078">
        <v>5997</v>
      </c>
    </row>
    <row r="7079" spans="1:7" ht="18.5" x14ac:dyDescent="0.55000000000000004">
      <c r="A7079" s="1">
        <v>43989</v>
      </c>
      <c r="B7079" t="s">
        <v>12</v>
      </c>
      <c r="C7079" t="s">
        <v>70</v>
      </c>
      <c r="D7079" t="str">
        <f>TRIM(COVID_STATE[[#This Row],[REGION_HOLD]])</f>
        <v>Northeast</v>
      </c>
      <c r="E7079">
        <v>0</v>
      </c>
      <c r="F7079">
        <v>0</v>
      </c>
      <c r="G7079">
        <v>772</v>
      </c>
    </row>
    <row r="7080" spans="1:7" ht="18.5" x14ac:dyDescent="0.55000000000000004">
      <c r="A7080" s="1">
        <v>43989</v>
      </c>
      <c r="B7080" t="s">
        <v>27</v>
      </c>
      <c r="C7080" t="s">
        <v>68</v>
      </c>
      <c r="D7080" t="str">
        <f>TRIM(COVID_STATE[[#This Row],[REGION_HOLD]])</f>
        <v>South</v>
      </c>
      <c r="E7080">
        <v>370</v>
      </c>
      <c r="F7080">
        <v>1</v>
      </c>
      <c r="G7080">
        <v>546</v>
      </c>
    </row>
    <row r="7081" spans="1:7" ht="18.5" x14ac:dyDescent="0.55000000000000004">
      <c r="A7081" s="1">
        <v>43989</v>
      </c>
      <c r="B7081" t="s">
        <v>38</v>
      </c>
      <c r="C7081" t="s">
        <v>71</v>
      </c>
      <c r="D7081" t="str">
        <f>TRIM(COVID_STATE[[#This Row],[REGION_HOLD]])</f>
        <v>Midwest</v>
      </c>
      <c r="E7081">
        <v>71</v>
      </c>
      <c r="F7081">
        <v>0</v>
      </c>
      <c r="G7081">
        <v>65</v>
      </c>
    </row>
    <row r="7082" spans="1:7" ht="18.5" x14ac:dyDescent="0.55000000000000004">
      <c r="A7082" s="1">
        <v>43989</v>
      </c>
      <c r="B7082" t="s">
        <v>20</v>
      </c>
      <c r="C7082" t="s">
        <v>68</v>
      </c>
      <c r="D7082" t="str">
        <f>TRIM(COVID_STATE[[#This Row],[REGION_HOLD]])</f>
        <v>South</v>
      </c>
      <c r="E7082">
        <v>452</v>
      </c>
      <c r="F7082">
        <v>1</v>
      </c>
      <c r="G7082">
        <v>414</v>
      </c>
    </row>
    <row r="7083" spans="1:7" ht="18.5" x14ac:dyDescent="0.55000000000000004">
      <c r="A7083" s="1">
        <v>43989</v>
      </c>
      <c r="B7083" t="s">
        <v>6</v>
      </c>
      <c r="C7083" t="s">
        <v>68</v>
      </c>
      <c r="D7083" t="str">
        <f>TRIM(COVID_STATE[[#This Row],[REGION_HOLD]])</f>
        <v>South</v>
      </c>
      <c r="E7083">
        <v>871</v>
      </c>
      <c r="F7083">
        <v>6</v>
      </c>
      <c r="G7083">
        <v>1846</v>
      </c>
    </row>
    <row r="7084" spans="1:7" ht="18.5" x14ac:dyDescent="0.55000000000000004">
      <c r="A7084" s="1">
        <v>43989</v>
      </c>
      <c r="B7084" t="s">
        <v>8</v>
      </c>
      <c r="C7084" t="s">
        <v>69</v>
      </c>
      <c r="D7084" t="str">
        <f>TRIM(COVID_STATE[[#This Row],[REGION_HOLD]])</f>
        <v>West</v>
      </c>
      <c r="E7084">
        <v>218</v>
      </c>
      <c r="F7084">
        <v>0</v>
      </c>
      <c r="G7084">
        <v>121</v>
      </c>
    </row>
    <row r="7085" spans="1:7" ht="18.5" x14ac:dyDescent="0.55000000000000004">
      <c r="A7085" s="1">
        <v>43989</v>
      </c>
      <c r="B7085" t="s">
        <v>31</v>
      </c>
      <c r="C7085" t="s">
        <v>70</v>
      </c>
      <c r="D7085" t="str">
        <f>TRIM(COVID_STATE[[#This Row],[REGION_HOLD]])</f>
        <v>Northeast</v>
      </c>
      <c r="E7085">
        <v>17</v>
      </c>
      <c r="F7085">
        <v>0</v>
      </c>
      <c r="G7085">
        <v>55</v>
      </c>
    </row>
    <row r="7086" spans="1:7" ht="18.5" x14ac:dyDescent="0.55000000000000004">
      <c r="A7086" s="1">
        <v>43989</v>
      </c>
      <c r="B7086" t="s">
        <v>32</v>
      </c>
      <c r="C7086" t="s">
        <v>68</v>
      </c>
      <c r="D7086" t="str">
        <f>TRIM(COVID_STATE[[#This Row],[REGION_HOLD]])</f>
        <v>South</v>
      </c>
      <c r="E7086">
        <v>1284</v>
      </c>
      <c r="F7086">
        <v>12</v>
      </c>
      <c r="G7086">
        <v>1472</v>
      </c>
    </row>
    <row r="7087" spans="1:7" ht="18.5" x14ac:dyDescent="0.55000000000000004">
      <c r="A7087" s="1">
        <v>43989</v>
      </c>
      <c r="B7087" t="s">
        <v>0</v>
      </c>
      <c r="C7087" t="s">
        <v>69</v>
      </c>
      <c r="D7087" t="str">
        <f>TRIM(COVID_STATE[[#This Row],[REGION_HOLD]])</f>
        <v>West</v>
      </c>
      <c r="E7087">
        <v>297</v>
      </c>
      <c r="F7087">
        <v>0</v>
      </c>
      <c r="G7087">
        <v>1163</v>
      </c>
    </row>
    <row r="7088" spans="1:7" ht="18.5" x14ac:dyDescent="0.55000000000000004">
      <c r="A7088" s="1">
        <v>43989</v>
      </c>
      <c r="B7088" t="s">
        <v>50</v>
      </c>
      <c r="C7088" t="s">
        <v>68</v>
      </c>
      <c r="D7088" t="str">
        <f>TRIM(COVID_STATE[[#This Row],[REGION_HOLD]])</f>
        <v>South</v>
      </c>
      <c r="E7088">
        <v>8</v>
      </c>
      <c r="F7088">
        <v>0</v>
      </c>
      <c r="G7088">
        <v>84</v>
      </c>
    </row>
    <row r="7089" spans="1:7" ht="18.5" x14ac:dyDescent="0.55000000000000004">
      <c r="A7089" s="1">
        <v>43989</v>
      </c>
      <c r="B7089" t="s">
        <v>5</v>
      </c>
      <c r="C7089" t="s">
        <v>71</v>
      </c>
      <c r="D7089" t="str">
        <f>TRIM(COVID_STATE[[#This Row],[REGION_HOLD]])</f>
        <v>Midwest</v>
      </c>
      <c r="E7089">
        <v>249</v>
      </c>
      <c r="F7089">
        <v>2</v>
      </c>
      <c r="G7089">
        <v>648</v>
      </c>
    </row>
    <row r="7090" spans="1:7" ht="18.5" x14ac:dyDescent="0.55000000000000004">
      <c r="A7090" s="1">
        <v>43989</v>
      </c>
      <c r="B7090" t="s">
        <v>44</v>
      </c>
      <c r="C7090" t="s">
        <v>69</v>
      </c>
      <c r="D7090" t="str">
        <f>TRIM(COVID_STATE[[#This Row],[REGION_HOLD]])</f>
        <v>West</v>
      </c>
      <c r="E7090">
        <v>8</v>
      </c>
      <c r="F7090">
        <v>0</v>
      </c>
      <c r="G7090">
        <v>17</v>
      </c>
    </row>
    <row r="7091" spans="1:7" ht="18.5" x14ac:dyDescent="0.55000000000000004">
      <c r="A7091" s="1">
        <v>43990</v>
      </c>
      <c r="B7091" t="s">
        <v>47</v>
      </c>
      <c r="C7091" t="s">
        <v>68</v>
      </c>
      <c r="D7091" t="str">
        <f>TRIM(COVID_STATE[[#This Row],[REGION_HOLD]])</f>
        <v>South</v>
      </c>
      <c r="E7091">
        <v>425</v>
      </c>
      <c r="F7091">
        <v>26</v>
      </c>
      <c r="G7091">
        <v>718</v>
      </c>
    </row>
    <row r="7092" spans="1:7" ht="18.5" x14ac:dyDescent="0.55000000000000004">
      <c r="A7092" s="1">
        <v>43990</v>
      </c>
      <c r="B7092" t="s">
        <v>45</v>
      </c>
      <c r="C7092" t="s">
        <v>69</v>
      </c>
      <c r="D7092" t="str">
        <f>TRIM(COVID_STATE[[#This Row],[REGION_HOLD]])</f>
        <v>West</v>
      </c>
      <c r="E7092">
        <v>19</v>
      </c>
      <c r="F7092">
        <v>0</v>
      </c>
      <c r="G7092">
        <v>8</v>
      </c>
    </row>
    <row r="7093" spans="1:7" ht="18.5" x14ac:dyDescent="0.55000000000000004">
      <c r="A7093" s="1">
        <v>43990</v>
      </c>
      <c r="B7093" t="s">
        <v>3</v>
      </c>
      <c r="C7093" t="s">
        <v>69</v>
      </c>
      <c r="D7093" t="str">
        <f>TRIM(COVID_STATE[[#This Row],[REGION_HOLD]])</f>
        <v>West</v>
      </c>
      <c r="E7093">
        <v>837</v>
      </c>
      <c r="F7093">
        <v>4</v>
      </c>
      <c r="G7093">
        <v>1052</v>
      </c>
    </row>
    <row r="7094" spans="1:7" ht="18.5" x14ac:dyDescent="0.55000000000000004">
      <c r="A7094" s="1">
        <v>43990</v>
      </c>
      <c r="B7094" t="s">
        <v>39</v>
      </c>
      <c r="C7094" t="s">
        <v>68</v>
      </c>
      <c r="D7094" t="str">
        <f>TRIM(COVID_STATE[[#This Row],[REGION_HOLD]])</f>
        <v>South</v>
      </c>
      <c r="E7094">
        <v>314</v>
      </c>
      <c r="F7094">
        <v>1</v>
      </c>
      <c r="G7094">
        <v>155</v>
      </c>
    </row>
    <row r="7095" spans="1:7" ht="18.5" x14ac:dyDescent="0.55000000000000004">
      <c r="A7095" s="1">
        <v>43990</v>
      </c>
      <c r="B7095" t="s">
        <v>2</v>
      </c>
      <c r="C7095" t="s">
        <v>69</v>
      </c>
      <c r="D7095" t="str">
        <f>TRIM(COVID_STATE[[#This Row],[REGION_HOLD]])</f>
        <v>West</v>
      </c>
      <c r="E7095">
        <v>2290</v>
      </c>
      <c r="F7095">
        <v>26</v>
      </c>
      <c r="G7095">
        <v>4679</v>
      </c>
    </row>
    <row r="7096" spans="1:7" ht="18.5" x14ac:dyDescent="0.55000000000000004">
      <c r="A7096" s="1">
        <v>43990</v>
      </c>
      <c r="B7096" t="s">
        <v>17</v>
      </c>
      <c r="C7096" t="s">
        <v>69</v>
      </c>
      <c r="D7096" t="str">
        <f>TRIM(COVID_STATE[[#This Row],[REGION_HOLD]])</f>
        <v>West</v>
      </c>
      <c r="E7096">
        <v>182</v>
      </c>
      <c r="F7096">
        <v>16</v>
      </c>
      <c r="G7096">
        <v>1543</v>
      </c>
    </row>
    <row r="7097" spans="1:7" ht="18.5" x14ac:dyDescent="0.55000000000000004">
      <c r="A7097" s="1">
        <v>43990</v>
      </c>
      <c r="B7097" t="s">
        <v>33</v>
      </c>
      <c r="C7097" t="s">
        <v>70</v>
      </c>
      <c r="D7097" t="str">
        <f>TRIM(COVID_STATE[[#This Row],[REGION_HOLD]])</f>
        <v>Northeast</v>
      </c>
      <c r="E7097">
        <v>124</v>
      </c>
      <c r="F7097">
        <v>13</v>
      </c>
      <c r="G7097">
        <v>4084</v>
      </c>
    </row>
    <row r="7098" spans="1:7" ht="18.5" x14ac:dyDescent="0.55000000000000004">
      <c r="A7098" s="1">
        <v>43990</v>
      </c>
      <c r="B7098" t="s">
        <v>40</v>
      </c>
      <c r="C7098" t="s">
        <v>68</v>
      </c>
      <c r="D7098" t="str">
        <f>TRIM(COVID_STATE[[#This Row],[REGION_HOLD]])</f>
        <v>South</v>
      </c>
      <c r="E7098">
        <v>30</v>
      </c>
      <c r="F7098">
        <v>0</v>
      </c>
      <c r="G7098">
        <v>398</v>
      </c>
    </row>
    <row r="7099" spans="1:7" ht="18.5" x14ac:dyDescent="0.55000000000000004">
      <c r="A7099" s="1">
        <v>43990</v>
      </c>
      <c r="B7099" t="s">
        <v>28</v>
      </c>
      <c r="C7099" t="s">
        <v>68</v>
      </c>
      <c r="D7099" t="str">
        <f>TRIM(COVID_STATE[[#This Row],[REGION_HOLD]])</f>
        <v>South</v>
      </c>
      <c r="E7099">
        <v>57</v>
      </c>
      <c r="F7099">
        <v>2</v>
      </c>
      <c r="G7099">
        <v>491</v>
      </c>
    </row>
    <row r="7100" spans="1:7" ht="18.5" x14ac:dyDescent="0.55000000000000004">
      <c r="A7100" s="1">
        <v>43990</v>
      </c>
      <c r="B7100" t="s">
        <v>10</v>
      </c>
      <c r="C7100" t="s">
        <v>68</v>
      </c>
      <c r="D7100" t="str">
        <f>TRIM(COVID_STATE[[#This Row],[REGION_HOLD]])</f>
        <v>South</v>
      </c>
      <c r="E7100">
        <v>966</v>
      </c>
      <c r="F7100">
        <v>12</v>
      </c>
      <c r="G7100">
        <v>2711</v>
      </c>
    </row>
    <row r="7101" spans="1:7" ht="18.5" x14ac:dyDescent="0.55000000000000004">
      <c r="A7101" s="1">
        <v>43990</v>
      </c>
      <c r="B7101" t="s">
        <v>13</v>
      </c>
      <c r="C7101" t="s">
        <v>68</v>
      </c>
      <c r="D7101" t="str">
        <f>TRIM(COVID_STATE[[#This Row],[REGION_HOLD]])</f>
        <v>South</v>
      </c>
      <c r="E7101">
        <v>624</v>
      </c>
      <c r="F7101">
        <v>28</v>
      </c>
      <c r="G7101">
        <v>2176</v>
      </c>
    </row>
    <row r="7102" spans="1:7" ht="18.5" x14ac:dyDescent="0.55000000000000004">
      <c r="A7102" s="1">
        <v>43990</v>
      </c>
      <c r="B7102" t="s">
        <v>21</v>
      </c>
      <c r="C7102" t="s">
        <v>69</v>
      </c>
      <c r="D7102" t="str">
        <f>TRIM(COVID_STATE[[#This Row],[REGION_HOLD]])</f>
        <v>West</v>
      </c>
      <c r="E7102">
        <v>1</v>
      </c>
      <c r="F7102">
        <v>0</v>
      </c>
      <c r="G7102">
        <v>17</v>
      </c>
    </row>
    <row r="7103" spans="1:7" ht="18.5" x14ac:dyDescent="0.55000000000000004">
      <c r="A7103" s="1">
        <v>43990</v>
      </c>
      <c r="B7103" t="s">
        <v>48</v>
      </c>
      <c r="C7103" t="s">
        <v>69</v>
      </c>
      <c r="D7103" t="str">
        <f>TRIM(COVID_STATE[[#This Row],[REGION_HOLD]])</f>
        <v>West</v>
      </c>
      <c r="E7103">
        <v>44</v>
      </c>
      <c r="F7103">
        <v>0</v>
      </c>
      <c r="G7103">
        <v>83</v>
      </c>
    </row>
    <row r="7104" spans="1:7" ht="18.5" x14ac:dyDescent="0.55000000000000004">
      <c r="A7104" s="1">
        <v>43990</v>
      </c>
      <c r="B7104" t="s">
        <v>1</v>
      </c>
      <c r="C7104" t="s">
        <v>71</v>
      </c>
      <c r="D7104" t="str">
        <f>TRIM(COVID_STATE[[#This Row],[REGION_HOLD]])</f>
        <v>Midwest</v>
      </c>
      <c r="E7104">
        <v>1473</v>
      </c>
      <c r="F7104">
        <v>203</v>
      </c>
      <c r="G7104">
        <v>6142</v>
      </c>
    </row>
    <row r="7105" spans="1:7" ht="18.5" x14ac:dyDescent="0.55000000000000004">
      <c r="A7105" s="1">
        <v>43990</v>
      </c>
      <c r="B7105" t="s">
        <v>22</v>
      </c>
      <c r="C7105" t="s">
        <v>71</v>
      </c>
      <c r="D7105" t="str">
        <f>TRIM(COVID_STATE[[#This Row],[REGION_HOLD]])</f>
        <v>Midwest</v>
      </c>
      <c r="E7105">
        <v>225</v>
      </c>
      <c r="F7105">
        <v>13</v>
      </c>
      <c r="G7105">
        <v>2316</v>
      </c>
    </row>
    <row r="7106" spans="1:7" ht="18.5" x14ac:dyDescent="0.55000000000000004">
      <c r="A7106" s="1">
        <v>43990</v>
      </c>
      <c r="B7106" t="s">
        <v>34</v>
      </c>
      <c r="C7106" t="s">
        <v>71</v>
      </c>
      <c r="D7106" t="str">
        <f>TRIM(COVID_STATE[[#This Row],[REGION_HOLD]])</f>
        <v>Midwest</v>
      </c>
      <c r="E7106">
        <v>317</v>
      </c>
      <c r="F7106">
        <v>17</v>
      </c>
      <c r="G7106">
        <v>623</v>
      </c>
    </row>
    <row r="7107" spans="1:7" ht="18.5" x14ac:dyDescent="0.55000000000000004">
      <c r="A7107" s="1">
        <v>43990</v>
      </c>
      <c r="B7107" t="s">
        <v>29</v>
      </c>
      <c r="C7107" t="s">
        <v>71</v>
      </c>
      <c r="D7107" t="str">
        <f>TRIM(COVID_STATE[[#This Row],[REGION_HOLD]])</f>
        <v>Midwest</v>
      </c>
      <c r="E7107">
        <v>175</v>
      </c>
      <c r="F7107">
        <v>3</v>
      </c>
      <c r="G7107">
        <v>237</v>
      </c>
    </row>
    <row r="7108" spans="1:7" ht="18.5" x14ac:dyDescent="0.55000000000000004">
      <c r="A7108" s="1">
        <v>43990</v>
      </c>
      <c r="B7108" t="s">
        <v>23</v>
      </c>
      <c r="C7108" t="s">
        <v>68</v>
      </c>
      <c r="D7108" t="str">
        <f>TRIM(COVID_STATE[[#This Row],[REGION_HOLD]])</f>
        <v>South</v>
      </c>
      <c r="E7108">
        <v>308</v>
      </c>
      <c r="F7108">
        <v>6</v>
      </c>
      <c r="G7108">
        <v>487</v>
      </c>
    </row>
    <row r="7109" spans="1:7" ht="18.5" x14ac:dyDescent="0.55000000000000004">
      <c r="A7109" s="1">
        <v>43990</v>
      </c>
      <c r="B7109" t="s">
        <v>35</v>
      </c>
      <c r="C7109" t="s">
        <v>68</v>
      </c>
      <c r="D7109" t="str">
        <f>TRIM(COVID_STATE[[#This Row],[REGION_HOLD]])</f>
        <v>South</v>
      </c>
      <c r="E7109">
        <v>236</v>
      </c>
      <c r="F7109">
        <v>8</v>
      </c>
      <c r="G7109">
        <v>2944</v>
      </c>
    </row>
    <row r="7110" spans="1:7" ht="18.5" x14ac:dyDescent="0.55000000000000004">
      <c r="A7110" s="1">
        <v>43990</v>
      </c>
      <c r="B7110" t="s">
        <v>46</v>
      </c>
      <c r="C7110" t="s">
        <v>70</v>
      </c>
      <c r="D7110" t="str">
        <f>TRIM(COVID_STATE[[#This Row],[REGION_HOLD]])</f>
        <v>Northeast</v>
      </c>
      <c r="E7110">
        <v>18</v>
      </c>
      <c r="F7110">
        <v>0</v>
      </c>
      <c r="G7110">
        <v>99</v>
      </c>
    </row>
    <row r="7111" spans="1:7" ht="18.5" x14ac:dyDescent="0.55000000000000004">
      <c r="A7111" s="1">
        <v>43990</v>
      </c>
      <c r="B7111" t="s">
        <v>18</v>
      </c>
      <c r="C7111" t="s">
        <v>68</v>
      </c>
      <c r="D7111" t="str">
        <f>TRIM(COVID_STATE[[#This Row],[REGION_HOLD]])</f>
        <v>South</v>
      </c>
      <c r="E7111">
        <v>431</v>
      </c>
      <c r="F7111">
        <v>27</v>
      </c>
      <c r="G7111">
        <v>2776</v>
      </c>
    </row>
    <row r="7112" spans="1:7" ht="18.5" x14ac:dyDescent="0.55000000000000004">
      <c r="A7112" s="1">
        <v>43990</v>
      </c>
      <c r="B7112" t="s">
        <v>4</v>
      </c>
      <c r="C7112" t="s">
        <v>70</v>
      </c>
      <c r="D7112" t="str">
        <f>TRIM(COVID_STATE[[#This Row],[REGION_HOLD]])</f>
        <v>Northeast</v>
      </c>
      <c r="E7112">
        <v>190</v>
      </c>
      <c r="F7112">
        <v>37</v>
      </c>
      <c r="G7112">
        <v>7353</v>
      </c>
    </row>
    <row r="7113" spans="1:7" ht="18.5" x14ac:dyDescent="0.55000000000000004">
      <c r="A7113" s="1">
        <v>43990</v>
      </c>
      <c r="B7113" t="s">
        <v>37</v>
      </c>
      <c r="C7113" t="s">
        <v>71</v>
      </c>
      <c r="D7113" t="str">
        <f>TRIM(COVID_STATE[[#This Row],[REGION_HOLD]])</f>
        <v>Midwest</v>
      </c>
      <c r="E7113">
        <v>296</v>
      </c>
      <c r="F7113">
        <v>18</v>
      </c>
      <c r="G7113">
        <v>5916</v>
      </c>
    </row>
    <row r="7114" spans="1:7" ht="18.5" x14ac:dyDescent="0.55000000000000004">
      <c r="A7114" s="1">
        <v>43990</v>
      </c>
      <c r="B7114" t="s">
        <v>24</v>
      </c>
      <c r="C7114" t="s">
        <v>71</v>
      </c>
      <c r="D7114" t="str">
        <f>TRIM(COVID_STATE[[#This Row],[REGION_HOLD]])</f>
        <v>Midwest</v>
      </c>
      <c r="E7114">
        <v>338</v>
      </c>
      <c r="F7114">
        <v>11</v>
      </c>
      <c r="G7114">
        <v>1208</v>
      </c>
    </row>
    <row r="7115" spans="1:7" ht="18.5" x14ac:dyDescent="0.55000000000000004">
      <c r="A7115" s="1">
        <v>43990</v>
      </c>
      <c r="B7115" t="s">
        <v>41</v>
      </c>
      <c r="C7115" t="s">
        <v>68</v>
      </c>
      <c r="D7115" t="str">
        <f>TRIM(COVID_STATE[[#This Row],[REGION_HOLD]])</f>
        <v>South</v>
      </c>
      <c r="E7115">
        <v>498</v>
      </c>
      <c r="F7115">
        <v>20</v>
      </c>
      <c r="G7115">
        <v>837</v>
      </c>
    </row>
    <row r="7116" spans="1:7" ht="18.5" x14ac:dyDescent="0.55000000000000004">
      <c r="A7116" s="1">
        <v>43990</v>
      </c>
      <c r="B7116" t="s">
        <v>30</v>
      </c>
      <c r="C7116" t="s">
        <v>71</v>
      </c>
      <c r="D7116" t="str">
        <f>TRIM(COVID_STATE[[#This Row],[REGION_HOLD]])</f>
        <v>Midwest</v>
      </c>
      <c r="E7116">
        <v>174</v>
      </c>
      <c r="F7116">
        <v>9</v>
      </c>
      <c r="G7116">
        <v>832</v>
      </c>
    </row>
    <row r="7117" spans="1:7" ht="18.5" x14ac:dyDescent="0.55000000000000004">
      <c r="A7117" s="1">
        <v>43990</v>
      </c>
      <c r="B7117" t="s">
        <v>49</v>
      </c>
      <c r="C7117" t="s">
        <v>69</v>
      </c>
      <c r="D7117" t="str">
        <f>TRIM(COVID_STATE[[#This Row],[REGION_HOLD]])</f>
        <v>West</v>
      </c>
      <c r="E7117">
        <v>3</v>
      </c>
      <c r="F7117">
        <v>0</v>
      </c>
      <c r="G7117">
        <v>18</v>
      </c>
    </row>
    <row r="7118" spans="1:7" ht="18.5" x14ac:dyDescent="0.55000000000000004">
      <c r="A7118" s="1">
        <v>43990</v>
      </c>
      <c r="B7118" t="s">
        <v>7</v>
      </c>
      <c r="C7118" t="s">
        <v>71</v>
      </c>
      <c r="D7118" t="str">
        <f>TRIM(COVID_STATE[[#This Row],[REGION_HOLD]])</f>
        <v>Midwest</v>
      </c>
      <c r="E7118">
        <v>118</v>
      </c>
      <c r="F7118">
        <v>0</v>
      </c>
      <c r="G7118">
        <v>196</v>
      </c>
    </row>
    <row r="7119" spans="1:7" ht="18.5" x14ac:dyDescent="0.55000000000000004">
      <c r="A7119" s="1">
        <v>43990</v>
      </c>
      <c r="B7119" t="s">
        <v>19</v>
      </c>
      <c r="C7119" t="s">
        <v>69</v>
      </c>
      <c r="D7119" t="str">
        <f>TRIM(COVID_STATE[[#This Row],[REGION_HOLD]])</f>
        <v>West</v>
      </c>
      <c r="E7119">
        <v>142</v>
      </c>
      <c r="F7119">
        <v>4</v>
      </c>
      <c r="G7119">
        <v>442</v>
      </c>
    </row>
    <row r="7120" spans="1:7" ht="18.5" x14ac:dyDescent="0.55000000000000004">
      <c r="A7120" s="1">
        <v>43990</v>
      </c>
      <c r="B7120" t="s">
        <v>14</v>
      </c>
      <c r="C7120" t="s">
        <v>70</v>
      </c>
      <c r="D7120" t="str">
        <f>TRIM(COVID_STATE[[#This Row],[REGION_HOLD]])</f>
        <v>Northeast</v>
      </c>
      <c r="E7120">
        <v>36</v>
      </c>
      <c r="F7120">
        <v>0</v>
      </c>
      <c r="G7120">
        <v>286</v>
      </c>
    </row>
    <row r="7121" spans="1:7" ht="18.5" x14ac:dyDescent="0.55000000000000004">
      <c r="A7121" s="1">
        <v>43990</v>
      </c>
      <c r="B7121" t="s">
        <v>16</v>
      </c>
      <c r="C7121" t="s">
        <v>70</v>
      </c>
      <c r="D7121" t="str">
        <f>TRIM(COVID_STATE[[#This Row],[REGION_HOLD]])</f>
        <v>Northeast</v>
      </c>
      <c r="E7121">
        <v>333</v>
      </c>
      <c r="F7121">
        <v>38</v>
      </c>
      <c r="G7121">
        <v>12214</v>
      </c>
    </row>
    <row r="7122" spans="1:7" ht="18.5" x14ac:dyDescent="0.55000000000000004">
      <c r="A7122" s="1">
        <v>43990</v>
      </c>
      <c r="B7122" t="s">
        <v>42</v>
      </c>
      <c r="C7122" t="s">
        <v>69</v>
      </c>
      <c r="D7122" t="str">
        <f>TRIM(COVID_STATE[[#This Row],[REGION_HOLD]])</f>
        <v>West</v>
      </c>
      <c r="E7122">
        <v>122</v>
      </c>
      <c r="F7122">
        <v>4</v>
      </c>
      <c r="G7122">
        <v>400</v>
      </c>
    </row>
    <row r="7123" spans="1:7" ht="18.5" x14ac:dyDescent="0.55000000000000004">
      <c r="A7123" s="1">
        <v>43990</v>
      </c>
      <c r="B7123" t="s">
        <v>11</v>
      </c>
      <c r="C7123" t="s">
        <v>70</v>
      </c>
      <c r="D7123" t="str">
        <f>TRIM(COVID_STATE[[#This Row],[REGION_HOLD]])</f>
        <v>Northeast</v>
      </c>
      <c r="E7123">
        <v>712</v>
      </c>
      <c r="F7123">
        <v>56</v>
      </c>
      <c r="G7123">
        <v>30239</v>
      </c>
    </row>
    <row r="7124" spans="1:7" ht="18.5" x14ac:dyDescent="0.55000000000000004">
      <c r="A7124" s="1">
        <v>43990</v>
      </c>
      <c r="B7124" t="s">
        <v>15</v>
      </c>
      <c r="C7124" t="s">
        <v>68</v>
      </c>
      <c r="D7124" t="str">
        <f>TRIM(COVID_STATE[[#This Row],[REGION_HOLD]])</f>
        <v>South</v>
      </c>
      <c r="E7124">
        <v>918</v>
      </c>
      <c r="F7124">
        <v>17</v>
      </c>
      <c r="G7124">
        <v>1041</v>
      </c>
    </row>
    <row r="7125" spans="1:7" ht="18.5" x14ac:dyDescent="0.55000000000000004">
      <c r="A7125" s="1">
        <v>43990</v>
      </c>
      <c r="B7125" t="s">
        <v>43</v>
      </c>
      <c r="C7125" t="s">
        <v>71</v>
      </c>
      <c r="D7125" t="str">
        <f>TRIM(COVID_STATE[[#This Row],[REGION_HOLD]])</f>
        <v>Midwest</v>
      </c>
      <c r="E7125">
        <v>19</v>
      </c>
      <c r="F7125">
        <v>0</v>
      </c>
      <c r="G7125">
        <v>75</v>
      </c>
    </row>
    <row r="7126" spans="1:7" ht="18.5" x14ac:dyDescent="0.55000000000000004">
      <c r="A7126" s="1">
        <v>43990</v>
      </c>
      <c r="B7126" t="s">
        <v>36</v>
      </c>
      <c r="C7126" t="s">
        <v>71</v>
      </c>
      <c r="D7126" t="str">
        <f>TRIM(COVID_STATE[[#This Row],[REGION_HOLD]])</f>
        <v>Midwest</v>
      </c>
      <c r="E7126">
        <v>361</v>
      </c>
      <c r="F7126">
        <v>27</v>
      </c>
      <c r="G7126">
        <v>2404</v>
      </c>
    </row>
    <row r="7127" spans="1:7" ht="18.5" x14ac:dyDescent="0.55000000000000004">
      <c r="A7127" s="1">
        <v>43990</v>
      </c>
      <c r="B7127" t="s">
        <v>25</v>
      </c>
      <c r="C7127" t="s">
        <v>68</v>
      </c>
      <c r="D7127" t="str">
        <f>TRIM(COVID_STATE[[#This Row],[REGION_HOLD]])</f>
        <v>South</v>
      </c>
      <c r="E7127">
        <v>55</v>
      </c>
      <c r="F7127">
        <v>0</v>
      </c>
      <c r="G7127">
        <v>348</v>
      </c>
    </row>
    <row r="7128" spans="1:7" ht="18.5" x14ac:dyDescent="0.55000000000000004">
      <c r="A7128" s="1">
        <v>43990</v>
      </c>
      <c r="B7128" t="s">
        <v>9</v>
      </c>
      <c r="C7128" t="s">
        <v>69</v>
      </c>
      <c r="D7128" t="str">
        <f>TRIM(COVID_STATE[[#This Row],[REGION_HOLD]])</f>
        <v>West</v>
      </c>
      <c r="E7128">
        <v>118</v>
      </c>
      <c r="F7128">
        <v>0</v>
      </c>
      <c r="G7128">
        <v>164</v>
      </c>
    </row>
    <row r="7129" spans="1:7" ht="18.5" x14ac:dyDescent="0.55000000000000004">
      <c r="A7129" s="1">
        <v>43990</v>
      </c>
      <c r="B7129" t="s">
        <v>26</v>
      </c>
      <c r="C7129" t="s">
        <v>70</v>
      </c>
      <c r="D7129" t="str">
        <f>TRIM(COVID_STATE[[#This Row],[REGION_HOLD]])</f>
        <v>Northeast</v>
      </c>
      <c r="E7129">
        <v>431</v>
      </c>
      <c r="F7129">
        <v>10</v>
      </c>
      <c r="G7129">
        <v>6007</v>
      </c>
    </row>
    <row r="7130" spans="1:7" ht="18.5" x14ac:dyDescent="0.55000000000000004">
      <c r="A7130" s="1">
        <v>43990</v>
      </c>
      <c r="B7130" t="s">
        <v>12</v>
      </c>
      <c r="C7130" t="s">
        <v>70</v>
      </c>
      <c r="D7130" t="str">
        <f>TRIM(COVID_STATE[[#This Row],[REGION_HOLD]])</f>
        <v>Northeast</v>
      </c>
      <c r="E7130">
        <v>201</v>
      </c>
      <c r="F7130">
        <v>27</v>
      </c>
      <c r="G7130">
        <v>799</v>
      </c>
    </row>
    <row r="7131" spans="1:7" ht="18.5" x14ac:dyDescent="0.55000000000000004">
      <c r="A7131" s="1">
        <v>43990</v>
      </c>
      <c r="B7131" t="s">
        <v>27</v>
      </c>
      <c r="C7131" t="s">
        <v>68</v>
      </c>
      <c r="D7131" t="str">
        <f>TRIM(COVID_STATE[[#This Row],[REGION_HOLD]])</f>
        <v>South</v>
      </c>
      <c r="E7131">
        <v>514</v>
      </c>
      <c r="F7131">
        <v>11</v>
      </c>
      <c r="G7131">
        <v>557</v>
      </c>
    </row>
    <row r="7132" spans="1:7" ht="18.5" x14ac:dyDescent="0.55000000000000004">
      <c r="A7132" s="1">
        <v>43990</v>
      </c>
      <c r="B7132" t="s">
        <v>38</v>
      </c>
      <c r="C7132" t="s">
        <v>71</v>
      </c>
      <c r="D7132" t="str">
        <f>TRIM(COVID_STATE[[#This Row],[REGION_HOLD]])</f>
        <v>Midwest</v>
      </c>
      <c r="E7132">
        <v>33</v>
      </c>
      <c r="F7132">
        <v>0</v>
      </c>
      <c r="G7132">
        <v>65</v>
      </c>
    </row>
    <row r="7133" spans="1:7" ht="18.5" x14ac:dyDescent="0.55000000000000004">
      <c r="A7133" s="1">
        <v>43990</v>
      </c>
      <c r="B7133" t="s">
        <v>20</v>
      </c>
      <c r="C7133" t="s">
        <v>68</v>
      </c>
      <c r="D7133" t="str">
        <f>TRIM(COVID_STATE[[#This Row],[REGION_HOLD]])</f>
        <v>South</v>
      </c>
      <c r="E7133">
        <v>406</v>
      </c>
      <c r="F7133">
        <v>3</v>
      </c>
      <c r="G7133">
        <v>417</v>
      </c>
    </row>
    <row r="7134" spans="1:7" ht="18.5" x14ac:dyDescent="0.55000000000000004">
      <c r="A7134" s="1">
        <v>43990</v>
      </c>
      <c r="B7134" t="s">
        <v>6</v>
      </c>
      <c r="C7134" t="s">
        <v>68</v>
      </c>
      <c r="D7134" t="str">
        <f>TRIM(COVID_STATE[[#This Row],[REGION_HOLD]])</f>
        <v>South</v>
      </c>
      <c r="E7134">
        <v>1378</v>
      </c>
      <c r="F7134">
        <v>10</v>
      </c>
      <c r="G7134">
        <v>1856</v>
      </c>
    </row>
    <row r="7135" spans="1:7" ht="18.5" x14ac:dyDescent="0.55000000000000004">
      <c r="A7135" s="1">
        <v>43990</v>
      </c>
      <c r="B7135" t="s">
        <v>8</v>
      </c>
      <c r="C7135" t="s">
        <v>69</v>
      </c>
      <c r="D7135" t="str">
        <f>TRIM(COVID_STATE[[#This Row],[REGION_HOLD]])</f>
        <v>West</v>
      </c>
      <c r="E7135">
        <v>294</v>
      </c>
      <c r="F7135">
        <v>3</v>
      </c>
      <c r="G7135">
        <v>124</v>
      </c>
    </row>
    <row r="7136" spans="1:7" ht="18.5" x14ac:dyDescent="0.55000000000000004">
      <c r="A7136" s="1">
        <v>43990</v>
      </c>
      <c r="B7136" t="s">
        <v>31</v>
      </c>
      <c r="C7136" t="s">
        <v>70</v>
      </c>
      <c r="D7136" t="str">
        <f>TRIM(COVID_STATE[[#This Row],[REGION_HOLD]])</f>
        <v>Northeast</v>
      </c>
      <c r="E7136">
        <v>12</v>
      </c>
      <c r="F7136">
        <v>0</v>
      </c>
      <c r="G7136">
        <v>55</v>
      </c>
    </row>
    <row r="7137" spans="1:7" ht="18.5" x14ac:dyDescent="0.55000000000000004">
      <c r="A7137" s="1">
        <v>43990</v>
      </c>
      <c r="B7137" t="s">
        <v>32</v>
      </c>
      <c r="C7137" t="s">
        <v>68</v>
      </c>
      <c r="D7137" t="str">
        <f>TRIM(COVID_STATE[[#This Row],[REGION_HOLD]])</f>
        <v>South</v>
      </c>
      <c r="E7137">
        <v>570</v>
      </c>
      <c r="F7137">
        <v>5</v>
      </c>
      <c r="G7137">
        <v>1477</v>
      </c>
    </row>
    <row r="7138" spans="1:7" ht="18.5" x14ac:dyDescent="0.55000000000000004">
      <c r="A7138" s="1">
        <v>43990</v>
      </c>
      <c r="B7138" t="s">
        <v>0</v>
      </c>
      <c r="C7138" t="s">
        <v>69</v>
      </c>
      <c r="D7138" t="str">
        <f>TRIM(COVID_STATE[[#This Row],[REGION_HOLD]])</f>
        <v>West</v>
      </c>
      <c r="E7138">
        <v>529</v>
      </c>
      <c r="F7138">
        <v>5</v>
      </c>
      <c r="G7138">
        <v>1168</v>
      </c>
    </row>
    <row r="7139" spans="1:7" ht="18.5" x14ac:dyDescent="0.55000000000000004">
      <c r="A7139" s="1">
        <v>43990</v>
      </c>
      <c r="B7139" t="s">
        <v>50</v>
      </c>
      <c r="C7139" t="s">
        <v>68</v>
      </c>
      <c r="D7139" t="str">
        <f>TRIM(COVID_STATE[[#This Row],[REGION_HOLD]])</f>
        <v>South</v>
      </c>
      <c r="E7139">
        <v>17</v>
      </c>
      <c r="F7139">
        <v>0</v>
      </c>
      <c r="G7139">
        <v>84</v>
      </c>
    </row>
    <row r="7140" spans="1:7" ht="18.5" x14ac:dyDescent="0.55000000000000004">
      <c r="A7140" s="1">
        <v>43990</v>
      </c>
      <c r="B7140" t="s">
        <v>5</v>
      </c>
      <c r="C7140" t="s">
        <v>71</v>
      </c>
      <c r="D7140" t="str">
        <f>TRIM(COVID_STATE[[#This Row],[REGION_HOLD]])</f>
        <v>Midwest</v>
      </c>
      <c r="E7140">
        <v>211</v>
      </c>
      <c r="F7140">
        <v>2</v>
      </c>
      <c r="G7140">
        <v>650</v>
      </c>
    </row>
    <row r="7141" spans="1:7" ht="18.5" x14ac:dyDescent="0.55000000000000004">
      <c r="A7141" s="1">
        <v>43990</v>
      </c>
      <c r="B7141" t="s">
        <v>44</v>
      </c>
      <c r="C7141" t="s">
        <v>69</v>
      </c>
      <c r="D7141" t="str">
        <f>TRIM(COVID_STATE[[#This Row],[REGION_HOLD]])</f>
        <v>West</v>
      </c>
      <c r="E7141">
        <v>13</v>
      </c>
      <c r="F7141">
        <v>0</v>
      </c>
      <c r="G7141">
        <v>17</v>
      </c>
    </row>
    <row r="7142" spans="1:7" ht="18.5" x14ac:dyDescent="0.55000000000000004">
      <c r="A7142" s="1">
        <v>43991</v>
      </c>
      <c r="B7142" t="s">
        <v>47</v>
      </c>
      <c r="C7142" t="s">
        <v>68</v>
      </c>
      <c r="D7142" t="str">
        <f>TRIM(COVID_STATE[[#This Row],[REGION_HOLD]])</f>
        <v>South</v>
      </c>
      <c r="E7142">
        <v>497</v>
      </c>
      <c r="F7142">
        <v>11</v>
      </c>
      <c r="G7142">
        <v>729</v>
      </c>
    </row>
    <row r="7143" spans="1:7" ht="18.5" x14ac:dyDescent="0.55000000000000004">
      <c r="A7143" s="1">
        <v>43991</v>
      </c>
      <c r="B7143" t="s">
        <v>45</v>
      </c>
      <c r="C7143" t="s">
        <v>69</v>
      </c>
      <c r="D7143" t="str">
        <f>TRIM(COVID_STATE[[#This Row],[REGION_HOLD]])</f>
        <v>West</v>
      </c>
      <c r="E7143">
        <v>13</v>
      </c>
      <c r="F7143">
        <v>1</v>
      </c>
      <c r="G7143">
        <v>9</v>
      </c>
    </row>
    <row r="7144" spans="1:7" ht="18.5" x14ac:dyDescent="0.55000000000000004">
      <c r="A7144" s="1">
        <v>43991</v>
      </c>
      <c r="B7144" t="s">
        <v>3</v>
      </c>
      <c r="C7144" t="s">
        <v>69</v>
      </c>
      <c r="D7144" t="str">
        <f>TRIM(COVID_STATE[[#This Row],[REGION_HOLD]])</f>
        <v>West</v>
      </c>
      <c r="E7144">
        <v>635</v>
      </c>
      <c r="F7144">
        <v>22</v>
      </c>
      <c r="G7144">
        <v>1074</v>
      </c>
    </row>
    <row r="7145" spans="1:7" ht="18.5" x14ac:dyDescent="0.55000000000000004">
      <c r="A7145" s="1">
        <v>43991</v>
      </c>
      <c r="B7145" t="s">
        <v>39</v>
      </c>
      <c r="C7145" t="s">
        <v>68</v>
      </c>
      <c r="D7145" t="str">
        <f>TRIM(COVID_STATE[[#This Row],[REGION_HOLD]])</f>
        <v>South</v>
      </c>
      <c r="E7145">
        <v>340</v>
      </c>
      <c r="F7145">
        <v>6</v>
      </c>
      <c r="G7145">
        <v>161</v>
      </c>
    </row>
    <row r="7146" spans="1:7" ht="18.5" x14ac:dyDescent="0.55000000000000004">
      <c r="A7146" s="1">
        <v>43991</v>
      </c>
      <c r="B7146" t="s">
        <v>2</v>
      </c>
      <c r="C7146" t="s">
        <v>69</v>
      </c>
      <c r="D7146" t="str">
        <f>TRIM(COVID_STATE[[#This Row],[REGION_HOLD]])</f>
        <v>West</v>
      </c>
      <c r="E7146">
        <v>2958</v>
      </c>
      <c r="F7146">
        <v>96</v>
      </c>
      <c r="G7146">
        <v>4775</v>
      </c>
    </row>
    <row r="7147" spans="1:7" ht="18.5" x14ac:dyDescent="0.55000000000000004">
      <c r="A7147" s="1">
        <v>43991</v>
      </c>
      <c r="B7147" t="s">
        <v>17</v>
      </c>
      <c r="C7147" t="s">
        <v>69</v>
      </c>
      <c r="D7147" t="str">
        <f>TRIM(COVID_STATE[[#This Row],[REGION_HOLD]])</f>
        <v>West</v>
      </c>
      <c r="E7147">
        <v>164</v>
      </c>
      <c r="F7147">
        <v>10</v>
      </c>
      <c r="G7147">
        <v>1553</v>
      </c>
    </row>
    <row r="7148" spans="1:7" ht="18.5" x14ac:dyDescent="0.55000000000000004">
      <c r="A7148" s="1">
        <v>43991</v>
      </c>
      <c r="B7148" t="s">
        <v>33</v>
      </c>
      <c r="C7148" t="s">
        <v>70</v>
      </c>
      <c r="D7148" t="str">
        <f>TRIM(COVID_STATE[[#This Row],[REGION_HOLD]])</f>
        <v>Northeast</v>
      </c>
      <c r="E7148">
        <v>87</v>
      </c>
      <c r="F7148">
        <v>13</v>
      </c>
      <c r="G7148">
        <v>4097</v>
      </c>
    </row>
    <row r="7149" spans="1:7" ht="18.5" x14ac:dyDescent="0.55000000000000004">
      <c r="A7149" s="1">
        <v>43991</v>
      </c>
      <c r="B7149" t="s">
        <v>40</v>
      </c>
      <c r="C7149" t="s">
        <v>68</v>
      </c>
      <c r="D7149" t="str">
        <f>TRIM(COVID_STATE[[#This Row],[REGION_HOLD]])</f>
        <v>South</v>
      </c>
      <c r="E7149">
        <v>48</v>
      </c>
      <c r="F7149">
        <v>12</v>
      </c>
      <c r="G7149">
        <v>410</v>
      </c>
    </row>
    <row r="7150" spans="1:7" ht="18.5" x14ac:dyDescent="0.55000000000000004">
      <c r="A7150" s="1">
        <v>43991</v>
      </c>
      <c r="B7150" t="s">
        <v>28</v>
      </c>
      <c r="C7150" t="s">
        <v>68</v>
      </c>
      <c r="D7150" t="str">
        <f>TRIM(COVID_STATE[[#This Row],[REGION_HOLD]])</f>
        <v>South</v>
      </c>
      <c r="E7150">
        <v>85</v>
      </c>
      <c r="F7150">
        <v>4</v>
      </c>
      <c r="G7150">
        <v>495</v>
      </c>
    </row>
    <row r="7151" spans="1:7" ht="18.5" x14ac:dyDescent="0.55000000000000004">
      <c r="A7151" s="1">
        <v>43991</v>
      </c>
      <c r="B7151" t="s">
        <v>10</v>
      </c>
      <c r="C7151" t="s">
        <v>68</v>
      </c>
      <c r="D7151" t="str">
        <f>TRIM(COVID_STATE[[#This Row],[REGION_HOLD]])</f>
        <v>South</v>
      </c>
      <c r="E7151">
        <v>1096</v>
      </c>
      <c r="F7151">
        <v>53</v>
      </c>
      <c r="G7151">
        <v>2764</v>
      </c>
    </row>
    <row r="7152" spans="1:7" ht="18.5" x14ac:dyDescent="0.55000000000000004">
      <c r="A7152" s="1">
        <v>43991</v>
      </c>
      <c r="B7152" t="s">
        <v>13</v>
      </c>
      <c r="C7152" t="s">
        <v>68</v>
      </c>
      <c r="D7152" t="str">
        <f>TRIM(COVID_STATE[[#This Row],[REGION_HOLD]])</f>
        <v>South</v>
      </c>
      <c r="E7152">
        <v>774</v>
      </c>
      <c r="F7152">
        <v>74</v>
      </c>
      <c r="G7152">
        <v>2250</v>
      </c>
    </row>
    <row r="7153" spans="1:7" ht="18.5" x14ac:dyDescent="0.55000000000000004">
      <c r="A7153" s="1">
        <v>43991</v>
      </c>
      <c r="B7153" t="s">
        <v>21</v>
      </c>
      <c r="C7153" t="s">
        <v>69</v>
      </c>
      <c r="D7153" t="str">
        <f>TRIM(COVID_STATE[[#This Row],[REGION_HOLD]])</f>
        <v>West</v>
      </c>
      <c r="E7153">
        <v>6</v>
      </c>
      <c r="F7153">
        <v>0</v>
      </c>
      <c r="G7153">
        <v>17</v>
      </c>
    </row>
    <row r="7154" spans="1:7" ht="18.5" x14ac:dyDescent="0.55000000000000004">
      <c r="A7154" s="1">
        <v>43991</v>
      </c>
      <c r="B7154" t="s">
        <v>48</v>
      </c>
      <c r="C7154" t="s">
        <v>69</v>
      </c>
      <c r="D7154" t="str">
        <f>TRIM(COVID_STATE[[#This Row],[REGION_HOLD]])</f>
        <v>West</v>
      </c>
      <c r="E7154">
        <v>29</v>
      </c>
      <c r="F7154">
        <v>2</v>
      </c>
      <c r="G7154">
        <v>85</v>
      </c>
    </row>
    <row r="7155" spans="1:7" ht="18.5" x14ac:dyDescent="0.55000000000000004">
      <c r="A7155" s="1">
        <v>43991</v>
      </c>
      <c r="B7155" t="s">
        <v>1</v>
      </c>
      <c r="C7155" t="s">
        <v>71</v>
      </c>
      <c r="D7155" t="str">
        <f>TRIM(COVID_STATE[[#This Row],[REGION_HOLD]])</f>
        <v>Midwest</v>
      </c>
      <c r="E7155">
        <v>778</v>
      </c>
      <c r="F7155">
        <v>95</v>
      </c>
      <c r="G7155">
        <v>6237</v>
      </c>
    </row>
    <row r="7156" spans="1:7" ht="18.5" x14ac:dyDescent="0.55000000000000004">
      <c r="A7156" s="1">
        <v>43991</v>
      </c>
      <c r="B7156" t="s">
        <v>22</v>
      </c>
      <c r="C7156" t="s">
        <v>71</v>
      </c>
      <c r="D7156" t="str">
        <f>TRIM(COVID_STATE[[#This Row],[REGION_HOLD]])</f>
        <v>Midwest</v>
      </c>
      <c r="E7156">
        <v>432</v>
      </c>
      <c r="F7156">
        <v>23</v>
      </c>
      <c r="G7156">
        <v>2339</v>
      </c>
    </row>
    <row r="7157" spans="1:7" ht="18.5" x14ac:dyDescent="0.55000000000000004">
      <c r="A7157" s="1">
        <v>43991</v>
      </c>
      <c r="B7157" t="s">
        <v>34</v>
      </c>
      <c r="C7157" t="s">
        <v>71</v>
      </c>
      <c r="D7157" t="str">
        <f>TRIM(COVID_STATE[[#This Row],[REGION_HOLD]])</f>
        <v>Midwest</v>
      </c>
      <c r="E7157">
        <v>160</v>
      </c>
      <c r="F7157">
        <v>6</v>
      </c>
      <c r="G7157">
        <v>629</v>
      </c>
    </row>
    <row r="7158" spans="1:7" ht="18.5" x14ac:dyDescent="0.55000000000000004">
      <c r="A7158" s="1">
        <v>43991</v>
      </c>
      <c r="B7158" t="s">
        <v>29</v>
      </c>
      <c r="C7158" t="s">
        <v>71</v>
      </c>
      <c r="D7158" t="str">
        <f>TRIM(COVID_STATE[[#This Row],[REGION_HOLD]])</f>
        <v>Midwest</v>
      </c>
      <c r="E7158">
        <v>62</v>
      </c>
      <c r="F7158">
        <v>1</v>
      </c>
      <c r="G7158">
        <v>238</v>
      </c>
    </row>
    <row r="7159" spans="1:7" ht="18.5" x14ac:dyDescent="0.55000000000000004">
      <c r="A7159" s="1">
        <v>43991</v>
      </c>
      <c r="B7159" t="s">
        <v>23</v>
      </c>
      <c r="C7159" t="s">
        <v>68</v>
      </c>
      <c r="D7159" t="str">
        <f>TRIM(COVID_STATE[[#This Row],[REGION_HOLD]])</f>
        <v>South</v>
      </c>
      <c r="E7159">
        <v>190</v>
      </c>
      <c r="F7159">
        <v>7</v>
      </c>
      <c r="G7159">
        <v>494</v>
      </c>
    </row>
    <row r="7160" spans="1:7" ht="18.5" x14ac:dyDescent="0.55000000000000004">
      <c r="A7160" s="1">
        <v>43991</v>
      </c>
      <c r="B7160" t="s">
        <v>35</v>
      </c>
      <c r="C7160" t="s">
        <v>68</v>
      </c>
      <c r="D7160" t="str">
        <f>TRIM(COVID_STATE[[#This Row],[REGION_HOLD]])</f>
        <v>South</v>
      </c>
      <c r="E7160">
        <v>562</v>
      </c>
      <c r="F7160">
        <v>13</v>
      </c>
      <c r="G7160">
        <v>2957</v>
      </c>
    </row>
    <row r="7161" spans="1:7" ht="18.5" x14ac:dyDescent="0.55000000000000004">
      <c r="A7161" s="1">
        <v>43991</v>
      </c>
      <c r="B7161" t="s">
        <v>46</v>
      </c>
      <c r="C7161" t="s">
        <v>70</v>
      </c>
      <c r="D7161" t="str">
        <f>TRIM(COVID_STATE[[#This Row],[REGION_HOLD]])</f>
        <v>Northeast</v>
      </c>
      <c r="E7161">
        <v>18</v>
      </c>
      <c r="F7161">
        <v>1</v>
      </c>
      <c r="G7161">
        <v>100</v>
      </c>
    </row>
    <row r="7162" spans="1:7" ht="18.5" x14ac:dyDescent="0.55000000000000004">
      <c r="A7162" s="1">
        <v>43991</v>
      </c>
      <c r="B7162" t="s">
        <v>18</v>
      </c>
      <c r="C7162" t="s">
        <v>68</v>
      </c>
      <c r="D7162" t="str">
        <f>TRIM(COVID_STATE[[#This Row],[REGION_HOLD]])</f>
        <v>South</v>
      </c>
      <c r="E7162">
        <v>519</v>
      </c>
      <c r="F7162">
        <v>35</v>
      </c>
      <c r="G7162">
        <v>2811</v>
      </c>
    </row>
    <row r="7163" spans="1:7" ht="18.5" x14ac:dyDescent="0.55000000000000004">
      <c r="A7163" s="1">
        <v>43991</v>
      </c>
      <c r="B7163" t="s">
        <v>4</v>
      </c>
      <c r="C7163" t="s">
        <v>70</v>
      </c>
      <c r="D7163" t="str">
        <f>TRIM(COVID_STATE[[#This Row],[REGION_HOLD]])</f>
        <v>Northeast</v>
      </c>
      <c r="E7163">
        <v>263</v>
      </c>
      <c r="F7163">
        <v>55</v>
      </c>
      <c r="G7163">
        <v>7408</v>
      </c>
    </row>
    <row r="7164" spans="1:7" ht="18.5" x14ac:dyDescent="0.55000000000000004">
      <c r="A7164" s="1">
        <v>43991</v>
      </c>
      <c r="B7164" t="s">
        <v>37</v>
      </c>
      <c r="C7164" t="s">
        <v>71</v>
      </c>
      <c r="D7164" t="str">
        <f>TRIM(COVID_STATE[[#This Row],[REGION_HOLD]])</f>
        <v>Midwest</v>
      </c>
      <c r="E7164">
        <v>279</v>
      </c>
      <c r="F7164">
        <v>30</v>
      </c>
      <c r="G7164">
        <v>5946</v>
      </c>
    </row>
    <row r="7165" spans="1:7" ht="18.5" x14ac:dyDescent="0.55000000000000004">
      <c r="A7165" s="1">
        <v>43991</v>
      </c>
      <c r="B7165" t="s">
        <v>24</v>
      </c>
      <c r="C7165" t="s">
        <v>71</v>
      </c>
      <c r="D7165" t="str">
        <f>TRIM(COVID_STATE[[#This Row],[REGION_HOLD]])</f>
        <v>Midwest</v>
      </c>
      <c r="E7165">
        <v>299</v>
      </c>
      <c r="F7165">
        <v>20</v>
      </c>
      <c r="G7165">
        <v>1228</v>
      </c>
    </row>
    <row r="7166" spans="1:7" ht="18.5" x14ac:dyDescent="0.55000000000000004">
      <c r="A7166" s="1">
        <v>43991</v>
      </c>
      <c r="B7166" t="s">
        <v>41</v>
      </c>
      <c r="C7166" t="s">
        <v>68</v>
      </c>
      <c r="D7166" t="str">
        <f>TRIM(COVID_STATE[[#This Row],[REGION_HOLD]])</f>
        <v>South</v>
      </c>
      <c r="E7166">
        <v>341</v>
      </c>
      <c r="F7166">
        <v>10</v>
      </c>
      <c r="G7166">
        <v>847</v>
      </c>
    </row>
    <row r="7167" spans="1:7" ht="18.5" x14ac:dyDescent="0.55000000000000004">
      <c r="A7167" s="1">
        <v>43991</v>
      </c>
      <c r="B7167" t="s">
        <v>30</v>
      </c>
      <c r="C7167" t="s">
        <v>71</v>
      </c>
      <c r="D7167" t="str">
        <f>TRIM(COVID_STATE[[#This Row],[REGION_HOLD]])</f>
        <v>Midwest</v>
      </c>
      <c r="E7167">
        <v>237</v>
      </c>
      <c r="F7167">
        <v>22</v>
      </c>
      <c r="G7167">
        <v>854</v>
      </c>
    </row>
    <row r="7168" spans="1:7" ht="18.5" x14ac:dyDescent="0.55000000000000004">
      <c r="A7168" s="1">
        <v>43991</v>
      </c>
      <c r="B7168" t="s">
        <v>49</v>
      </c>
      <c r="C7168" t="s">
        <v>69</v>
      </c>
      <c r="D7168" t="str">
        <f>TRIM(COVID_STATE[[#This Row],[REGION_HOLD]])</f>
        <v>West</v>
      </c>
      <c r="E7168">
        <v>6</v>
      </c>
      <c r="F7168">
        <v>0</v>
      </c>
      <c r="G7168">
        <v>18</v>
      </c>
    </row>
    <row r="7169" spans="1:7" ht="18.5" x14ac:dyDescent="0.55000000000000004">
      <c r="A7169" s="1">
        <v>43991</v>
      </c>
      <c r="B7169" t="s">
        <v>7</v>
      </c>
      <c r="C7169" t="s">
        <v>71</v>
      </c>
      <c r="D7169" t="str">
        <f>TRIM(COVID_STATE[[#This Row],[REGION_HOLD]])</f>
        <v>Midwest</v>
      </c>
      <c r="E7169">
        <v>136</v>
      </c>
      <c r="F7169">
        <v>3</v>
      </c>
      <c r="G7169">
        <v>199</v>
      </c>
    </row>
    <row r="7170" spans="1:7" ht="18.5" x14ac:dyDescent="0.55000000000000004">
      <c r="A7170" s="1">
        <v>43991</v>
      </c>
      <c r="B7170" t="s">
        <v>19</v>
      </c>
      <c r="C7170" t="s">
        <v>69</v>
      </c>
      <c r="D7170" t="str">
        <f>TRIM(COVID_STATE[[#This Row],[REGION_HOLD]])</f>
        <v>West</v>
      </c>
      <c r="E7170">
        <v>231</v>
      </c>
      <c r="F7170">
        <v>3</v>
      </c>
      <c r="G7170">
        <v>445</v>
      </c>
    </row>
    <row r="7171" spans="1:7" ht="18.5" x14ac:dyDescent="0.55000000000000004">
      <c r="A7171" s="1">
        <v>43991</v>
      </c>
      <c r="B7171" t="s">
        <v>14</v>
      </c>
      <c r="C7171" t="s">
        <v>70</v>
      </c>
      <c r="D7171" t="str">
        <f>TRIM(COVID_STATE[[#This Row],[REGION_HOLD]])</f>
        <v>Northeast</v>
      </c>
      <c r="E7171">
        <v>53</v>
      </c>
      <c r="F7171">
        <v>8</v>
      </c>
      <c r="G7171">
        <v>294</v>
      </c>
    </row>
    <row r="7172" spans="1:7" ht="18.5" x14ac:dyDescent="0.55000000000000004">
      <c r="A7172" s="1">
        <v>43991</v>
      </c>
      <c r="B7172" t="s">
        <v>16</v>
      </c>
      <c r="C7172" t="s">
        <v>70</v>
      </c>
      <c r="D7172" t="str">
        <f>TRIM(COVID_STATE[[#This Row],[REGION_HOLD]])</f>
        <v>Northeast</v>
      </c>
      <c r="E7172">
        <v>299</v>
      </c>
      <c r="F7172">
        <v>89</v>
      </c>
      <c r="G7172">
        <v>12303</v>
      </c>
    </row>
    <row r="7173" spans="1:7" ht="18.5" x14ac:dyDescent="0.55000000000000004">
      <c r="A7173" s="1">
        <v>43991</v>
      </c>
      <c r="B7173" t="s">
        <v>42</v>
      </c>
      <c r="C7173" t="s">
        <v>69</v>
      </c>
      <c r="D7173" t="str">
        <f>TRIM(COVID_STATE[[#This Row],[REGION_HOLD]])</f>
        <v>West</v>
      </c>
      <c r="E7173">
        <v>43</v>
      </c>
      <c r="F7173">
        <v>4</v>
      </c>
      <c r="G7173">
        <v>404</v>
      </c>
    </row>
    <row r="7174" spans="1:7" ht="18.5" x14ac:dyDescent="0.55000000000000004">
      <c r="A7174" s="1">
        <v>43991</v>
      </c>
      <c r="B7174" t="s">
        <v>11</v>
      </c>
      <c r="C7174" t="s">
        <v>70</v>
      </c>
      <c r="D7174" t="str">
        <f>TRIM(COVID_STATE[[#This Row],[REGION_HOLD]])</f>
        <v>Northeast</v>
      </c>
      <c r="E7174">
        <v>690</v>
      </c>
      <c r="F7174">
        <v>70</v>
      </c>
      <c r="G7174">
        <v>30309</v>
      </c>
    </row>
    <row r="7175" spans="1:7" ht="18.5" x14ac:dyDescent="0.55000000000000004">
      <c r="A7175" s="1">
        <v>43991</v>
      </c>
      <c r="B7175" t="s">
        <v>15</v>
      </c>
      <c r="C7175" t="s">
        <v>68</v>
      </c>
      <c r="D7175" t="str">
        <f>TRIM(COVID_STATE[[#This Row],[REGION_HOLD]])</f>
        <v>South</v>
      </c>
      <c r="E7175">
        <v>812</v>
      </c>
      <c r="F7175">
        <v>28</v>
      </c>
      <c r="G7175">
        <v>1069</v>
      </c>
    </row>
    <row r="7176" spans="1:7" ht="18.5" x14ac:dyDescent="0.55000000000000004">
      <c r="A7176" s="1">
        <v>43991</v>
      </c>
      <c r="B7176" t="s">
        <v>43</v>
      </c>
      <c r="C7176" t="s">
        <v>71</v>
      </c>
      <c r="D7176" t="str">
        <f>TRIM(COVID_STATE[[#This Row],[REGION_HOLD]])</f>
        <v>Midwest</v>
      </c>
      <c r="E7176">
        <v>21</v>
      </c>
      <c r="F7176">
        <v>0</v>
      </c>
      <c r="G7176">
        <v>75</v>
      </c>
    </row>
    <row r="7177" spans="1:7" ht="18.5" x14ac:dyDescent="0.55000000000000004">
      <c r="A7177" s="1">
        <v>43991</v>
      </c>
      <c r="B7177" t="s">
        <v>36</v>
      </c>
      <c r="C7177" t="s">
        <v>71</v>
      </c>
      <c r="D7177" t="str">
        <f>TRIM(COVID_STATE[[#This Row],[REGION_HOLD]])</f>
        <v>Midwest</v>
      </c>
      <c r="E7177">
        <v>325</v>
      </c>
      <c r="F7177">
        <v>17</v>
      </c>
      <c r="G7177">
        <v>2421</v>
      </c>
    </row>
    <row r="7178" spans="1:7" ht="18.5" x14ac:dyDescent="0.55000000000000004">
      <c r="A7178" s="1">
        <v>43991</v>
      </c>
      <c r="B7178" t="s">
        <v>25</v>
      </c>
      <c r="C7178" t="s">
        <v>68</v>
      </c>
      <c r="D7178" t="str">
        <f>TRIM(COVID_STATE[[#This Row],[REGION_HOLD]])</f>
        <v>South</v>
      </c>
      <c r="E7178">
        <v>158</v>
      </c>
      <c r="F7178">
        <v>5</v>
      </c>
      <c r="G7178">
        <v>353</v>
      </c>
    </row>
    <row r="7179" spans="1:7" ht="18.5" x14ac:dyDescent="0.55000000000000004">
      <c r="A7179" s="1">
        <v>43991</v>
      </c>
      <c r="B7179" t="s">
        <v>9</v>
      </c>
      <c r="C7179" t="s">
        <v>69</v>
      </c>
      <c r="D7179" t="str">
        <f>TRIM(COVID_STATE[[#This Row],[REGION_HOLD]])</f>
        <v>West</v>
      </c>
      <c r="E7179">
        <v>100</v>
      </c>
      <c r="F7179">
        <v>5</v>
      </c>
      <c r="G7179">
        <v>169</v>
      </c>
    </row>
    <row r="7180" spans="1:7" ht="18.5" x14ac:dyDescent="0.55000000000000004">
      <c r="A7180" s="1">
        <v>43991</v>
      </c>
      <c r="B7180" t="s">
        <v>26</v>
      </c>
      <c r="C7180" t="s">
        <v>70</v>
      </c>
      <c r="D7180" t="str">
        <f>TRIM(COVID_STATE[[#This Row],[REGION_HOLD]])</f>
        <v>Northeast</v>
      </c>
      <c r="E7180">
        <v>532</v>
      </c>
      <c r="F7180">
        <v>63</v>
      </c>
      <c r="G7180">
        <v>6070</v>
      </c>
    </row>
    <row r="7181" spans="1:7" ht="18.5" x14ac:dyDescent="0.55000000000000004">
      <c r="A7181" s="1">
        <v>43991</v>
      </c>
      <c r="B7181" t="s">
        <v>12</v>
      </c>
      <c r="C7181" t="s">
        <v>70</v>
      </c>
      <c r="D7181" t="str">
        <f>TRIM(COVID_STATE[[#This Row],[REGION_HOLD]])</f>
        <v>Northeast</v>
      </c>
      <c r="E7181">
        <v>49</v>
      </c>
      <c r="F7181">
        <v>9</v>
      </c>
      <c r="G7181">
        <v>808</v>
      </c>
    </row>
    <row r="7182" spans="1:7" ht="18.5" x14ac:dyDescent="0.55000000000000004">
      <c r="A7182" s="1">
        <v>43991</v>
      </c>
      <c r="B7182" t="s">
        <v>27</v>
      </c>
      <c r="C7182" t="s">
        <v>68</v>
      </c>
      <c r="D7182" t="str">
        <f>TRIM(COVID_STATE[[#This Row],[REGION_HOLD]])</f>
        <v>South</v>
      </c>
      <c r="E7182">
        <v>428</v>
      </c>
      <c r="F7182">
        <v>11</v>
      </c>
      <c r="G7182">
        <v>568</v>
      </c>
    </row>
    <row r="7183" spans="1:7" ht="18.5" x14ac:dyDescent="0.55000000000000004">
      <c r="A7183" s="1">
        <v>43991</v>
      </c>
      <c r="B7183" t="s">
        <v>38</v>
      </c>
      <c r="C7183" t="s">
        <v>71</v>
      </c>
      <c r="D7183" t="str">
        <f>TRIM(COVID_STATE[[#This Row],[REGION_HOLD]])</f>
        <v>Midwest</v>
      </c>
      <c r="E7183">
        <v>52</v>
      </c>
      <c r="F7183">
        <v>3</v>
      </c>
      <c r="G7183">
        <v>68</v>
      </c>
    </row>
    <row r="7184" spans="1:7" ht="18.5" x14ac:dyDescent="0.55000000000000004">
      <c r="A7184" s="1">
        <v>43991</v>
      </c>
      <c r="B7184" t="s">
        <v>20</v>
      </c>
      <c r="C7184" t="s">
        <v>68</v>
      </c>
      <c r="D7184" t="str">
        <f>TRIM(COVID_STATE[[#This Row],[REGION_HOLD]])</f>
        <v>South</v>
      </c>
      <c r="E7184">
        <v>648</v>
      </c>
      <c r="F7184">
        <v>13</v>
      </c>
      <c r="G7184">
        <v>430</v>
      </c>
    </row>
    <row r="7185" spans="1:7" ht="18.5" x14ac:dyDescent="0.55000000000000004">
      <c r="A7185" s="1">
        <v>43991</v>
      </c>
      <c r="B7185" t="s">
        <v>6</v>
      </c>
      <c r="C7185" t="s">
        <v>68</v>
      </c>
      <c r="D7185" t="str">
        <f>TRIM(COVID_STATE[[#This Row],[REGION_HOLD]])</f>
        <v>South</v>
      </c>
      <c r="E7185">
        <v>1945</v>
      </c>
      <c r="F7185">
        <v>30</v>
      </c>
      <c r="G7185">
        <v>1886</v>
      </c>
    </row>
    <row r="7186" spans="1:7" ht="18.5" x14ac:dyDescent="0.55000000000000004">
      <c r="A7186" s="1">
        <v>43991</v>
      </c>
      <c r="B7186" t="s">
        <v>8</v>
      </c>
      <c r="C7186" t="s">
        <v>69</v>
      </c>
      <c r="D7186" t="str">
        <f>TRIM(COVID_STATE[[#This Row],[REGION_HOLD]])</f>
        <v>West</v>
      </c>
      <c r="E7186">
        <v>261</v>
      </c>
      <c r="F7186">
        <v>3</v>
      </c>
      <c r="G7186">
        <v>127</v>
      </c>
    </row>
    <row r="7187" spans="1:7" ht="18.5" x14ac:dyDescent="0.55000000000000004">
      <c r="A7187" s="1">
        <v>43991</v>
      </c>
      <c r="B7187" t="s">
        <v>31</v>
      </c>
      <c r="C7187" t="s">
        <v>70</v>
      </c>
      <c r="D7187" t="str">
        <f>TRIM(COVID_STATE[[#This Row],[REGION_HOLD]])</f>
        <v>Northeast</v>
      </c>
      <c r="E7187">
        <v>9</v>
      </c>
      <c r="F7187">
        <v>0</v>
      </c>
      <c r="G7187">
        <v>55</v>
      </c>
    </row>
    <row r="7188" spans="1:7" ht="18.5" x14ac:dyDescent="0.55000000000000004">
      <c r="A7188" s="1">
        <v>43991</v>
      </c>
      <c r="B7188" t="s">
        <v>32</v>
      </c>
      <c r="C7188" t="s">
        <v>68</v>
      </c>
      <c r="D7188" t="str">
        <f>TRIM(COVID_STATE[[#This Row],[REGION_HOLD]])</f>
        <v>South</v>
      </c>
      <c r="E7188">
        <v>487</v>
      </c>
      <c r="F7188">
        <v>19</v>
      </c>
      <c r="G7188">
        <v>1496</v>
      </c>
    </row>
    <row r="7189" spans="1:7" ht="18.5" x14ac:dyDescent="0.55000000000000004">
      <c r="A7189" s="1">
        <v>43991</v>
      </c>
      <c r="B7189" t="s">
        <v>0</v>
      </c>
      <c r="C7189" t="s">
        <v>69</v>
      </c>
      <c r="D7189" t="str">
        <f>TRIM(COVID_STATE[[#This Row],[REGION_HOLD]])</f>
        <v>West</v>
      </c>
      <c r="E7189">
        <v>203</v>
      </c>
      <c r="F7189">
        <v>13</v>
      </c>
      <c r="G7189">
        <v>1181</v>
      </c>
    </row>
    <row r="7190" spans="1:7" ht="18.5" x14ac:dyDescent="0.55000000000000004">
      <c r="A7190" s="1">
        <v>43991</v>
      </c>
      <c r="B7190" t="s">
        <v>50</v>
      </c>
      <c r="C7190" t="s">
        <v>68</v>
      </c>
      <c r="D7190" t="str">
        <f>TRIM(COVID_STATE[[#This Row],[REGION_HOLD]])</f>
        <v>South</v>
      </c>
      <c r="E7190">
        <v>18</v>
      </c>
      <c r="F7190">
        <v>0</v>
      </c>
      <c r="G7190">
        <v>84</v>
      </c>
    </row>
    <row r="7191" spans="1:7" ht="18.5" x14ac:dyDescent="0.55000000000000004">
      <c r="A7191" s="1">
        <v>43991</v>
      </c>
      <c r="B7191" t="s">
        <v>5</v>
      </c>
      <c r="C7191" t="s">
        <v>71</v>
      </c>
      <c r="D7191" t="str">
        <f>TRIM(COVID_STATE[[#This Row],[REGION_HOLD]])</f>
        <v>Midwest</v>
      </c>
      <c r="E7191">
        <v>274</v>
      </c>
      <c r="F7191">
        <v>12</v>
      </c>
      <c r="G7191">
        <v>662</v>
      </c>
    </row>
    <row r="7192" spans="1:7" ht="18.5" x14ac:dyDescent="0.55000000000000004">
      <c r="A7192" s="1">
        <v>43991</v>
      </c>
      <c r="B7192" t="s">
        <v>44</v>
      </c>
      <c r="C7192" t="s">
        <v>69</v>
      </c>
      <c r="D7192" t="str">
        <f>TRIM(COVID_STATE[[#This Row],[REGION_HOLD]])</f>
        <v>West</v>
      </c>
      <c r="E7192">
        <v>10</v>
      </c>
      <c r="F7192">
        <v>0</v>
      </c>
      <c r="G7192">
        <v>17</v>
      </c>
    </row>
    <row r="7193" spans="1:7" ht="18.5" x14ac:dyDescent="0.55000000000000004">
      <c r="A7193" s="1">
        <v>43992</v>
      </c>
      <c r="B7193" t="s">
        <v>47</v>
      </c>
      <c r="C7193" t="s">
        <v>68</v>
      </c>
      <c r="D7193" t="str">
        <f>TRIM(COVID_STATE[[#This Row],[REGION_HOLD]])</f>
        <v>South</v>
      </c>
      <c r="E7193">
        <v>567</v>
      </c>
      <c r="F7193">
        <v>15</v>
      </c>
      <c r="G7193">
        <v>744</v>
      </c>
    </row>
    <row r="7194" spans="1:7" ht="18.5" x14ac:dyDescent="0.55000000000000004">
      <c r="A7194" s="1">
        <v>43992</v>
      </c>
      <c r="B7194" t="s">
        <v>45</v>
      </c>
      <c r="C7194" t="s">
        <v>69</v>
      </c>
      <c r="D7194" t="str">
        <f>TRIM(COVID_STATE[[#This Row],[REGION_HOLD]])</f>
        <v>West</v>
      </c>
      <c r="E7194">
        <v>22</v>
      </c>
      <c r="F7194">
        <v>0</v>
      </c>
      <c r="G7194">
        <v>9</v>
      </c>
    </row>
    <row r="7195" spans="1:7" ht="18.5" x14ac:dyDescent="0.55000000000000004">
      <c r="A7195" s="1">
        <v>43992</v>
      </c>
      <c r="B7195" t="s">
        <v>3</v>
      </c>
      <c r="C7195" t="s">
        <v>69</v>
      </c>
      <c r="D7195" t="str">
        <f>TRIM(COVID_STATE[[#This Row],[REGION_HOLD]])</f>
        <v>West</v>
      </c>
      <c r="E7195">
        <v>1585</v>
      </c>
      <c r="F7195">
        <v>26</v>
      </c>
      <c r="G7195">
        <v>1100</v>
      </c>
    </row>
    <row r="7196" spans="1:7" ht="18.5" x14ac:dyDescent="0.55000000000000004">
      <c r="A7196" s="1">
        <v>43992</v>
      </c>
      <c r="B7196" t="s">
        <v>39</v>
      </c>
      <c r="C7196" t="s">
        <v>68</v>
      </c>
      <c r="D7196" t="str">
        <f>TRIM(COVID_STATE[[#This Row],[REGION_HOLD]])</f>
        <v>South</v>
      </c>
      <c r="E7196">
        <v>288</v>
      </c>
      <c r="F7196">
        <v>4</v>
      </c>
      <c r="G7196">
        <v>165</v>
      </c>
    </row>
    <row r="7197" spans="1:7" ht="18.5" x14ac:dyDescent="0.55000000000000004">
      <c r="A7197" s="1">
        <v>43992</v>
      </c>
      <c r="B7197" t="s">
        <v>2</v>
      </c>
      <c r="C7197" t="s">
        <v>69</v>
      </c>
      <c r="D7197" t="str">
        <f>TRIM(COVID_STATE[[#This Row],[REGION_HOLD]])</f>
        <v>West</v>
      </c>
      <c r="E7197">
        <v>2894</v>
      </c>
      <c r="F7197">
        <v>94</v>
      </c>
      <c r="G7197">
        <v>4869</v>
      </c>
    </row>
    <row r="7198" spans="1:7" ht="18.5" x14ac:dyDescent="0.55000000000000004">
      <c r="A7198" s="1">
        <v>43992</v>
      </c>
      <c r="B7198" t="s">
        <v>17</v>
      </c>
      <c r="C7198" t="s">
        <v>69</v>
      </c>
      <c r="D7198" t="str">
        <f>TRIM(COVID_STATE[[#This Row],[REGION_HOLD]])</f>
        <v>West</v>
      </c>
      <c r="E7198">
        <v>151</v>
      </c>
      <c r="F7198">
        <v>20</v>
      </c>
      <c r="G7198">
        <v>1573</v>
      </c>
    </row>
    <row r="7199" spans="1:7" ht="18.5" x14ac:dyDescent="0.55000000000000004">
      <c r="A7199" s="1">
        <v>43992</v>
      </c>
      <c r="B7199" t="s">
        <v>33</v>
      </c>
      <c r="C7199" t="s">
        <v>70</v>
      </c>
      <c r="D7199" t="str">
        <f>TRIM(COVID_STATE[[#This Row],[REGION_HOLD]])</f>
        <v>Northeast</v>
      </c>
      <c r="E7199">
        <v>168</v>
      </c>
      <c r="F7199">
        <v>23</v>
      </c>
      <c r="G7199">
        <v>4120</v>
      </c>
    </row>
    <row r="7200" spans="1:7" ht="18.5" x14ac:dyDescent="0.55000000000000004">
      <c r="A7200" s="1">
        <v>43992</v>
      </c>
      <c r="B7200" t="s">
        <v>40</v>
      </c>
      <c r="C7200" t="s">
        <v>68</v>
      </c>
      <c r="D7200" t="str">
        <f>TRIM(COVID_STATE[[#This Row],[REGION_HOLD]])</f>
        <v>South</v>
      </c>
      <c r="E7200">
        <v>36</v>
      </c>
      <c r="F7200">
        <v>3</v>
      </c>
      <c r="G7200">
        <v>413</v>
      </c>
    </row>
    <row r="7201" spans="1:7" ht="18.5" x14ac:dyDescent="0.55000000000000004">
      <c r="A7201" s="1">
        <v>43992</v>
      </c>
      <c r="B7201" t="s">
        <v>28</v>
      </c>
      <c r="C7201" t="s">
        <v>68</v>
      </c>
      <c r="D7201" t="str">
        <f>TRIM(COVID_STATE[[#This Row],[REGION_HOLD]])</f>
        <v>South</v>
      </c>
      <c r="E7201">
        <v>63</v>
      </c>
      <c r="F7201">
        <v>4</v>
      </c>
      <c r="G7201">
        <v>499</v>
      </c>
    </row>
    <row r="7202" spans="1:7" ht="18.5" x14ac:dyDescent="0.55000000000000004">
      <c r="A7202" s="1">
        <v>43992</v>
      </c>
      <c r="B7202" t="s">
        <v>10</v>
      </c>
      <c r="C7202" t="s">
        <v>68</v>
      </c>
      <c r="D7202" t="str">
        <f>TRIM(COVID_STATE[[#This Row],[REGION_HOLD]])</f>
        <v>South</v>
      </c>
      <c r="E7202">
        <v>1371</v>
      </c>
      <c r="F7202">
        <v>36</v>
      </c>
      <c r="G7202">
        <v>2800</v>
      </c>
    </row>
    <row r="7203" spans="1:7" ht="18.5" x14ac:dyDescent="0.55000000000000004">
      <c r="A7203" s="1">
        <v>43992</v>
      </c>
      <c r="B7203" t="s">
        <v>13</v>
      </c>
      <c r="C7203" t="s">
        <v>68</v>
      </c>
      <c r="D7203" t="str">
        <f>TRIM(COVID_STATE[[#This Row],[REGION_HOLD]])</f>
        <v>South</v>
      </c>
      <c r="E7203">
        <v>696</v>
      </c>
      <c r="F7203">
        <v>42</v>
      </c>
      <c r="G7203">
        <v>2292</v>
      </c>
    </row>
    <row r="7204" spans="1:7" ht="18.5" x14ac:dyDescent="0.55000000000000004">
      <c r="A7204" s="1">
        <v>43992</v>
      </c>
      <c r="B7204" t="s">
        <v>21</v>
      </c>
      <c r="C7204" t="s">
        <v>69</v>
      </c>
      <c r="D7204" t="str">
        <f>TRIM(COVID_STATE[[#This Row],[REGION_HOLD]])</f>
        <v>West</v>
      </c>
      <c r="E7204">
        <v>3</v>
      </c>
      <c r="F7204">
        <v>0</v>
      </c>
      <c r="G7204">
        <v>17</v>
      </c>
    </row>
    <row r="7205" spans="1:7" ht="18.5" x14ac:dyDescent="0.55000000000000004">
      <c r="A7205" s="1">
        <v>43992</v>
      </c>
      <c r="B7205" t="s">
        <v>48</v>
      </c>
      <c r="C7205" t="s">
        <v>69</v>
      </c>
      <c r="D7205" t="str">
        <f>TRIM(COVID_STATE[[#This Row],[REGION_HOLD]])</f>
        <v>West</v>
      </c>
      <c r="E7205">
        <v>36</v>
      </c>
      <c r="F7205">
        <v>0</v>
      </c>
      <c r="G7205">
        <v>85</v>
      </c>
    </row>
    <row r="7206" spans="1:7" ht="18.5" x14ac:dyDescent="0.55000000000000004">
      <c r="A7206" s="1">
        <v>43992</v>
      </c>
      <c r="B7206" t="s">
        <v>1</v>
      </c>
      <c r="C7206" t="s">
        <v>71</v>
      </c>
      <c r="D7206" t="str">
        <f>TRIM(COVID_STATE[[#This Row],[REGION_HOLD]])</f>
        <v>Midwest</v>
      </c>
      <c r="E7206">
        <v>568</v>
      </c>
      <c r="F7206">
        <v>65</v>
      </c>
      <c r="G7206">
        <v>6302</v>
      </c>
    </row>
    <row r="7207" spans="1:7" ht="18.5" x14ac:dyDescent="0.55000000000000004">
      <c r="A7207" s="1">
        <v>43992</v>
      </c>
      <c r="B7207" t="s">
        <v>22</v>
      </c>
      <c r="C7207" t="s">
        <v>71</v>
      </c>
      <c r="D7207" t="str">
        <f>TRIM(COVID_STATE[[#This Row],[REGION_HOLD]])</f>
        <v>Midwest</v>
      </c>
      <c r="E7207">
        <v>312</v>
      </c>
      <c r="F7207">
        <v>16</v>
      </c>
      <c r="G7207">
        <v>2355</v>
      </c>
    </row>
    <row r="7208" spans="1:7" ht="18.5" x14ac:dyDescent="0.55000000000000004">
      <c r="A7208" s="1">
        <v>43992</v>
      </c>
      <c r="B7208" t="s">
        <v>34</v>
      </c>
      <c r="C7208" t="s">
        <v>71</v>
      </c>
      <c r="D7208" t="str">
        <f>TRIM(COVID_STATE[[#This Row],[REGION_HOLD]])</f>
        <v>Midwest</v>
      </c>
      <c r="E7208">
        <v>462</v>
      </c>
      <c r="F7208">
        <v>9</v>
      </c>
      <c r="G7208">
        <v>638</v>
      </c>
    </row>
    <row r="7209" spans="1:7" ht="18.5" x14ac:dyDescent="0.55000000000000004">
      <c r="A7209" s="1">
        <v>43992</v>
      </c>
      <c r="B7209" t="s">
        <v>29</v>
      </c>
      <c r="C7209" t="s">
        <v>71</v>
      </c>
      <c r="D7209" t="str">
        <f>TRIM(COVID_STATE[[#This Row],[REGION_HOLD]])</f>
        <v>Midwest</v>
      </c>
      <c r="E7209">
        <v>145</v>
      </c>
      <c r="F7209">
        <v>4</v>
      </c>
      <c r="G7209">
        <v>242</v>
      </c>
    </row>
    <row r="7210" spans="1:7" ht="18.5" x14ac:dyDescent="0.55000000000000004">
      <c r="A7210" s="1">
        <v>43992</v>
      </c>
      <c r="B7210" t="s">
        <v>23</v>
      </c>
      <c r="C7210" t="s">
        <v>68</v>
      </c>
      <c r="D7210" t="str">
        <f>TRIM(COVID_STATE[[#This Row],[REGION_HOLD]])</f>
        <v>South</v>
      </c>
      <c r="E7210">
        <v>138</v>
      </c>
      <c r="F7210">
        <v>4</v>
      </c>
      <c r="G7210">
        <v>498</v>
      </c>
    </row>
    <row r="7211" spans="1:7" ht="18.5" x14ac:dyDescent="0.55000000000000004">
      <c r="A7211" s="1">
        <v>43992</v>
      </c>
      <c r="B7211" t="s">
        <v>35</v>
      </c>
      <c r="C7211" t="s">
        <v>68</v>
      </c>
      <c r="D7211" t="str">
        <f>TRIM(COVID_STATE[[#This Row],[REGION_HOLD]])</f>
        <v>South</v>
      </c>
      <c r="E7211">
        <v>418</v>
      </c>
      <c r="F7211">
        <v>11</v>
      </c>
      <c r="G7211">
        <v>2968</v>
      </c>
    </row>
    <row r="7212" spans="1:7" ht="18.5" x14ac:dyDescent="0.55000000000000004">
      <c r="A7212" s="1">
        <v>43992</v>
      </c>
      <c r="B7212" t="s">
        <v>46</v>
      </c>
      <c r="C7212" t="s">
        <v>70</v>
      </c>
      <c r="D7212" t="str">
        <f>TRIM(COVID_STATE[[#This Row],[REGION_HOLD]])</f>
        <v>Northeast</v>
      </c>
      <c r="E7212">
        <v>31</v>
      </c>
      <c r="F7212">
        <v>0</v>
      </c>
      <c r="G7212">
        <v>100</v>
      </c>
    </row>
    <row r="7213" spans="1:7" ht="18.5" x14ac:dyDescent="0.55000000000000004">
      <c r="A7213" s="1">
        <v>43992</v>
      </c>
      <c r="B7213" t="s">
        <v>18</v>
      </c>
      <c r="C7213" t="s">
        <v>68</v>
      </c>
      <c r="D7213" t="str">
        <f>TRIM(COVID_STATE[[#This Row],[REGION_HOLD]])</f>
        <v>South</v>
      </c>
      <c r="E7213">
        <v>571</v>
      </c>
      <c r="F7213">
        <v>33</v>
      </c>
      <c r="G7213">
        <v>2844</v>
      </c>
    </row>
    <row r="7214" spans="1:7" ht="18.5" x14ac:dyDescent="0.55000000000000004">
      <c r="A7214" s="1">
        <v>43992</v>
      </c>
      <c r="B7214" t="s">
        <v>4</v>
      </c>
      <c r="C7214" t="s">
        <v>70</v>
      </c>
      <c r="D7214" t="str">
        <f>TRIM(COVID_STATE[[#This Row],[REGION_HOLD]])</f>
        <v>Northeast</v>
      </c>
      <c r="E7214">
        <v>267</v>
      </c>
      <c r="F7214">
        <v>46</v>
      </c>
      <c r="G7214">
        <v>7454</v>
      </c>
    </row>
    <row r="7215" spans="1:7" ht="18.5" x14ac:dyDescent="0.55000000000000004">
      <c r="A7215" s="1">
        <v>43992</v>
      </c>
      <c r="B7215" t="s">
        <v>37</v>
      </c>
      <c r="C7215" t="s">
        <v>71</v>
      </c>
      <c r="D7215" t="str">
        <f>TRIM(COVID_STATE[[#This Row],[REGION_HOLD]])</f>
        <v>Midwest</v>
      </c>
      <c r="E7215">
        <v>187</v>
      </c>
      <c r="F7215">
        <v>12</v>
      </c>
      <c r="G7215">
        <v>5958</v>
      </c>
    </row>
    <row r="7216" spans="1:7" ht="18.5" x14ac:dyDescent="0.55000000000000004">
      <c r="A7216" s="1">
        <v>43992</v>
      </c>
      <c r="B7216" t="s">
        <v>24</v>
      </c>
      <c r="C7216" t="s">
        <v>71</v>
      </c>
      <c r="D7216" t="str">
        <f>TRIM(COVID_STATE[[#This Row],[REGION_HOLD]])</f>
        <v>Midwest</v>
      </c>
      <c r="E7216">
        <v>366</v>
      </c>
      <c r="F7216">
        <v>39</v>
      </c>
      <c r="G7216">
        <v>1267</v>
      </c>
    </row>
    <row r="7217" spans="1:7" ht="18.5" x14ac:dyDescent="0.55000000000000004">
      <c r="A7217" s="1">
        <v>43992</v>
      </c>
      <c r="B7217" t="s">
        <v>41</v>
      </c>
      <c r="C7217" t="s">
        <v>68</v>
      </c>
      <c r="D7217" t="str">
        <f>TRIM(COVID_STATE[[#This Row],[REGION_HOLD]])</f>
        <v>South</v>
      </c>
      <c r="E7217">
        <v>374</v>
      </c>
      <c r="F7217">
        <v>21</v>
      </c>
      <c r="G7217">
        <v>868</v>
      </c>
    </row>
    <row r="7218" spans="1:7" ht="18.5" x14ac:dyDescent="0.55000000000000004">
      <c r="A7218" s="1">
        <v>43992</v>
      </c>
      <c r="B7218" t="s">
        <v>30</v>
      </c>
      <c r="C7218" t="s">
        <v>71</v>
      </c>
      <c r="D7218" t="str">
        <f>TRIM(COVID_STATE[[#This Row],[REGION_HOLD]])</f>
        <v>Midwest</v>
      </c>
      <c r="E7218">
        <v>266</v>
      </c>
      <c r="F7218">
        <v>7</v>
      </c>
      <c r="G7218">
        <v>861</v>
      </c>
    </row>
    <row r="7219" spans="1:7" ht="18.5" x14ac:dyDescent="0.55000000000000004">
      <c r="A7219" s="1">
        <v>43992</v>
      </c>
      <c r="B7219" t="s">
        <v>49</v>
      </c>
      <c r="C7219" t="s">
        <v>69</v>
      </c>
      <c r="D7219" t="str">
        <f>TRIM(COVID_STATE[[#This Row],[REGION_HOLD]])</f>
        <v>West</v>
      </c>
      <c r="E7219">
        <v>7</v>
      </c>
      <c r="F7219">
        <v>0</v>
      </c>
      <c r="G7219">
        <v>18</v>
      </c>
    </row>
    <row r="7220" spans="1:7" ht="18.5" x14ac:dyDescent="0.55000000000000004">
      <c r="A7220" s="1">
        <v>43992</v>
      </c>
      <c r="B7220" t="s">
        <v>7</v>
      </c>
      <c r="C7220" t="s">
        <v>71</v>
      </c>
      <c r="D7220" t="str">
        <f>TRIM(COVID_STATE[[#This Row],[REGION_HOLD]])</f>
        <v>Midwest</v>
      </c>
      <c r="E7220">
        <v>137</v>
      </c>
      <c r="F7220">
        <v>10</v>
      </c>
      <c r="G7220">
        <v>209</v>
      </c>
    </row>
    <row r="7221" spans="1:7" ht="18.5" x14ac:dyDescent="0.55000000000000004">
      <c r="A7221" s="1">
        <v>43992</v>
      </c>
      <c r="B7221" t="s">
        <v>19</v>
      </c>
      <c r="C7221" t="s">
        <v>69</v>
      </c>
      <c r="D7221" t="str">
        <f>TRIM(COVID_STATE[[#This Row],[REGION_HOLD]])</f>
        <v>West</v>
      </c>
      <c r="E7221">
        <v>170</v>
      </c>
      <c r="F7221">
        <v>4</v>
      </c>
      <c r="G7221">
        <v>449</v>
      </c>
    </row>
    <row r="7222" spans="1:7" ht="18.5" x14ac:dyDescent="0.55000000000000004">
      <c r="A7222" s="1">
        <v>43992</v>
      </c>
      <c r="B7222" t="s">
        <v>14</v>
      </c>
      <c r="C7222" t="s">
        <v>70</v>
      </c>
      <c r="D7222" t="str">
        <f>TRIM(COVID_STATE[[#This Row],[REGION_HOLD]])</f>
        <v>Northeast</v>
      </c>
      <c r="E7222">
        <v>46</v>
      </c>
      <c r="F7222">
        <v>7</v>
      </c>
      <c r="G7222">
        <v>301</v>
      </c>
    </row>
    <row r="7223" spans="1:7" ht="18.5" x14ac:dyDescent="0.55000000000000004">
      <c r="A7223" s="1">
        <v>43992</v>
      </c>
      <c r="B7223" t="s">
        <v>16</v>
      </c>
      <c r="C7223" t="s">
        <v>70</v>
      </c>
      <c r="D7223" t="str">
        <f>TRIM(COVID_STATE[[#This Row],[REGION_HOLD]])</f>
        <v>Northeast</v>
      </c>
      <c r="E7223">
        <v>550</v>
      </c>
      <c r="F7223">
        <v>74</v>
      </c>
      <c r="G7223">
        <v>12377</v>
      </c>
    </row>
    <row r="7224" spans="1:7" ht="18.5" x14ac:dyDescent="0.55000000000000004">
      <c r="A7224" s="1">
        <v>43992</v>
      </c>
      <c r="B7224" t="s">
        <v>42</v>
      </c>
      <c r="C7224" t="s">
        <v>69</v>
      </c>
      <c r="D7224" t="str">
        <f>TRIM(COVID_STATE[[#This Row],[REGION_HOLD]])</f>
        <v>West</v>
      </c>
      <c r="E7224">
        <v>145</v>
      </c>
      <c r="F7224">
        <v>6</v>
      </c>
      <c r="G7224">
        <v>410</v>
      </c>
    </row>
    <row r="7225" spans="1:7" ht="18.5" x14ac:dyDescent="0.55000000000000004">
      <c r="A7225" s="1">
        <v>43992</v>
      </c>
      <c r="B7225" t="s">
        <v>11</v>
      </c>
      <c r="C7225" t="s">
        <v>70</v>
      </c>
      <c r="D7225" t="str">
        <f>TRIM(COVID_STATE[[#This Row],[REGION_HOLD]])</f>
        <v>Northeast</v>
      </c>
      <c r="E7225">
        <v>664</v>
      </c>
      <c r="F7225">
        <v>67</v>
      </c>
      <c r="G7225">
        <v>30376</v>
      </c>
    </row>
    <row r="7226" spans="1:7" ht="18.5" x14ac:dyDescent="0.55000000000000004">
      <c r="A7226" s="1">
        <v>43992</v>
      </c>
      <c r="B7226" t="s">
        <v>15</v>
      </c>
      <c r="C7226" t="s">
        <v>68</v>
      </c>
      <c r="D7226" t="str">
        <f>TRIM(COVID_STATE[[#This Row],[REGION_HOLD]])</f>
        <v>South</v>
      </c>
      <c r="E7226">
        <v>912</v>
      </c>
      <c r="F7226">
        <v>27</v>
      </c>
      <c r="G7226">
        <v>1096</v>
      </c>
    </row>
    <row r="7227" spans="1:7" ht="18.5" x14ac:dyDescent="0.55000000000000004">
      <c r="A7227" s="1">
        <v>43992</v>
      </c>
      <c r="B7227" t="s">
        <v>43</v>
      </c>
      <c r="C7227" t="s">
        <v>71</v>
      </c>
      <c r="D7227" t="str">
        <f>TRIM(COVID_STATE[[#This Row],[REGION_HOLD]])</f>
        <v>Midwest</v>
      </c>
      <c r="E7227">
        <v>40</v>
      </c>
      <c r="F7227">
        <v>1</v>
      </c>
      <c r="G7227">
        <v>76</v>
      </c>
    </row>
    <row r="7228" spans="1:7" ht="18.5" x14ac:dyDescent="0.55000000000000004">
      <c r="A7228" s="1">
        <v>43992</v>
      </c>
      <c r="B7228" t="s">
        <v>36</v>
      </c>
      <c r="C7228" t="s">
        <v>71</v>
      </c>
      <c r="D7228" t="str">
        <f>TRIM(COVID_STATE[[#This Row],[REGION_HOLD]])</f>
        <v>Midwest</v>
      </c>
      <c r="E7228">
        <v>413</v>
      </c>
      <c r="F7228">
        <v>36</v>
      </c>
      <c r="G7228">
        <v>2457</v>
      </c>
    </row>
    <row r="7229" spans="1:7" ht="18.5" x14ac:dyDescent="0.55000000000000004">
      <c r="A7229" s="1">
        <v>43992</v>
      </c>
      <c r="B7229" t="s">
        <v>25</v>
      </c>
      <c r="C7229" t="s">
        <v>68</v>
      </c>
      <c r="D7229" t="str">
        <f>TRIM(COVID_STATE[[#This Row],[REGION_HOLD]])</f>
        <v>South</v>
      </c>
      <c r="E7229">
        <v>116</v>
      </c>
      <c r="F7229">
        <v>2</v>
      </c>
      <c r="G7229">
        <v>355</v>
      </c>
    </row>
    <row r="7230" spans="1:7" ht="18.5" x14ac:dyDescent="0.55000000000000004">
      <c r="A7230" s="1">
        <v>43992</v>
      </c>
      <c r="B7230" t="s">
        <v>9</v>
      </c>
      <c r="C7230" t="s">
        <v>69</v>
      </c>
      <c r="D7230" t="str">
        <f>TRIM(COVID_STATE[[#This Row],[REGION_HOLD]])</f>
        <v>West</v>
      </c>
      <c r="E7230">
        <v>72</v>
      </c>
      <c r="F7230">
        <v>0</v>
      </c>
      <c r="G7230">
        <v>169</v>
      </c>
    </row>
    <row r="7231" spans="1:7" ht="18.5" x14ac:dyDescent="0.55000000000000004">
      <c r="A7231" s="1">
        <v>43992</v>
      </c>
      <c r="B7231" t="s">
        <v>26</v>
      </c>
      <c r="C7231" t="s">
        <v>70</v>
      </c>
      <c r="D7231" t="str">
        <f>TRIM(COVID_STATE[[#This Row],[REGION_HOLD]])</f>
        <v>Northeast</v>
      </c>
      <c r="E7231">
        <v>446</v>
      </c>
      <c r="F7231">
        <v>73</v>
      </c>
      <c r="G7231">
        <v>6143</v>
      </c>
    </row>
    <row r="7232" spans="1:7" ht="18.5" x14ac:dyDescent="0.55000000000000004">
      <c r="A7232" s="1">
        <v>43992</v>
      </c>
      <c r="B7232" t="s">
        <v>12</v>
      </c>
      <c r="C7232" t="s">
        <v>70</v>
      </c>
      <c r="D7232" t="str">
        <f>TRIM(COVID_STATE[[#This Row],[REGION_HOLD]])</f>
        <v>Northeast</v>
      </c>
      <c r="E7232">
        <v>65</v>
      </c>
      <c r="F7232">
        <v>4</v>
      </c>
      <c r="G7232">
        <v>812</v>
      </c>
    </row>
    <row r="7233" spans="1:7" ht="18.5" x14ac:dyDescent="0.55000000000000004">
      <c r="A7233" s="1">
        <v>43992</v>
      </c>
      <c r="B7233" t="s">
        <v>27</v>
      </c>
      <c r="C7233" t="s">
        <v>68</v>
      </c>
      <c r="D7233" t="str">
        <f>TRIM(COVID_STATE[[#This Row],[REGION_HOLD]])</f>
        <v>South</v>
      </c>
      <c r="E7233">
        <v>531</v>
      </c>
      <c r="F7233">
        <v>7</v>
      </c>
      <c r="G7233">
        <v>575</v>
      </c>
    </row>
    <row r="7234" spans="1:7" ht="18.5" x14ac:dyDescent="0.55000000000000004">
      <c r="A7234" s="1">
        <v>43992</v>
      </c>
      <c r="B7234" t="s">
        <v>38</v>
      </c>
      <c r="C7234" t="s">
        <v>71</v>
      </c>
      <c r="D7234" t="str">
        <f>TRIM(COVID_STATE[[#This Row],[REGION_HOLD]])</f>
        <v>Midwest</v>
      </c>
      <c r="E7234">
        <v>81</v>
      </c>
      <c r="F7234">
        <v>1</v>
      </c>
      <c r="G7234">
        <v>69</v>
      </c>
    </row>
    <row r="7235" spans="1:7" ht="18.5" x14ac:dyDescent="0.55000000000000004">
      <c r="A7235" s="1">
        <v>43992</v>
      </c>
      <c r="B7235" t="s">
        <v>20</v>
      </c>
      <c r="C7235" t="s">
        <v>68</v>
      </c>
      <c r="D7235" t="str">
        <f>TRIM(COVID_STATE[[#This Row],[REGION_HOLD]])</f>
        <v>South</v>
      </c>
      <c r="E7235">
        <v>514</v>
      </c>
      <c r="F7235">
        <v>6</v>
      </c>
      <c r="G7235">
        <v>436</v>
      </c>
    </row>
    <row r="7236" spans="1:7" ht="18.5" x14ac:dyDescent="0.55000000000000004">
      <c r="A7236" s="1">
        <v>43992</v>
      </c>
      <c r="B7236" t="s">
        <v>6</v>
      </c>
      <c r="C7236" t="s">
        <v>68</v>
      </c>
      <c r="D7236" t="str">
        <f>TRIM(COVID_STATE[[#This Row],[REGION_HOLD]])</f>
        <v>South</v>
      </c>
      <c r="E7236">
        <v>2500</v>
      </c>
      <c r="F7236">
        <v>30</v>
      </c>
      <c r="G7236">
        <v>1916</v>
      </c>
    </row>
    <row r="7237" spans="1:7" ht="18.5" x14ac:dyDescent="0.55000000000000004">
      <c r="A7237" s="1">
        <v>43992</v>
      </c>
      <c r="B7237" t="s">
        <v>8</v>
      </c>
      <c r="C7237" t="s">
        <v>69</v>
      </c>
      <c r="D7237" t="str">
        <f>TRIM(COVID_STATE[[#This Row],[REGION_HOLD]])</f>
        <v>West</v>
      </c>
      <c r="E7237">
        <v>343</v>
      </c>
      <c r="F7237">
        <v>1</v>
      </c>
      <c r="G7237">
        <v>128</v>
      </c>
    </row>
    <row r="7238" spans="1:7" ht="18.5" x14ac:dyDescent="0.55000000000000004">
      <c r="A7238" s="1">
        <v>43992</v>
      </c>
      <c r="B7238" t="s">
        <v>31</v>
      </c>
      <c r="C7238" t="s">
        <v>70</v>
      </c>
      <c r="D7238" t="str">
        <f>TRIM(COVID_STATE[[#This Row],[REGION_HOLD]])</f>
        <v>Northeast</v>
      </c>
      <c r="E7238">
        <v>11</v>
      </c>
      <c r="F7238">
        <v>0</v>
      </c>
      <c r="G7238">
        <v>55</v>
      </c>
    </row>
    <row r="7239" spans="1:7" ht="18.5" x14ac:dyDescent="0.55000000000000004">
      <c r="A7239" s="1">
        <v>43992</v>
      </c>
      <c r="B7239" t="s">
        <v>32</v>
      </c>
      <c r="C7239" t="s">
        <v>68</v>
      </c>
      <c r="D7239" t="str">
        <f>TRIM(COVID_STATE[[#This Row],[REGION_HOLD]])</f>
        <v>South</v>
      </c>
      <c r="E7239">
        <v>439</v>
      </c>
      <c r="F7239">
        <v>18</v>
      </c>
      <c r="G7239">
        <v>1514</v>
      </c>
    </row>
    <row r="7240" spans="1:7" ht="18.5" x14ac:dyDescent="0.55000000000000004">
      <c r="A7240" s="1">
        <v>43992</v>
      </c>
      <c r="B7240" t="s">
        <v>0</v>
      </c>
      <c r="C7240" t="s">
        <v>69</v>
      </c>
      <c r="D7240" t="str">
        <f>TRIM(COVID_STATE[[#This Row],[REGION_HOLD]])</f>
        <v>West</v>
      </c>
      <c r="E7240">
        <v>144</v>
      </c>
      <c r="F7240">
        <v>2</v>
      </c>
      <c r="G7240">
        <v>1183</v>
      </c>
    </row>
    <row r="7241" spans="1:7" ht="18.5" x14ac:dyDescent="0.55000000000000004">
      <c r="A7241" s="1">
        <v>43992</v>
      </c>
      <c r="B7241" t="s">
        <v>50</v>
      </c>
      <c r="C7241" t="s">
        <v>68</v>
      </c>
      <c r="D7241" t="str">
        <f>TRIM(COVID_STATE[[#This Row],[REGION_HOLD]])</f>
        <v>South</v>
      </c>
      <c r="E7241">
        <v>14</v>
      </c>
      <c r="F7241">
        <v>1</v>
      </c>
      <c r="G7241">
        <v>85</v>
      </c>
    </row>
    <row r="7242" spans="1:7" ht="18.5" x14ac:dyDescent="0.55000000000000004">
      <c r="A7242" s="1">
        <v>43992</v>
      </c>
      <c r="B7242" t="s">
        <v>5</v>
      </c>
      <c r="C7242" t="s">
        <v>71</v>
      </c>
      <c r="D7242" t="str">
        <f>TRIM(COVID_STATE[[#This Row],[REGION_HOLD]])</f>
        <v>Midwest</v>
      </c>
      <c r="E7242">
        <v>2656</v>
      </c>
      <c r="F7242">
        <v>17</v>
      </c>
      <c r="G7242">
        <v>679</v>
      </c>
    </row>
    <row r="7243" spans="1:7" ht="18.5" x14ac:dyDescent="0.55000000000000004">
      <c r="A7243" s="1">
        <v>43992</v>
      </c>
      <c r="B7243" t="s">
        <v>44</v>
      </c>
      <c r="C7243" t="s">
        <v>69</v>
      </c>
      <c r="D7243" t="str">
        <f>TRIM(COVID_STATE[[#This Row],[REGION_HOLD]])</f>
        <v>West</v>
      </c>
      <c r="E7243">
        <v>10</v>
      </c>
      <c r="F7243">
        <v>1</v>
      </c>
      <c r="G7243">
        <v>18</v>
      </c>
    </row>
    <row r="7244" spans="1:7" ht="18.5" x14ac:dyDescent="0.55000000000000004">
      <c r="A7244" s="1">
        <v>43993</v>
      </c>
      <c r="B7244" t="s">
        <v>47</v>
      </c>
      <c r="C7244" t="s">
        <v>68</v>
      </c>
      <c r="D7244" t="str">
        <f>TRIM(COVID_STATE[[#This Row],[REGION_HOLD]])</f>
        <v>South</v>
      </c>
      <c r="E7244">
        <v>856</v>
      </c>
      <c r="F7244">
        <v>11</v>
      </c>
      <c r="G7244">
        <v>755</v>
      </c>
    </row>
    <row r="7245" spans="1:7" ht="18.5" x14ac:dyDescent="0.55000000000000004">
      <c r="A7245" s="1">
        <v>43993</v>
      </c>
      <c r="B7245" t="s">
        <v>45</v>
      </c>
      <c r="C7245" t="s">
        <v>69</v>
      </c>
      <c r="D7245" t="str">
        <f>TRIM(COVID_STATE[[#This Row],[REGION_HOLD]])</f>
        <v>West</v>
      </c>
      <c r="E7245">
        <v>24</v>
      </c>
      <c r="F7245">
        <v>0</v>
      </c>
      <c r="G7245">
        <v>9</v>
      </c>
    </row>
    <row r="7246" spans="1:7" ht="18.5" x14ac:dyDescent="0.55000000000000004">
      <c r="A7246" s="1">
        <v>43993</v>
      </c>
      <c r="B7246" t="s">
        <v>3</v>
      </c>
      <c r="C7246" t="s">
        <v>69</v>
      </c>
      <c r="D7246" t="str">
        <f>TRIM(COVID_STATE[[#This Row],[REGION_HOLD]])</f>
        <v>West</v>
      </c>
      <c r="E7246">
        <v>1544</v>
      </c>
      <c r="F7246">
        <v>30</v>
      </c>
      <c r="G7246">
        <v>1130</v>
      </c>
    </row>
    <row r="7247" spans="1:7" ht="18.5" x14ac:dyDescent="0.55000000000000004">
      <c r="A7247" s="1">
        <v>43993</v>
      </c>
      <c r="B7247" t="s">
        <v>39</v>
      </c>
      <c r="C7247" t="s">
        <v>68</v>
      </c>
      <c r="D7247" t="str">
        <f>TRIM(COVID_STATE[[#This Row],[REGION_HOLD]])</f>
        <v>South</v>
      </c>
      <c r="E7247">
        <v>448</v>
      </c>
      <c r="F7247">
        <v>6</v>
      </c>
      <c r="G7247">
        <v>171</v>
      </c>
    </row>
    <row r="7248" spans="1:7" ht="18.5" x14ac:dyDescent="0.55000000000000004">
      <c r="A7248" s="1">
        <v>43993</v>
      </c>
      <c r="B7248" t="s">
        <v>2</v>
      </c>
      <c r="C7248" t="s">
        <v>69</v>
      </c>
      <c r="D7248" t="str">
        <f>TRIM(COVID_STATE[[#This Row],[REGION_HOLD]])</f>
        <v>West</v>
      </c>
      <c r="E7248">
        <v>3570</v>
      </c>
      <c r="F7248">
        <v>72</v>
      </c>
      <c r="G7248">
        <v>4941</v>
      </c>
    </row>
    <row r="7249" spans="1:7" ht="18.5" x14ac:dyDescent="0.55000000000000004">
      <c r="A7249" s="1">
        <v>43993</v>
      </c>
      <c r="B7249" t="s">
        <v>17</v>
      </c>
      <c r="C7249" t="s">
        <v>69</v>
      </c>
      <c r="D7249" t="str">
        <f>TRIM(COVID_STATE[[#This Row],[REGION_HOLD]])</f>
        <v>West</v>
      </c>
      <c r="E7249">
        <v>148</v>
      </c>
      <c r="F7249">
        <v>10</v>
      </c>
      <c r="G7249">
        <v>1583</v>
      </c>
    </row>
    <row r="7250" spans="1:7" ht="18.5" x14ac:dyDescent="0.55000000000000004">
      <c r="A7250" s="1">
        <v>43993</v>
      </c>
      <c r="B7250" t="s">
        <v>33</v>
      </c>
      <c r="C7250" t="s">
        <v>70</v>
      </c>
      <c r="D7250" t="str">
        <f>TRIM(COVID_STATE[[#This Row],[REGION_HOLD]])</f>
        <v>Northeast</v>
      </c>
      <c r="E7250">
        <v>114</v>
      </c>
      <c r="F7250">
        <v>26</v>
      </c>
      <c r="G7250">
        <v>4146</v>
      </c>
    </row>
    <row r="7251" spans="1:7" ht="18.5" x14ac:dyDescent="0.55000000000000004">
      <c r="A7251" s="1">
        <v>43993</v>
      </c>
      <c r="B7251" t="s">
        <v>40</v>
      </c>
      <c r="C7251" t="s">
        <v>68</v>
      </c>
      <c r="D7251" t="str">
        <f>TRIM(COVID_STATE[[#This Row],[REGION_HOLD]])</f>
        <v>South</v>
      </c>
      <c r="E7251">
        <v>50</v>
      </c>
      <c r="F7251">
        <v>1</v>
      </c>
      <c r="G7251">
        <v>414</v>
      </c>
    </row>
    <row r="7252" spans="1:7" ht="18.5" x14ac:dyDescent="0.55000000000000004">
      <c r="A7252" s="1">
        <v>43993</v>
      </c>
      <c r="B7252" t="s">
        <v>28</v>
      </c>
      <c r="C7252" t="s">
        <v>68</v>
      </c>
      <c r="D7252" t="str">
        <f>TRIM(COVID_STATE[[#This Row],[REGION_HOLD]])</f>
        <v>South</v>
      </c>
      <c r="E7252">
        <v>52</v>
      </c>
      <c r="F7252">
        <v>3</v>
      </c>
      <c r="G7252">
        <v>502</v>
      </c>
    </row>
    <row r="7253" spans="1:7" ht="18.5" x14ac:dyDescent="0.55000000000000004">
      <c r="A7253" s="1">
        <v>43993</v>
      </c>
      <c r="B7253" t="s">
        <v>10</v>
      </c>
      <c r="C7253" t="s">
        <v>68</v>
      </c>
      <c r="D7253" t="str">
        <f>TRIM(COVID_STATE[[#This Row],[REGION_HOLD]])</f>
        <v>South</v>
      </c>
      <c r="E7253">
        <v>1698</v>
      </c>
      <c r="F7253">
        <v>47</v>
      </c>
      <c r="G7253">
        <v>2847</v>
      </c>
    </row>
    <row r="7254" spans="1:7" ht="18.5" x14ac:dyDescent="0.55000000000000004">
      <c r="A7254" s="1">
        <v>43993</v>
      </c>
      <c r="B7254" t="s">
        <v>13</v>
      </c>
      <c r="C7254" t="s">
        <v>68</v>
      </c>
      <c r="D7254" t="str">
        <f>TRIM(COVID_STATE[[#This Row],[REGION_HOLD]])</f>
        <v>South</v>
      </c>
      <c r="E7254">
        <v>867</v>
      </c>
      <c r="F7254">
        <v>45</v>
      </c>
      <c r="G7254">
        <v>2337</v>
      </c>
    </row>
    <row r="7255" spans="1:7" ht="18.5" x14ac:dyDescent="0.55000000000000004">
      <c r="A7255" s="1">
        <v>43993</v>
      </c>
      <c r="B7255" t="s">
        <v>21</v>
      </c>
      <c r="C7255" t="s">
        <v>69</v>
      </c>
      <c r="D7255" t="str">
        <f>TRIM(COVID_STATE[[#This Row],[REGION_HOLD]])</f>
        <v>West</v>
      </c>
      <c r="E7255">
        <v>7</v>
      </c>
      <c r="F7255">
        <v>0</v>
      </c>
      <c r="G7255">
        <v>17</v>
      </c>
    </row>
    <row r="7256" spans="1:7" ht="18.5" x14ac:dyDescent="0.55000000000000004">
      <c r="A7256" s="1">
        <v>43993</v>
      </c>
      <c r="B7256" t="s">
        <v>48</v>
      </c>
      <c r="C7256" t="s">
        <v>69</v>
      </c>
      <c r="D7256" t="str">
        <f>TRIM(COVID_STATE[[#This Row],[REGION_HOLD]])</f>
        <v>West</v>
      </c>
      <c r="E7256">
        <v>41</v>
      </c>
      <c r="F7256">
        <v>1</v>
      </c>
      <c r="G7256">
        <v>86</v>
      </c>
    </row>
    <row r="7257" spans="1:7" ht="18.5" x14ac:dyDescent="0.55000000000000004">
      <c r="A7257" s="1">
        <v>43993</v>
      </c>
      <c r="B7257" t="s">
        <v>1</v>
      </c>
      <c r="C7257" t="s">
        <v>71</v>
      </c>
      <c r="D7257" t="str">
        <f>TRIM(COVID_STATE[[#This Row],[REGION_HOLD]])</f>
        <v>Midwest</v>
      </c>
      <c r="E7257">
        <v>842</v>
      </c>
      <c r="F7257">
        <v>86</v>
      </c>
      <c r="G7257">
        <v>6388</v>
      </c>
    </row>
    <row r="7258" spans="1:7" ht="18.5" x14ac:dyDescent="0.55000000000000004">
      <c r="A7258" s="1">
        <v>43993</v>
      </c>
      <c r="B7258" t="s">
        <v>22</v>
      </c>
      <c r="C7258" t="s">
        <v>71</v>
      </c>
      <c r="D7258" t="str">
        <f>TRIM(COVID_STATE[[#This Row],[REGION_HOLD]])</f>
        <v>Midwest</v>
      </c>
      <c r="E7258">
        <v>417</v>
      </c>
      <c r="F7258">
        <v>25</v>
      </c>
      <c r="G7258">
        <v>2380</v>
      </c>
    </row>
    <row r="7259" spans="1:7" ht="18.5" x14ac:dyDescent="0.55000000000000004">
      <c r="A7259" s="1">
        <v>43993</v>
      </c>
      <c r="B7259" t="s">
        <v>34</v>
      </c>
      <c r="C7259" t="s">
        <v>71</v>
      </c>
      <c r="D7259" t="str">
        <f>TRIM(COVID_STATE[[#This Row],[REGION_HOLD]])</f>
        <v>Midwest</v>
      </c>
      <c r="E7259">
        <v>370</v>
      </c>
      <c r="F7259">
        <v>3</v>
      </c>
      <c r="G7259">
        <v>641</v>
      </c>
    </row>
    <row r="7260" spans="1:7" ht="18.5" x14ac:dyDescent="0.55000000000000004">
      <c r="A7260" s="1">
        <v>43993</v>
      </c>
      <c r="B7260" t="s">
        <v>29</v>
      </c>
      <c r="C7260" t="s">
        <v>71</v>
      </c>
      <c r="D7260" t="str">
        <f>TRIM(COVID_STATE[[#This Row],[REGION_HOLD]])</f>
        <v>Midwest</v>
      </c>
      <c r="E7260">
        <v>53</v>
      </c>
      <c r="F7260">
        <v>0</v>
      </c>
      <c r="G7260">
        <v>242</v>
      </c>
    </row>
    <row r="7261" spans="1:7" ht="18.5" x14ac:dyDescent="0.55000000000000004">
      <c r="A7261" s="1">
        <v>43993</v>
      </c>
      <c r="B7261" t="s">
        <v>23</v>
      </c>
      <c r="C7261" t="s">
        <v>68</v>
      </c>
      <c r="D7261" t="str">
        <f>TRIM(COVID_STATE[[#This Row],[REGION_HOLD]])</f>
        <v>South</v>
      </c>
      <c r="E7261">
        <v>99</v>
      </c>
      <c r="F7261">
        <v>15</v>
      </c>
      <c r="G7261">
        <v>513</v>
      </c>
    </row>
    <row r="7262" spans="1:7" ht="18.5" x14ac:dyDescent="0.55000000000000004">
      <c r="A7262" s="1">
        <v>43993</v>
      </c>
      <c r="B7262" t="s">
        <v>35</v>
      </c>
      <c r="C7262" t="s">
        <v>68</v>
      </c>
      <c r="D7262" t="str">
        <f>TRIM(COVID_STATE[[#This Row],[REGION_HOLD]])</f>
        <v>South</v>
      </c>
      <c r="E7262">
        <v>442</v>
      </c>
      <c r="F7262">
        <v>19</v>
      </c>
      <c r="G7262">
        <v>2987</v>
      </c>
    </row>
    <row r="7263" spans="1:7" ht="18.5" x14ac:dyDescent="0.55000000000000004">
      <c r="A7263" s="1">
        <v>43993</v>
      </c>
      <c r="B7263" t="s">
        <v>46</v>
      </c>
      <c r="C7263" t="s">
        <v>70</v>
      </c>
      <c r="D7263" t="str">
        <f>TRIM(COVID_STATE[[#This Row],[REGION_HOLD]])</f>
        <v>Northeast</v>
      </c>
      <c r="E7263">
        <v>30</v>
      </c>
      <c r="F7263">
        <v>0</v>
      </c>
      <c r="G7263">
        <v>100</v>
      </c>
    </row>
    <row r="7264" spans="1:7" ht="18.5" x14ac:dyDescent="0.55000000000000004">
      <c r="A7264" s="1">
        <v>43993</v>
      </c>
      <c r="B7264" t="s">
        <v>18</v>
      </c>
      <c r="C7264" t="s">
        <v>68</v>
      </c>
      <c r="D7264" t="str">
        <f>TRIM(COVID_STATE[[#This Row],[REGION_HOLD]])</f>
        <v>South</v>
      </c>
      <c r="E7264">
        <v>709</v>
      </c>
      <c r="F7264">
        <v>31</v>
      </c>
      <c r="G7264">
        <v>2875</v>
      </c>
    </row>
    <row r="7265" spans="1:7" ht="18.5" x14ac:dyDescent="0.55000000000000004">
      <c r="A7265" s="1">
        <v>43993</v>
      </c>
      <c r="B7265" t="s">
        <v>4</v>
      </c>
      <c r="C7265" t="s">
        <v>70</v>
      </c>
      <c r="D7265" t="str">
        <f>TRIM(COVID_STATE[[#This Row],[REGION_HOLD]])</f>
        <v>Northeast</v>
      </c>
      <c r="E7265">
        <v>511</v>
      </c>
      <c r="F7265">
        <v>38</v>
      </c>
      <c r="G7265">
        <v>7492</v>
      </c>
    </row>
    <row r="7266" spans="1:7" ht="18.5" x14ac:dyDescent="0.55000000000000004">
      <c r="A7266" s="1">
        <v>43993</v>
      </c>
      <c r="B7266" t="s">
        <v>37</v>
      </c>
      <c r="C7266" t="s">
        <v>71</v>
      </c>
      <c r="D7266" t="str">
        <f>TRIM(COVID_STATE[[#This Row],[REGION_HOLD]])</f>
        <v>Midwest</v>
      </c>
      <c r="E7266">
        <v>250</v>
      </c>
      <c r="F7266">
        <v>27</v>
      </c>
      <c r="G7266">
        <v>5985</v>
      </c>
    </row>
    <row r="7267" spans="1:7" ht="18.5" x14ac:dyDescent="0.55000000000000004">
      <c r="A7267" s="1">
        <v>43993</v>
      </c>
      <c r="B7267" t="s">
        <v>24</v>
      </c>
      <c r="C7267" t="s">
        <v>71</v>
      </c>
      <c r="D7267" t="str">
        <f>TRIM(COVID_STATE[[#This Row],[REGION_HOLD]])</f>
        <v>Midwest</v>
      </c>
      <c r="E7267">
        <v>447</v>
      </c>
      <c r="F7267">
        <v>13</v>
      </c>
      <c r="G7267">
        <v>1280</v>
      </c>
    </row>
    <row r="7268" spans="1:7" ht="18.5" x14ac:dyDescent="0.55000000000000004">
      <c r="A7268" s="1">
        <v>43993</v>
      </c>
      <c r="B7268" t="s">
        <v>41</v>
      </c>
      <c r="C7268" t="s">
        <v>68</v>
      </c>
      <c r="D7268" t="str">
        <f>TRIM(COVID_STATE[[#This Row],[REGION_HOLD]])</f>
        <v>South</v>
      </c>
      <c r="E7268">
        <v>0</v>
      </c>
      <c r="F7268">
        <v>0</v>
      </c>
      <c r="G7268">
        <v>868</v>
      </c>
    </row>
    <row r="7269" spans="1:7" ht="18.5" x14ac:dyDescent="0.55000000000000004">
      <c r="A7269" s="1">
        <v>43993</v>
      </c>
      <c r="B7269" t="s">
        <v>30</v>
      </c>
      <c r="C7269" t="s">
        <v>71</v>
      </c>
      <c r="D7269" t="str">
        <f>TRIM(COVID_STATE[[#This Row],[REGION_HOLD]])</f>
        <v>Midwest</v>
      </c>
      <c r="E7269">
        <v>262</v>
      </c>
      <c r="F7269">
        <v>12</v>
      </c>
      <c r="G7269">
        <v>873</v>
      </c>
    </row>
    <row r="7270" spans="1:7" ht="18.5" x14ac:dyDescent="0.55000000000000004">
      <c r="A7270" s="1">
        <v>43993</v>
      </c>
      <c r="B7270" t="s">
        <v>49</v>
      </c>
      <c r="C7270" t="s">
        <v>69</v>
      </c>
      <c r="D7270" t="str">
        <f>TRIM(COVID_STATE[[#This Row],[REGION_HOLD]])</f>
        <v>West</v>
      </c>
      <c r="E7270">
        <v>2</v>
      </c>
      <c r="F7270">
        <v>0</v>
      </c>
      <c r="G7270">
        <v>18</v>
      </c>
    </row>
    <row r="7271" spans="1:7" ht="18.5" x14ac:dyDescent="0.55000000000000004">
      <c r="A7271" s="1">
        <v>43993</v>
      </c>
      <c r="B7271" t="s">
        <v>7</v>
      </c>
      <c r="C7271" t="s">
        <v>71</v>
      </c>
      <c r="D7271" t="str">
        <f>TRIM(COVID_STATE[[#This Row],[REGION_HOLD]])</f>
        <v>Midwest</v>
      </c>
      <c r="E7271">
        <v>290</v>
      </c>
      <c r="F7271">
        <v>8</v>
      </c>
      <c r="G7271">
        <v>217</v>
      </c>
    </row>
    <row r="7272" spans="1:7" ht="18.5" x14ac:dyDescent="0.55000000000000004">
      <c r="A7272" s="1">
        <v>43993</v>
      </c>
      <c r="B7272" t="s">
        <v>19</v>
      </c>
      <c r="C7272" t="s">
        <v>69</v>
      </c>
      <c r="D7272" t="str">
        <f>TRIM(COVID_STATE[[#This Row],[REGION_HOLD]])</f>
        <v>West</v>
      </c>
      <c r="E7272">
        <v>248</v>
      </c>
      <c r="F7272">
        <v>11</v>
      </c>
      <c r="G7272">
        <v>460</v>
      </c>
    </row>
    <row r="7273" spans="1:7" ht="18.5" x14ac:dyDescent="0.55000000000000004">
      <c r="A7273" s="1">
        <v>43993</v>
      </c>
      <c r="B7273" t="s">
        <v>14</v>
      </c>
      <c r="C7273" t="s">
        <v>70</v>
      </c>
      <c r="D7273" t="str">
        <f>TRIM(COVID_STATE[[#This Row],[REGION_HOLD]])</f>
        <v>Northeast</v>
      </c>
      <c r="E7273">
        <v>31</v>
      </c>
      <c r="F7273">
        <v>7</v>
      </c>
      <c r="G7273">
        <v>308</v>
      </c>
    </row>
    <row r="7274" spans="1:7" ht="18.5" x14ac:dyDescent="0.55000000000000004">
      <c r="A7274" s="1">
        <v>43993</v>
      </c>
      <c r="B7274" t="s">
        <v>16</v>
      </c>
      <c r="C7274" t="s">
        <v>70</v>
      </c>
      <c r="D7274" t="str">
        <f>TRIM(COVID_STATE[[#This Row],[REGION_HOLD]])</f>
        <v>Northeast</v>
      </c>
      <c r="E7274">
        <v>470</v>
      </c>
      <c r="F7274">
        <v>66</v>
      </c>
      <c r="G7274">
        <v>12443</v>
      </c>
    </row>
    <row r="7275" spans="1:7" ht="18.5" x14ac:dyDescent="0.55000000000000004">
      <c r="A7275" s="1">
        <v>43993</v>
      </c>
      <c r="B7275" t="s">
        <v>42</v>
      </c>
      <c r="C7275" t="s">
        <v>69</v>
      </c>
      <c r="D7275" t="str">
        <f>TRIM(COVID_STATE[[#This Row],[REGION_HOLD]])</f>
        <v>West</v>
      </c>
      <c r="E7275">
        <v>118</v>
      </c>
      <c r="F7275">
        <v>11</v>
      </c>
      <c r="G7275">
        <v>421</v>
      </c>
    </row>
    <row r="7276" spans="1:7" ht="18.5" x14ac:dyDescent="0.55000000000000004">
      <c r="A7276" s="1">
        <v>43993</v>
      </c>
      <c r="B7276" t="s">
        <v>11</v>
      </c>
      <c r="C7276" t="s">
        <v>70</v>
      </c>
      <c r="D7276" t="str">
        <f>TRIM(COVID_STATE[[#This Row],[REGION_HOLD]])</f>
        <v>Northeast</v>
      </c>
      <c r="E7276">
        <v>724</v>
      </c>
      <c r="F7276">
        <v>55</v>
      </c>
      <c r="G7276">
        <v>30431</v>
      </c>
    </row>
    <row r="7277" spans="1:7" ht="18.5" x14ac:dyDescent="0.55000000000000004">
      <c r="A7277" s="1">
        <v>43993</v>
      </c>
      <c r="B7277" t="s">
        <v>15</v>
      </c>
      <c r="C7277" t="s">
        <v>68</v>
      </c>
      <c r="D7277" t="str">
        <f>TRIM(COVID_STATE[[#This Row],[REGION_HOLD]])</f>
        <v>South</v>
      </c>
      <c r="E7277">
        <v>1430</v>
      </c>
      <c r="F7277">
        <v>18</v>
      </c>
      <c r="G7277">
        <v>1114</v>
      </c>
    </row>
    <row r="7278" spans="1:7" ht="18.5" x14ac:dyDescent="0.55000000000000004">
      <c r="A7278" s="1">
        <v>43993</v>
      </c>
      <c r="B7278" t="s">
        <v>43</v>
      </c>
      <c r="C7278" t="s">
        <v>71</v>
      </c>
      <c r="D7278" t="str">
        <f>TRIM(COVID_STATE[[#This Row],[REGION_HOLD]])</f>
        <v>Midwest</v>
      </c>
      <c r="E7278">
        <v>39</v>
      </c>
      <c r="F7278">
        <v>1</v>
      </c>
      <c r="G7278">
        <v>77</v>
      </c>
    </row>
    <row r="7279" spans="1:7" ht="18.5" x14ac:dyDescent="0.55000000000000004">
      <c r="A7279" s="1">
        <v>43993</v>
      </c>
      <c r="B7279" t="s">
        <v>36</v>
      </c>
      <c r="C7279" t="s">
        <v>71</v>
      </c>
      <c r="D7279" t="str">
        <f>TRIM(COVID_STATE[[#This Row],[REGION_HOLD]])</f>
        <v>Midwest</v>
      </c>
      <c r="E7279">
        <v>429</v>
      </c>
      <c r="F7279">
        <v>33</v>
      </c>
      <c r="G7279">
        <v>2490</v>
      </c>
    </row>
    <row r="7280" spans="1:7" ht="18.5" x14ac:dyDescent="0.55000000000000004">
      <c r="A7280" s="1">
        <v>43993</v>
      </c>
      <c r="B7280" t="s">
        <v>25</v>
      </c>
      <c r="C7280" t="s">
        <v>68</v>
      </c>
      <c r="D7280" t="str">
        <f>TRIM(COVID_STATE[[#This Row],[REGION_HOLD]])</f>
        <v>South</v>
      </c>
      <c r="E7280">
        <v>146</v>
      </c>
      <c r="F7280">
        <v>2</v>
      </c>
      <c r="G7280">
        <v>357</v>
      </c>
    </row>
    <row r="7281" spans="1:7" ht="18.5" x14ac:dyDescent="0.55000000000000004">
      <c r="A7281" s="1">
        <v>43993</v>
      </c>
      <c r="B7281" t="s">
        <v>9</v>
      </c>
      <c r="C7281" t="s">
        <v>69</v>
      </c>
      <c r="D7281" t="str">
        <f>TRIM(COVID_STATE[[#This Row],[REGION_HOLD]])</f>
        <v>West</v>
      </c>
      <c r="E7281">
        <v>153</v>
      </c>
      <c r="F7281">
        <v>2</v>
      </c>
      <c r="G7281">
        <v>171</v>
      </c>
    </row>
    <row r="7282" spans="1:7" ht="18.5" x14ac:dyDescent="0.55000000000000004">
      <c r="A7282" s="1">
        <v>43993</v>
      </c>
      <c r="B7282" t="s">
        <v>26</v>
      </c>
      <c r="C7282" t="s">
        <v>70</v>
      </c>
      <c r="D7282" t="str">
        <f>TRIM(COVID_STATE[[#This Row],[REGION_HOLD]])</f>
        <v>Northeast</v>
      </c>
      <c r="E7282">
        <v>534</v>
      </c>
      <c r="F7282">
        <v>44</v>
      </c>
      <c r="G7282">
        <v>6187</v>
      </c>
    </row>
    <row r="7283" spans="1:7" ht="18.5" x14ac:dyDescent="0.55000000000000004">
      <c r="A7283" s="1">
        <v>43993</v>
      </c>
      <c r="B7283" t="s">
        <v>12</v>
      </c>
      <c r="C7283" t="s">
        <v>70</v>
      </c>
      <c r="D7283" t="str">
        <f>TRIM(COVID_STATE[[#This Row],[REGION_HOLD]])</f>
        <v>Northeast</v>
      </c>
      <c r="E7283">
        <v>106</v>
      </c>
      <c r="F7283">
        <v>11</v>
      </c>
      <c r="G7283">
        <v>823</v>
      </c>
    </row>
    <row r="7284" spans="1:7" ht="18.5" x14ac:dyDescent="0.55000000000000004">
      <c r="A7284" s="1">
        <v>43993</v>
      </c>
      <c r="B7284" t="s">
        <v>27</v>
      </c>
      <c r="C7284" t="s">
        <v>68</v>
      </c>
      <c r="D7284" t="str">
        <f>TRIM(COVID_STATE[[#This Row],[REGION_HOLD]])</f>
        <v>South</v>
      </c>
      <c r="E7284">
        <v>682</v>
      </c>
      <c r="F7284">
        <v>13</v>
      </c>
      <c r="G7284">
        <v>588</v>
      </c>
    </row>
    <row r="7285" spans="1:7" ht="18.5" x14ac:dyDescent="0.55000000000000004">
      <c r="A7285" s="1">
        <v>43993</v>
      </c>
      <c r="B7285" t="s">
        <v>38</v>
      </c>
      <c r="C7285" t="s">
        <v>71</v>
      </c>
      <c r="D7285" t="str">
        <f>TRIM(COVID_STATE[[#This Row],[REGION_HOLD]])</f>
        <v>Midwest</v>
      </c>
      <c r="E7285">
        <v>61</v>
      </c>
      <c r="F7285">
        <v>4</v>
      </c>
      <c r="G7285">
        <v>73</v>
      </c>
    </row>
    <row r="7286" spans="1:7" ht="18.5" x14ac:dyDescent="0.55000000000000004">
      <c r="A7286" s="1">
        <v>43993</v>
      </c>
      <c r="B7286" t="s">
        <v>20</v>
      </c>
      <c r="C7286" t="s">
        <v>68</v>
      </c>
      <c r="D7286" t="str">
        <f>TRIM(COVID_STATE[[#This Row],[REGION_HOLD]])</f>
        <v>South</v>
      </c>
      <c r="E7286">
        <v>387</v>
      </c>
      <c r="F7286">
        <v>5</v>
      </c>
      <c r="G7286">
        <v>441</v>
      </c>
    </row>
    <row r="7287" spans="1:7" ht="18.5" x14ac:dyDescent="0.55000000000000004">
      <c r="A7287" s="1">
        <v>43993</v>
      </c>
      <c r="B7287" t="s">
        <v>6</v>
      </c>
      <c r="C7287" t="s">
        <v>68</v>
      </c>
      <c r="D7287" t="str">
        <f>TRIM(COVID_STATE[[#This Row],[REGION_HOLD]])</f>
        <v>South</v>
      </c>
      <c r="E7287">
        <v>2001</v>
      </c>
      <c r="F7287">
        <v>26</v>
      </c>
      <c r="G7287">
        <v>1942</v>
      </c>
    </row>
    <row r="7288" spans="1:7" ht="18.5" x14ac:dyDescent="0.55000000000000004">
      <c r="A7288" s="1">
        <v>43993</v>
      </c>
      <c r="B7288" t="s">
        <v>8</v>
      </c>
      <c r="C7288" t="s">
        <v>69</v>
      </c>
      <c r="D7288" t="str">
        <f>TRIM(COVID_STATE[[#This Row],[REGION_HOLD]])</f>
        <v>West</v>
      </c>
      <c r="E7288">
        <v>384</v>
      </c>
      <c r="F7288">
        <v>3</v>
      </c>
      <c r="G7288">
        <v>131</v>
      </c>
    </row>
    <row r="7289" spans="1:7" ht="18.5" x14ac:dyDescent="0.55000000000000004">
      <c r="A7289" s="1">
        <v>43993</v>
      </c>
      <c r="B7289" t="s">
        <v>31</v>
      </c>
      <c r="C7289" t="s">
        <v>70</v>
      </c>
      <c r="D7289" t="str">
        <f>TRIM(COVID_STATE[[#This Row],[REGION_HOLD]])</f>
        <v>Northeast</v>
      </c>
      <c r="E7289">
        <v>15</v>
      </c>
      <c r="F7289">
        <v>0</v>
      </c>
      <c r="G7289">
        <v>55</v>
      </c>
    </row>
    <row r="7290" spans="1:7" ht="18.5" x14ac:dyDescent="0.55000000000000004">
      <c r="A7290" s="1">
        <v>43993</v>
      </c>
      <c r="B7290" t="s">
        <v>32</v>
      </c>
      <c r="C7290" t="s">
        <v>68</v>
      </c>
      <c r="D7290" t="str">
        <f>TRIM(COVID_STATE[[#This Row],[REGION_HOLD]])</f>
        <v>South</v>
      </c>
      <c r="E7290">
        <v>470</v>
      </c>
      <c r="F7290">
        <v>6</v>
      </c>
      <c r="G7290">
        <v>1520</v>
      </c>
    </row>
    <row r="7291" spans="1:7" ht="18.5" x14ac:dyDescent="0.55000000000000004">
      <c r="A7291" s="1">
        <v>43993</v>
      </c>
      <c r="B7291" t="s">
        <v>0</v>
      </c>
      <c r="C7291" t="s">
        <v>69</v>
      </c>
      <c r="D7291" t="str">
        <f>TRIM(COVID_STATE[[#This Row],[REGION_HOLD]])</f>
        <v>West</v>
      </c>
      <c r="E7291">
        <v>232</v>
      </c>
      <c r="F7291">
        <v>15</v>
      </c>
      <c r="G7291">
        <v>1198</v>
      </c>
    </row>
    <row r="7292" spans="1:7" ht="18.5" x14ac:dyDescent="0.55000000000000004">
      <c r="A7292" s="1">
        <v>43993</v>
      </c>
      <c r="B7292" t="s">
        <v>50</v>
      </c>
      <c r="C7292" t="s">
        <v>68</v>
      </c>
      <c r="D7292" t="str">
        <f>TRIM(COVID_STATE[[#This Row],[REGION_HOLD]])</f>
        <v>South</v>
      </c>
      <c r="E7292">
        <v>24</v>
      </c>
      <c r="F7292">
        <v>1</v>
      </c>
      <c r="G7292">
        <v>86</v>
      </c>
    </row>
    <row r="7293" spans="1:7" ht="18.5" x14ac:dyDescent="0.55000000000000004">
      <c r="A7293" s="1">
        <v>43993</v>
      </c>
      <c r="B7293" t="s">
        <v>5</v>
      </c>
      <c r="C7293" t="s">
        <v>71</v>
      </c>
      <c r="D7293" t="str">
        <f>TRIM(COVID_STATE[[#This Row],[REGION_HOLD]])</f>
        <v>Midwest</v>
      </c>
      <c r="E7293">
        <v>320</v>
      </c>
      <c r="F7293">
        <v>12</v>
      </c>
      <c r="G7293">
        <v>691</v>
      </c>
    </row>
    <row r="7294" spans="1:7" ht="18.5" x14ac:dyDescent="0.55000000000000004">
      <c r="A7294" s="1">
        <v>43993</v>
      </c>
      <c r="B7294" t="s">
        <v>44</v>
      </c>
      <c r="C7294" t="s">
        <v>69</v>
      </c>
      <c r="D7294" t="str">
        <f>TRIM(COVID_STATE[[#This Row],[REGION_HOLD]])</f>
        <v>West</v>
      </c>
      <c r="E7294">
        <v>29</v>
      </c>
      <c r="F7294">
        <v>0</v>
      </c>
      <c r="G7294">
        <v>18</v>
      </c>
    </row>
    <row r="7295" spans="1:7" ht="18.5" x14ac:dyDescent="0.55000000000000004">
      <c r="A7295" s="1">
        <v>43994</v>
      </c>
      <c r="B7295" t="s">
        <v>47</v>
      </c>
      <c r="C7295" t="s">
        <v>68</v>
      </c>
      <c r="D7295" t="str">
        <f>TRIM(COVID_STATE[[#This Row],[REGION_HOLD]])</f>
        <v>South</v>
      </c>
      <c r="E7295">
        <v>865</v>
      </c>
      <c r="F7295">
        <v>14</v>
      </c>
      <c r="G7295">
        <v>769</v>
      </c>
    </row>
    <row r="7296" spans="1:7" ht="18.5" x14ac:dyDescent="0.55000000000000004">
      <c r="A7296" s="1">
        <v>43994</v>
      </c>
      <c r="B7296" t="s">
        <v>45</v>
      </c>
      <c r="C7296" t="s">
        <v>69</v>
      </c>
      <c r="D7296" t="str">
        <f>TRIM(COVID_STATE[[#This Row],[REGION_HOLD]])</f>
        <v>West</v>
      </c>
      <c r="E7296">
        <v>22</v>
      </c>
      <c r="F7296">
        <v>1</v>
      </c>
      <c r="G7296">
        <v>10</v>
      </c>
    </row>
    <row r="7297" spans="1:7" ht="18.5" x14ac:dyDescent="0.55000000000000004">
      <c r="A7297" s="1">
        <v>43994</v>
      </c>
      <c r="B7297" t="s">
        <v>3</v>
      </c>
      <c r="C7297" t="s">
        <v>69</v>
      </c>
      <c r="D7297" t="str">
        <f>TRIM(COVID_STATE[[#This Row],[REGION_HOLD]])</f>
        <v>West</v>
      </c>
      <c r="E7297">
        <v>1642</v>
      </c>
      <c r="F7297">
        <v>27</v>
      </c>
      <c r="G7297">
        <v>1157</v>
      </c>
    </row>
    <row r="7298" spans="1:7" ht="18.5" x14ac:dyDescent="0.55000000000000004">
      <c r="A7298" s="1">
        <v>43994</v>
      </c>
      <c r="B7298" t="s">
        <v>39</v>
      </c>
      <c r="C7298" t="s">
        <v>68</v>
      </c>
      <c r="D7298" t="str">
        <f>TRIM(COVID_STATE[[#This Row],[REGION_HOLD]])</f>
        <v>South</v>
      </c>
      <c r="E7298">
        <v>731</v>
      </c>
      <c r="F7298">
        <v>5</v>
      </c>
      <c r="G7298">
        <v>176</v>
      </c>
    </row>
    <row r="7299" spans="1:7" ht="18.5" x14ac:dyDescent="0.55000000000000004">
      <c r="A7299" s="1">
        <v>43994</v>
      </c>
      <c r="B7299" t="s">
        <v>2</v>
      </c>
      <c r="C7299" t="s">
        <v>69</v>
      </c>
      <c r="D7299" t="str">
        <f>TRIM(COVID_STATE[[#This Row],[REGION_HOLD]])</f>
        <v>West</v>
      </c>
      <c r="E7299">
        <v>3576</v>
      </c>
      <c r="F7299">
        <v>45</v>
      </c>
      <c r="G7299">
        <v>4986</v>
      </c>
    </row>
    <row r="7300" spans="1:7" ht="18.5" x14ac:dyDescent="0.55000000000000004">
      <c r="A7300" s="1">
        <v>43994</v>
      </c>
      <c r="B7300" t="s">
        <v>17</v>
      </c>
      <c r="C7300" t="s">
        <v>69</v>
      </c>
      <c r="D7300" t="str">
        <f>TRIM(COVID_STATE[[#This Row],[REGION_HOLD]])</f>
        <v>West</v>
      </c>
      <c r="E7300">
        <v>175</v>
      </c>
      <c r="F7300">
        <v>12</v>
      </c>
      <c r="G7300">
        <v>1595</v>
      </c>
    </row>
    <row r="7301" spans="1:7" ht="18.5" x14ac:dyDescent="0.55000000000000004">
      <c r="A7301" s="1">
        <v>43994</v>
      </c>
      <c r="B7301" t="s">
        <v>33</v>
      </c>
      <c r="C7301" t="s">
        <v>70</v>
      </c>
      <c r="D7301" t="str">
        <f>TRIM(COVID_STATE[[#This Row],[REGION_HOLD]])</f>
        <v>Northeast</v>
      </c>
      <c r="E7301">
        <v>228</v>
      </c>
      <c r="F7301">
        <v>13</v>
      </c>
      <c r="G7301">
        <v>4159</v>
      </c>
    </row>
    <row r="7302" spans="1:7" ht="18.5" x14ac:dyDescent="0.55000000000000004">
      <c r="A7302" s="1">
        <v>43994</v>
      </c>
      <c r="B7302" t="s">
        <v>40</v>
      </c>
      <c r="C7302" t="s">
        <v>68</v>
      </c>
      <c r="D7302" t="str">
        <f>TRIM(COVID_STATE[[#This Row],[REGION_HOLD]])</f>
        <v>South</v>
      </c>
      <c r="E7302">
        <v>67</v>
      </c>
      <c r="F7302">
        <v>0</v>
      </c>
      <c r="G7302">
        <v>414</v>
      </c>
    </row>
    <row r="7303" spans="1:7" ht="18.5" x14ac:dyDescent="0.55000000000000004">
      <c r="A7303" s="1">
        <v>43994</v>
      </c>
      <c r="B7303" t="s">
        <v>28</v>
      </c>
      <c r="C7303" t="s">
        <v>68</v>
      </c>
      <c r="D7303" t="str">
        <f>TRIM(COVID_STATE[[#This Row],[REGION_HOLD]])</f>
        <v>South</v>
      </c>
      <c r="E7303">
        <v>65</v>
      </c>
      <c r="F7303">
        <v>4</v>
      </c>
      <c r="G7303">
        <v>506</v>
      </c>
    </row>
    <row r="7304" spans="1:7" ht="18.5" x14ac:dyDescent="0.55000000000000004">
      <c r="A7304" s="1">
        <v>43994</v>
      </c>
      <c r="B7304" t="s">
        <v>10</v>
      </c>
      <c r="C7304" t="s">
        <v>68</v>
      </c>
      <c r="D7304" t="str">
        <f>TRIM(COVID_STATE[[#This Row],[REGION_HOLD]])</f>
        <v>South</v>
      </c>
      <c r="E7304">
        <v>1902</v>
      </c>
      <c r="F7304">
        <v>29</v>
      </c>
      <c r="G7304">
        <v>2876</v>
      </c>
    </row>
    <row r="7305" spans="1:7" ht="18.5" x14ac:dyDescent="0.55000000000000004">
      <c r="A7305" s="1">
        <v>43994</v>
      </c>
      <c r="B7305" t="s">
        <v>13</v>
      </c>
      <c r="C7305" t="s">
        <v>68</v>
      </c>
      <c r="D7305" t="str">
        <f>TRIM(COVID_STATE[[#This Row],[REGION_HOLD]])</f>
        <v>South</v>
      </c>
      <c r="E7305">
        <v>869</v>
      </c>
      <c r="F7305">
        <v>47</v>
      </c>
      <c r="G7305">
        <v>2384</v>
      </c>
    </row>
    <row r="7306" spans="1:7" ht="18.5" x14ac:dyDescent="0.55000000000000004">
      <c r="A7306" s="1">
        <v>43994</v>
      </c>
      <c r="B7306" t="s">
        <v>21</v>
      </c>
      <c r="C7306" t="s">
        <v>69</v>
      </c>
      <c r="D7306" t="str">
        <f>TRIM(COVID_STATE[[#This Row],[REGION_HOLD]])</f>
        <v>West</v>
      </c>
      <c r="E7306">
        <v>14</v>
      </c>
      <c r="F7306">
        <v>0</v>
      </c>
      <c r="G7306">
        <v>17</v>
      </c>
    </row>
    <row r="7307" spans="1:7" ht="18.5" x14ac:dyDescent="0.55000000000000004">
      <c r="A7307" s="1">
        <v>43994</v>
      </c>
      <c r="B7307" t="s">
        <v>48</v>
      </c>
      <c r="C7307" t="s">
        <v>69</v>
      </c>
      <c r="D7307" t="str">
        <f>TRIM(COVID_STATE[[#This Row],[REGION_HOLD]])</f>
        <v>West</v>
      </c>
      <c r="E7307">
        <v>51</v>
      </c>
      <c r="F7307">
        <v>1</v>
      </c>
      <c r="G7307">
        <v>87</v>
      </c>
    </row>
    <row r="7308" spans="1:7" ht="18.5" x14ac:dyDescent="0.55000000000000004">
      <c r="A7308" s="1">
        <v>43994</v>
      </c>
      <c r="B7308" t="s">
        <v>1</v>
      </c>
      <c r="C7308" t="s">
        <v>71</v>
      </c>
      <c r="D7308" t="str">
        <f>TRIM(COVID_STATE[[#This Row],[REGION_HOLD]])</f>
        <v>Midwest</v>
      </c>
      <c r="E7308">
        <v>758</v>
      </c>
      <c r="F7308">
        <v>81</v>
      </c>
      <c r="G7308">
        <v>6469</v>
      </c>
    </row>
    <row r="7309" spans="1:7" ht="18.5" x14ac:dyDescent="0.55000000000000004">
      <c r="A7309" s="1">
        <v>43994</v>
      </c>
      <c r="B7309" t="s">
        <v>22</v>
      </c>
      <c r="C7309" t="s">
        <v>71</v>
      </c>
      <c r="D7309" t="str">
        <f>TRIM(COVID_STATE[[#This Row],[REGION_HOLD]])</f>
        <v>Midwest</v>
      </c>
      <c r="E7309">
        <v>400</v>
      </c>
      <c r="F7309">
        <v>16</v>
      </c>
      <c r="G7309">
        <v>2396</v>
      </c>
    </row>
    <row r="7310" spans="1:7" ht="18.5" x14ac:dyDescent="0.55000000000000004">
      <c r="A7310" s="1">
        <v>43994</v>
      </c>
      <c r="B7310" t="s">
        <v>34</v>
      </c>
      <c r="C7310" t="s">
        <v>71</v>
      </c>
      <c r="D7310" t="str">
        <f>TRIM(COVID_STATE[[#This Row],[REGION_HOLD]])</f>
        <v>Midwest</v>
      </c>
      <c r="E7310">
        <v>352</v>
      </c>
      <c r="F7310">
        <v>9</v>
      </c>
      <c r="G7310">
        <v>650</v>
      </c>
    </row>
    <row r="7311" spans="1:7" ht="18.5" x14ac:dyDescent="0.55000000000000004">
      <c r="A7311" s="1">
        <v>43994</v>
      </c>
      <c r="B7311" t="s">
        <v>29</v>
      </c>
      <c r="C7311" t="s">
        <v>71</v>
      </c>
      <c r="D7311" t="str">
        <f>TRIM(COVID_STATE[[#This Row],[REGION_HOLD]])</f>
        <v>Midwest</v>
      </c>
      <c r="E7311">
        <v>168</v>
      </c>
      <c r="F7311">
        <v>1</v>
      </c>
      <c r="G7311">
        <v>243</v>
      </c>
    </row>
    <row r="7312" spans="1:7" ht="18.5" x14ac:dyDescent="0.55000000000000004">
      <c r="A7312" s="1">
        <v>43994</v>
      </c>
      <c r="B7312" t="s">
        <v>23</v>
      </c>
      <c r="C7312" t="s">
        <v>68</v>
      </c>
      <c r="D7312" t="str">
        <f>TRIM(COVID_STATE[[#This Row],[REGION_HOLD]])</f>
        <v>South</v>
      </c>
      <c r="E7312">
        <v>224</v>
      </c>
      <c r="F7312">
        <v>12</v>
      </c>
      <c r="G7312">
        <v>525</v>
      </c>
    </row>
    <row r="7313" spans="1:7" ht="18.5" x14ac:dyDescent="0.55000000000000004">
      <c r="A7313" s="1">
        <v>43994</v>
      </c>
      <c r="B7313" t="s">
        <v>35</v>
      </c>
      <c r="C7313" t="s">
        <v>68</v>
      </c>
      <c r="D7313" t="str">
        <f>TRIM(COVID_STATE[[#This Row],[REGION_HOLD]])</f>
        <v>South</v>
      </c>
      <c r="E7313">
        <v>523</v>
      </c>
      <c r="F7313">
        <v>9</v>
      </c>
      <c r="G7313">
        <v>2996</v>
      </c>
    </row>
    <row r="7314" spans="1:7" ht="18.5" x14ac:dyDescent="0.55000000000000004">
      <c r="A7314" s="1">
        <v>43994</v>
      </c>
      <c r="B7314" t="s">
        <v>46</v>
      </c>
      <c r="C7314" t="s">
        <v>70</v>
      </c>
      <c r="D7314" t="str">
        <f>TRIM(COVID_STATE[[#This Row],[REGION_HOLD]])</f>
        <v>Northeast</v>
      </c>
      <c r="E7314">
        <v>54</v>
      </c>
      <c r="F7314">
        <v>0</v>
      </c>
      <c r="G7314">
        <v>100</v>
      </c>
    </row>
    <row r="7315" spans="1:7" ht="18.5" x14ac:dyDescent="0.55000000000000004">
      <c r="A7315" s="1">
        <v>43994</v>
      </c>
      <c r="B7315" t="s">
        <v>18</v>
      </c>
      <c r="C7315" t="s">
        <v>68</v>
      </c>
      <c r="D7315" t="str">
        <f>TRIM(COVID_STATE[[#This Row],[REGION_HOLD]])</f>
        <v>South</v>
      </c>
      <c r="E7315">
        <v>439</v>
      </c>
      <c r="F7315">
        <v>25</v>
      </c>
      <c r="G7315">
        <v>2900</v>
      </c>
    </row>
    <row r="7316" spans="1:7" ht="18.5" x14ac:dyDescent="0.55000000000000004">
      <c r="A7316" s="1">
        <v>43994</v>
      </c>
      <c r="B7316" t="s">
        <v>4</v>
      </c>
      <c r="C7316" t="s">
        <v>70</v>
      </c>
      <c r="D7316" t="str">
        <f>TRIM(COVID_STATE[[#This Row],[REGION_HOLD]])</f>
        <v>Northeast</v>
      </c>
      <c r="E7316">
        <v>392</v>
      </c>
      <c r="F7316">
        <v>46</v>
      </c>
      <c r="G7316">
        <v>7538</v>
      </c>
    </row>
    <row r="7317" spans="1:7" ht="18.5" x14ac:dyDescent="0.55000000000000004">
      <c r="A7317" s="1">
        <v>43994</v>
      </c>
      <c r="B7317" t="s">
        <v>37</v>
      </c>
      <c r="C7317" t="s">
        <v>71</v>
      </c>
      <c r="D7317" t="str">
        <f>TRIM(COVID_STATE[[#This Row],[REGION_HOLD]])</f>
        <v>Midwest</v>
      </c>
      <c r="E7317">
        <v>254</v>
      </c>
      <c r="F7317">
        <v>9</v>
      </c>
      <c r="G7317">
        <v>5994</v>
      </c>
    </row>
    <row r="7318" spans="1:7" ht="18.5" x14ac:dyDescent="0.55000000000000004">
      <c r="A7318" s="1">
        <v>43994</v>
      </c>
      <c r="B7318" t="s">
        <v>24</v>
      </c>
      <c r="C7318" t="s">
        <v>71</v>
      </c>
      <c r="D7318" t="str">
        <f>TRIM(COVID_STATE[[#This Row],[REGION_HOLD]])</f>
        <v>Midwest</v>
      </c>
      <c r="E7318">
        <v>479</v>
      </c>
      <c r="F7318">
        <v>25</v>
      </c>
      <c r="G7318">
        <v>1305</v>
      </c>
    </row>
    <row r="7319" spans="1:7" ht="18.5" x14ac:dyDescent="0.55000000000000004">
      <c r="A7319" s="1">
        <v>43994</v>
      </c>
      <c r="B7319" t="s">
        <v>41</v>
      </c>
      <c r="C7319" t="s">
        <v>68</v>
      </c>
      <c r="D7319" t="str">
        <f>TRIM(COVID_STATE[[#This Row],[REGION_HOLD]])</f>
        <v>South</v>
      </c>
      <c r="E7319">
        <v>608</v>
      </c>
      <c r="F7319">
        <v>13</v>
      </c>
      <c r="G7319">
        <v>881</v>
      </c>
    </row>
    <row r="7320" spans="1:7" ht="18.5" x14ac:dyDescent="0.55000000000000004">
      <c r="A7320" s="1">
        <v>43994</v>
      </c>
      <c r="B7320" t="s">
        <v>30</v>
      </c>
      <c r="C7320" t="s">
        <v>71</v>
      </c>
      <c r="D7320" t="str">
        <f>TRIM(COVID_STATE[[#This Row],[REGION_HOLD]])</f>
        <v>Midwest</v>
      </c>
      <c r="E7320">
        <v>187</v>
      </c>
      <c r="F7320">
        <v>11</v>
      </c>
      <c r="G7320">
        <v>884</v>
      </c>
    </row>
    <row r="7321" spans="1:7" ht="18.5" x14ac:dyDescent="0.55000000000000004">
      <c r="A7321" s="1">
        <v>43994</v>
      </c>
      <c r="B7321" t="s">
        <v>49</v>
      </c>
      <c r="C7321" t="s">
        <v>69</v>
      </c>
      <c r="D7321" t="str">
        <f>TRIM(COVID_STATE[[#This Row],[REGION_HOLD]])</f>
        <v>West</v>
      </c>
      <c r="E7321">
        <v>10</v>
      </c>
      <c r="F7321">
        <v>0</v>
      </c>
      <c r="G7321">
        <v>18</v>
      </c>
    </row>
    <row r="7322" spans="1:7" ht="18.5" x14ac:dyDescent="0.55000000000000004">
      <c r="A7322" s="1">
        <v>43994</v>
      </c>
      <c r="B7322" t="s">
        <v>7</v>
      </c>
      <c r="C7322" t="s">
        <v>71</v>
      </c>
      <c r="D7322" t="str">
        <f>TRIM(COVID_STATE[[#This Row],[REGION_HOLD]])</f>
        <v>Midwest</v>
      </c>
      <c r="E7322">
        <v>198</v>
      </c>
      <c r="F7322">
        <v>4</v>
      </c>
      <c r="G7322">
        <v>221</v>
      </c>
    </row>
    <row r="7323" spans="1:7" ht="18.5" x14ac:dyDescent="0.55000000000000004">
      <c r="A7323" s="1">
        <v>43994</v>
      </c>
      <c r="B7323" t="s">
        <v>19</v>
      </c>
      <c r="C7323" t="s">
        <v>69</v>
      </c>
      <c r="D7323" t="str">
        <f>TRIM(COVID_STATE[[#This Row],[REGION_HOLD]])</f>
        <v>West</v>
      </c>
      <c r="E7323">
        <v>240</v>
      </c>
      <c r="F7323">
        <v>2</v>
      </c>
      <c r="G7323">
        <v>462</v>
      </c>
    </row>
    <row r="7324" spans="1:7" ht="18.5" x14ac:dyDescent="0.55000000000000004">
      <c r="A7324" s="1">
        <v>43994</v>
      </c>
      <c r="B7324" t="s">
        <v>14</v>
      </c>
      <c r="C7324" t="s">
        <v>70</v>
      </c>
      <c r="D7324" t="str">
        <f>TRIM(COVID_STATE[[#This Row],[REGION_HOLD]])</f>
        <v>Northeast</v>
      </c>
      <c r="E7324">
        <v>42</v>
      </c>
      <c r="F7324">
        <v>7</v>
      </c>
      <c r="G7324">
        <v>315</v>
      </c>
    </row>
    <row r="7325" spans="1:7" ht="18.5" x14ac:dyDescent="0.55000000000000004">
      <c r="A7325" s="1">
        <v>43994</v>
      </c>
      <c r="B7325" t="s">
        <v>16</v>
      </c>
      <c r="C7325" t="s">
        <v>70</v>
      </c>
      <c r="D7325" t="str">
        <f>TRIM(COVID_STATE[[#This Row],[REGION_HOLD]])</f>
        <v>Northeast</v>
      </c>
      <c r="E7325">
        <v>348</v>
      </c>
      <c r="F7325">
        <v>46</v>
      </c>
      <c r="G7325">
        <v>12489</v>
      </c>
    </row>
    <row r="7326" spans="1:7" ht="18.5" x14ac:dyDescent="0.55000000000000004">
      <c r="A7326" s="1">
        <v>43994</v>
      </c>
      <c r="B7326" t="s">
        <v>42</v>
      </c>
      <c r="C7326" t="s">
        <v>69</v>
      </c>
      <c r="D7326" t="str">
        <f>TRIM(COVID_STATE[[#This Row],[REGION_HOLD]])</f>
        <v>West</v>
      </c>
      <c r="E7326">
        <v>158</v>
      </c>
      <c r="F7326">
        <v>5</v>
      </c>
      <c r="G7326">
        <v>426</v>
      </c>
    </row>
    <row r="7327" spans="1:7" ht="18.5" x14ac:dyDescent="0.55000000000000004">
      <c r="A7327" s="1">
        <v>43994</v>
      </c>
      <c r="B7327" t="s">
        <v>11</v>
      </c>
      <c r="C7327" t="s">
        <v>70</v>
      </c>
      <c r="D7327" t="str">
        <f>TRIM(COVID_STATE[[#This Row],[REGION_HOLD]])</f>
        <v>Northeast</v>
      </c>
      <c r="E7327">
        <v>821</v>
      </c>
      <c r="F7327">
        <v>80</v>
      </c>
      <c r="G7327">
        <v>30511</v>
      </c>
    </row>
    <row r="7328" spans="1:7" ht="18.5" x14ac:dyDescent="0.55000000000000004">
      <c r="A7328" s="1">
        <v>43994</v>
      </c>
      <c r="B7328" t="s">
        <v>15</v>
      </c>
      <c r="C7328" t="s">
        <v>68</v>
      </c>
      <c r="D7328" t="str">
        <f>TRIM(COVID_STATE[[#This Row],[REGION_HOLD]])</f>
        <v>South</v>
      </c>
      <c r="E7328">
        <v>1732</v>
      </c>
      <c r="F7328">
        <v>14</v>
      </c>
      <c r="G7328">
        <v>1128</v>
      </c>
    </row>
    <row r="7329" spans="1:7" ht="18.5" x14ac:dyDescent="0.55000000000000004">
      <c r="A7329" s="1">
        <v>43994</v>
      </c>
      <c r="B7329" t="s">
        <v>43</v>
      </c>
      <c r="C7329" t="s">
        <v>71</v>
      </c>
      <c r="D7329" t="str">
        <f>TRIM(COVID_STATE[[#This Row],[REGION_HOLD]])</f>
        <v>Midwest</v>
      </c>
      <c r="E7329">
        <v>36</v>
      </c>
      <c r="F7329">
        <v>0</v>
      </c>
      <c r="G7329">
        <v>77</v>
      </c>
    </row>
    <row r="7330" spans="1:7" ht="18.5" x14ac:dyDescent="0.55000000000000004">
      <c r="A7330" s="1">
        <v>43994</v>
      </c>
      <c r="B7330" t="s">
        <v>36</v>
      </c>
      <c r="C7330" t="s">
        <v>71</v>
      </c>
      <c r="D7330" t="str">
        <f>TRIM(COVID_STATE[[#This Row],[REGION_HOLD]])</f>
        <v>Midwest</v>
      </c>
      <c r="E7330">
        <v>420</v>
      </c>
      <c r="F7330">
        <v>18</v>
      </c>
      <c r="G7330">
        <v>2508</v>
      </c>
    </row>
    <row r="7331" spans="1:7" ht="18.5" x14ac:dyDescent="0.55000000000000004">
      <c r="A7331" s="1">
        <v>43994</v>
      </c>
      <c r="B7331" t="s">
        <v>25</v>
      </c>
      <c r="C7331" t="s">
        <v>68</v>
      </c>
      <c r="D7331" t="str">
        <f>TRIM(COVID_STATE[[#This Row],[REGION_HOLD]])</f>
        <v>South</v>
      </c>
      <c r="E7331">
        <v>222</v>
      </c>
      <c r="F7331">
        <v>2</v>
      </c>
      <c r="G7331">
        <v>359</v>
      </c>
    </row>
    <row r="7332" spans="1:7" ht="18.5" x14ac:dyDescent="0.55000000000000004">
      <c r="A7332" s="1">
        <v>43994</v>
      </c>
      <c r="B7332" t="s">
        <v>9</v>
      </c>
      <c r="C7332" t="s">
        <v>69</v>
      </c>
      <c r="D7332" t="str">
        <f>TRIM(COVID_STATE[[#This Row],[REGION_HOLD]])</f>
        <v>West</v>
      </c>
      <c r="E7332">
        <v>136</v>
      </c>
      <c r="F7332">
        <v>3</v>
      </c>
      <c r="G7332">
        <v>174</v>
      </c>
    </row>
    <row r="7333" spans="1:7" ht="18.5" x14ac:dyDescent="0.55000000000000004">
      <c r="A7333" s="1">
        <v>43994</v>
      </c>
      <c r="B7333" t="s">
        <v>26</v>
      </c>
      <c r="C7333" t="s">
        <v>70</v>
      </c>
      <c r="D7333" t="str">
        <f>TRIM(COVID_STATE[[#This Row],[REGION_HOLD]])</f>
        <v>Northeast</v>
      </c>
      <c r="E7333">
        <v>634</v>
      </c>
      <c r="F7333">
        <v>42</v>
      </c>
      <c r="G7333">
        <v>6229</v>
      </c>
    </row>
    <row r="7334" spans="1:7" ht="18.5" x14ac:dyDescent="0.55000000000000004">
      <c r="A7334" s="1">
        <v>43994</v>
      </c>
      <c r="B7334" t="s">
        <v>12</v>
      </c>
      <c r="C7334" t="s">
        <v>70</v>
      </c>
      <c r="D7334" t="str">
        <f>TRIM(COVID_STATE[[#This Row],[REGION_HOLD]])</f>
        <v>Northeast</v>
      </c>
      <c r="E7334">
        <v>85</v>
      </c>
      <c r="F7334">
        <v>10</v>
      </c>
      <c r="G7334">
        <v>833</v>
      </c>
    </row>
    <row r="7335" spans="1:7" ht="18.5" x14ac:dyDescent="0.55000000000000004">
      <c r="A7335" s="1">
        <v>43994</v>
      </c>
      <c r="B7335" t="s">
        <v>27</v>
      </c>
      <c r="C7335" t="s">
        <v>68</v>
      </c>
      <c r="D7335" t="str">
        <f>TRIM(COVID_STATE[[#This Row],[REGION_HOLD]])</f>
        <v>South</v>
      </c>
      <c r="E7335">
        <v>729</v>
      </c>
      <c r="F7335">
        <v>5</v>
      </c>
      <c r="G7335">
        <v>593</v>
      </c>
    </row>
    <row r="7336" spans="1:7" ht="18.5" x14ac:dyDescent="0.55000000000000004">
      <c r="A7336" s="1">
        <v>43994</v>
      </c>
      <c r="B7336" t="s">
        <v>38</v>
      </c>
      <c r="C7336" t="s">
        <v>71</v>
      </c>
      <c r="D7336" t="str">
        <f>TRIM(COVID_STATE[[#This Row],[REGION_HOLD]])</f>
        <v>Midwest</v>
      </c>
      <c r="E7336">
        <v>77</v>
      </c>
      <c r="F7336">
        <v>1</v>
      </c>
      <c r="G7336">
        <v>74</v>
      </c>
    </row>
    <row r="7337" spans="1:7" ht="18.5" x14ac:dyDescent="0.55000000000000004">
      <c r="A7337" s="1">
        <v>43994</v>
      </c>
      <c r="B7337" t="s">
        <v>20</v>
      </c>
      <c r="C7337" t="s">
        <v>68</v>
      </c>
      <c r="D7337" t="str">
        <f>TRIM(COVID_STATE[[#This Row],[REGION_HOLD]])</f>
        <v>South</v>
      </c>
      <c r="E7337">
        <v>452</v>
      </c>
      <c r="F7337">
        <v>20</v>
      </c>
      <c r="G7337">
        <v>461</v>
      </c>
    </row>
    <row r="7338" spans="1:7" ht="18.5" x14ac:dyDescent="0.55000000000000004">
      <c r="A7338" s="1">
        <v>43994</v>
      </c>
      <c r="B7338" t="s">
        <v>6</v>
      </c>
      <c r="C7338" t="s">
        <v>68</v>
      </c>
      <c r="D7338" t="str">
        <f>TRIM(COVID_STATE[[#This Row],[REGION_HOLD]])</f>
        <v>South</v>
      </c>
      <c r="E7338">
        <v>2259</v>
      </c>
      <c r="F7338">
        <v>23</v>
      </c>
      <c r="G7338">
        <v>1965</v>
      </c>
    </row>
    <row r="7339" spans="1:7" ht="18.5" x14ac:dyDescent="0.55000000000000004">
      <c r="A7339" s="1">
        <v>43994</v>
      </c>
      <c r="B7339" t="s">
        <v>8</v>
      </c>
      <c r="C7339" t="s">
        <v>69</v>
      </c>
      <c r="D7339" t="str">
        <f>TRIM(COVID_STATE[[#This Row],[REGION_HOLD]])</f>
        <v>West</v>
      </c>
      <c r="E7339">
        <v>315</v>
      </c>
      <c r="F7339">
        <v>8</v>
      </c>
      <c r="G7339">
        <v>139</v>
      </c>
    </row>
    <row r="7340" spans="1:7" ht="18.5" x14ac:dyDescent="0.55000000000000004">
      <c r="A7340" s="1">
        <v>43994</v>
      </c>
      <c r="B7340" t="s">
        <v>31</v>
      </c>
      <c r="C7340" t="s">
        <v>70</v>
      </c>
      <c r="D7340" t="str">
        <f>TRIM(COVID_STATE[[#This Row],[REGION_HOLD]])</f>
        <v>Northeast</v>
      </c>
      <c r="E7340">
        <v>9</v>
      </c>
      <c r="F7340">
        <v>0</v>
      </c>
      <c r="G7340">
        <v>55</v>
      </c>
    </row>
    <row r="7341" spans="1:7" ht="18.5" x14ac:dyDescent="0.55000000000000004">
      <c r="A7341" s="1">
        <v>43994</v>
      </c>
      <c r="B7341" t="s">
        <v>32</v>
      </c>
      <c r="C7341" t="s">
        <v>68</v>
      </c>
      <c r="D7341" t="str">
        <f>TRIM(COVID_STATE[[#This Row],[REGION_HOLD]])</f>
        <v>South</v>
      </c>
      <c r="E7341">
        <v>564</v>
      </c>
      <c r="F7341">
        <v>14</v>
      </c>
      <c r="G7341">
        <v>1534</v>
      </c>
    </row>
    <row r="7342" spans="1:7" ht="18.5" x14ac:dyDescent="0.55000000000000004">
      <c r="A7342" s="1">
        <v>43994</v>
      </c>
      <c r="B7342" t="s">
        <v>0</v>
      </c>
      <c r="C7342" t="s">
        <v>69</v>
      </c>
      <c r="D7342" t="str">
        <f>TRIM(COVID_STATE[[#This Row],[REGION_HOLD]])</f>
        <v>West</v>
      </c>
      <c r="E7342">
        <v>404</v>
      </c>
      <c r="F7342">
        <v>9</v>
      </c>
      <c r="G7342">
        <v>1207</v>
      </c>
    </row>
    <row r="7343" spans="1:7" ht="18.5" x14ac:dyDescent="0.55000000000000004">
      <c r="A7343" s="1">
        <v>43994</v>
      </c>
      <c r="B7343" t="s">
        <v>50</v>
      </c>
      <c r="C7343" t="s">
        <v>68</v>
      </c>
      <c r="D7343" t="str">
        <f>TRIM(COVID_STATE[[#This Row],[REGION_HOLD]])</f>
        <v>South</v>
      </c>
      <c r="E7343">
        <v>32</v>
      </c>
      <c r="F7343">
        <v>2</v>
      </c>
      <c r="G7343">
        <v>88</v>
      </c>
    </row>
    <row r="7344" spans="1:7" ht="18.5" x14ac:dyDescent="0.55000000000000004">
      <c r="A7344" s="1">
        <v>43994</v>
      </c>
      <c r="B7344" t="s">
        <v>5</v>
      </c>
      <c r="C7344" t="s">
        <v>71</v>
      </c>
      <c r="D7344" t="str">
        <f>TRIM(COVID_STATE[[#This Row],[REGION_HOLD]])</f>
        <v>Midwest</v>
      </c>
      <c r="E7344">
        <v>322</v>
      </c>
      <c r="F7344">
        <v>7</v>
      </c>
      <c r="G7344">
        <v>698</v>
      </c>
    </row>
    <row r="7345" spans="1:7" ht="18.5" x14ac:dyDescent="0.55000000000000004">
      <c r="A7345" s="1">
        <v>43994</v>
      </c>
      <c r="B7345" t="s">
        <v>44</v>
      </c>
      <c r="C7345" t="s">
        <v>69</v>
      </c>
      <c r="D7345" t="str">
        <f>TRIM(COVID_STATE[[#This Row],[REGION_HOLD]])</f>
        <v>West</v>
      </c>
      <c r="E7345">
        <v>18</v>
      </c>
      <c r="F7345">
        <v>0</v>
      </c>
      <c r="G7345">
        <v>18</v>
      </c>
    </row>
    <row r="7346" spans="1:7" ht="18.5" x14ac:dyDescent="0.55000000000000004">
      <c r="A7346" s="1">
        <v>43995</v>
      </c>
      <c r="B7346" t="s">
        <v>47</v>
      </c>
      <c r="C7346" t="s">
        <v>68</v>
      </c>
      <c r="D7346" t="str">
        <f>TRIM(COVID_STATE[[#This Row],[REGION_HOLD]])</f>
        <v>South</v>
      </c>
      <c r="E7346">
        <v>891</v>
      </c>
      <c r="F7346">
        <v>4</v>
      </c>
      <c r="G7346">
        <v>773</v>
      </c>
    </row>
    <row r="7347" spans="1:7" ht="18.5" x14ac:dyDescent="0.55000000000000004">
      <c r="A7347" s="1">
        <v>43995</v>
      </c>
      <c r="B7347" t="s">
        <v>45</v>
      </c>
      <c r="C7347" t="s">
        <v>69</v>
      </c>
      <c r="D7347" t="str">
        <f>TRIM(COVID_STATE[[#This Row],[REGION_HOLD]])</f>
        <v>West</v>
      </c>
      <c r="E7347">
        <v>34</v>
      </c>
      <c r="F7347">
        <v>0</v>
      </c>
      <c r="G7347">
        <v>10</v>
      </c>
    </row>
    <row r="7348" spans="1:7" ht="18.5" x14ac:dyDescent="0.55000000000000004">
      <c r="A7348" s="1">
        <v>43995</v>
      </c>
      <c r="B7348" t="s">
        <v>3</v>
      </c>
      <c r="C7348" t="s">
        <v>69</v>
      </c>
      <c r="D7348" t="str">
        <f>TRIM(COVID_STATE[[#This Row],[REGION_HOLD]])</f>
        <v>West</v>
      </c>
      <c r="E7348">
        <v>1606</v>
      </c>
      <c r="F7348">
        <v>33</v>
      </c>
      <c r="G7348">
        <v>1190</v>
      </c>
    </row>
    <row r="7349" spans="1:7" ht="18.5" x14ac:dyDescent="0.55000000000000004">
      <c r="A7349" s="1">
        <v>43995</v>
      </c>
      <c r="B7349" t="s">
        <v>39</v>
      </c>
      <c r="C7349" t="s">
        <v>68</v>
      </c>
      <c r="D7349" t="str">
        <f>TRIM(COVID_STATE[[#This Row],[REGION_HOLD]])</f>
        <v>South</v>
      </c>
      <c r="E7349">
        <v>548</v>
      </c>
      <c r="F7349">
        <v>1</v>
      </c>
      <c r="G7349">
        <v>177</v>
      </c>
    </row>
    <row r="7350" spans="1:7" ht="18.5" x14ac:dyDescent="0.55000000000000004">
      <c r="A7350" s="1">
        <v>43995</v>
      </c>
      <c r="B7350" t="s">
        <v>2</v>
      </c>
      <c r="C7350" t="s">
        <v>69</v>
      </c>
      <c r="D7350" t="str">
        <f>TRIM(COVID_STATE[[#This Row],[REGION_HOLD]])</f>
        <v>West</v>
      </c>
      <c r="E7350">
        <v>3149</v>
      </c>
      <c r="F7350">
        <v>73</v>
      </c>
      <c r="G7350">
        <v>5059</v>
      </c>
    </row>
    <row r="7351" spans="1:7" ht="18.5" x14ac:dyDescent="0.55000000000000004">
      <c r="A7351" s="1">
        <v>43995</v>
      </c>
      <c r="B7351" t="s">
        <v>17</v>
      </c>
      <c r="C7351" t="s">
        <v>69</v>
      </c>
      <c r="D7351" t="str">
        <f>TRIM(COVID_STATE[[#This Row],[REGION_HOLD]])</f>
        <v>West</v>
      </c>
      <c r="E7351">
        <v>195</v>
      </c>
      <c r="F7351">
        <v>3</v>
      </c>
      <c r="G7351">
        <v>1598</v>
      </c>
    </row>
    <row r="7352" spans="1:7" ht="18.5" x14ac:dyDescent="0.55000000000000004">
      <c r="A7352" s="1">
        <v>43995</v>
      </c>
      <c r="B7352" t="s">
        <v>33</v>
      </c>
      <c r="C7352" t="s">
        <v>70</v>
      </c>
      <c r="D7352" t="str">
        <f>TRIM(COVID_STATE[[#This Row],[REGION_HOLD]])</f>
        <v>Northeast</v>
      </c>
      <c r="E7352">
        <v>305</v>
      </c>
      <c r="F7352">
        <v>27</v>
      </c>
      <c r="G7352">
        <v>4186</v>
      </c>
    </row>
    <row r="7353" spans="1:7" ht="18.5" x14ac:dyDescent="0.55000000000000004">
      <c r="A7353" s="1">
        <v>43995</v>
      </c>
      <c r="B7353" t="s">
        <v>40</v>
      </c>
      <c r="C7353" t="s">
        <v>68</v>
      </c>
      <c r="D7353" t="str">
        <f>TRIM(COVID_STATE[[#This Row],[REGION_HOLD]])</f>
        <v>South</v>
      </c>
      <c r="E7353">
        <v>56</v>
      </c>
      <c r="F7353">
        <v>5</v>
      </c>
      <c r="G7353">
        <v>419</v>
      </c>
    </row>
    <row r="7354" spans="1:7" ht="18.5" x14ac:dyDescent="0.55000000000000004">
      <c r="A7354" s="1">
        <v>43995</v>
      </c>
      <c r="B7354" t="s">
        <v>28</v>
      </c>
      <c r="C7354" t="s">
        <v>68</v>
      </c>
      <c r="D7354" t="str">
        <f>TRIM(COVID_STATE[[#This Row],[REGION_HOLD]])</f>
        <v>South</v>
      </c>
      <c r="E7354">
        <v>55</v>
      </c>
      <c r="F7354">
        <v>5</v>
      </c>
      <c r="G7354">
        <v>511</v>
      </c>
    </row>
    <row r="7355" spans="1:7" ht="18.5" x14ac:dyDescent="0.55000000000000004">
      <c r="A7355" s="1">
        <v>43995</v>
      </c>
      <c r="B7355" t="s">
        <v>10</v>
      </c>
      <c r="C7355" t="s">
        <v>68</v>
      </c>
      <c r="D7355" t="str">
        <f>TRIM(COVID_STATE[[#This Row],[REGION_HOLD]])</f>
        <v>South</v>
      </c>
      <c r="E7355">
        <v>2581</v>
      </c>
      <c r="F7355">
        <v>48</v>
      </c>
      <c r="G7355">
        <v>2924</v>
      </c>
    </row>
    <row r="7356" spans="1:7" ht="18.5" x14ac:dyDescent="0.55000000000000004">
      <c r="A7356" s="1">
        <v>43995</v>
      </c>
      <c r="B7356" t="s">
        <v>13</v>
      </c>
      <c r="C7356" t="s">
        <v>68</v>
      </c>
      <c r="D7356" t="str">
        <f>TRIM(COVID_STATE[[#This Row],[REGION_HOLD]])</f>
        <v>South</v>
      </c>
      <c r="E7356">
        <v>977</v>
      </c>
      <c r="F7356">
        <v>27</v>
      </c>
      <c r="G7356">
        <v>2411</v>
      </c>
    </row>
    <row r="7357" spans="1:7" ht="18.5" x14ac:dyDescent="0.55000000000000004">
      <c r="A7357" s="1">
        <v>43995</v>
      </c>
      <c r="B7357" t="s">
        <v>21</v>
      </c>
      <c r="C7357" t="s">
        <v>69</v>
      </c>
      <c r="D7357" t="str">
        <f>TRIM(COVID_STATE[[#This Row],[REGION_HOLD]])</f>
        <v>West</v>
      </c>
      <c r="E7357">
        <v>17</v>
      </c>
      <c r="F7357">
        <v>0</v>
      </c>
      <c r="G7357">
        <v>17</v>
      </c>
    </row>
    <row r="7358" spans="1:7" ht="18.5" x14ac:dyDescent="0.55000000000000004">
      <c r="A7358" s="1">
        <v>43995</v>
      </c>
      <c r="B7358" t="s">
        <v>48</v>
      </c>
      <c r="C7358" t="s">
        <v>69</v>
      </c>
      <c r="D7358" t="str">
        <f>TRIM(COVID_STATE[[#This Row],[REGION_HOLD]])</f>
        <v>West</v>
      </c>
      <c r="E7358">
        <v>45</v>
      </c>
      <c r="F7358">
        <v>0</v>
      </c>
      <c r="G7358">
        <v>87</v>
      </c>
    </row>
    <row r="7359" spans="1:7" ht="18.5" x14ac:dyDescent="0.55000000000000004">
      <c r="A7359" s="1">
        <v>43995</v>
      </c>
      <c r="B7359" t="s">
        <v>1</v>
      </c>
      <c r="C7359" t="s">
        <v>71</v>
      </c>
      <c r="D7359" t="str">
        <f>TRIM(COVID_STATE[[#This Row],[REGION_HOLD]])</f>
        <v>Midwest</v>
      </c>
      <c r="E7359">
        <v>628</v>
      </c>
      <c r="F7359">
        <v>22</v>
      </c>
      <c r="G7359">
        <v>6491</v>
      </c>
    </row>
    <row r="7360" spans="1:7" ht="18.5" x14ac:dyDescent="0.55000000000000004">
      <c r="A7360" s="1">
        <v>43995</v>
      </c>
      <c r="B7360" t="s">
        <v>22</v>
      </c>
      <c r="C7360" t="s">
        <v>71</v>
      </c>
      <c r="D7360" t="str">
        <f>TRIM(COVID_STATE[[#This Row],[REGION_HOLD]])</f>
        <v>Midwest</v>
      </c>
      <c r="E7360">
        <v>421</v>
      </c>
      <c r="F7360">
        <v>17</v>
      </c>
      <c r="G7360">
        <v>2413</v>
      </c>
    </row>
    <row r="7361" spans="1:7" ht="18.5" x14ac:dyDescent="0.55000000000000004">
      <c r="A7361" s="1">
        <v>43995</v>
      </c>
      <c r="B7361" t="s">
        <v>34</v>
      </c>
      <c r="C7361" t="s">
        <v>71</v>
      </c>
      <c r="D7361" t="str">
        <f>TRIM(COVID_STATE[[#This Row],[REGION_HOLD]])</f>
        <v>Midwest</v>
      </c>
      <c r="E7361">
        <v>337</v>
      </c>
      <c r="F7361">
        <v>1</v>
      </c>
      <c r="G7361">
        <v>651</v>
      </c>
    </row>
    <row r="7362" spans="1:7" ht="18.5" x14ac:dyDescent="0.55000000000000004">
      <c r="A7362" s="1">
        <v>43995</v>
      </c>
      <c r="B7362" t="s">
        <v>29</v>
      </c>
      <c r="C7362" t="s">
        <v>71</v>
      </c>
      <c r="D7362" t="str">
        <f>TRIM(COVID_STATE[[#This Row],[REGION_HOLD]])</f>
        <v>Midwest</v>
      </c>
      <c r="E7362">
        <v>43</v>
      </c>
      <c r="F7362">
        <v>1</v>
      </c>
      <c r="G7362">
        <v>244</v>
      </c>
    </row>
    <row r="7363" spans="1:7" ht="18.5" x14ac:dyDescent="0.55000000000000004">
      <c r="A7363" s="1">
        <v>43995</v>
      </c>
      <c r="B7363" t="s">
        <v>23</v>
      </c>
      <c r="C7363" t="s">
        <v>68</v>
      </c>
      <c r="D7363" t="str">
        <f>TRIM(COVID_STATE[[#This Row],[REGION_HOLD]])</f>
        <v>South</v>
      </c>
      <c r="E7363">
        <v>253</v>
      </c>
      <c r="F7363">
        <v>2</v>
      </c>
      <c r="G7363">
        <v>527</v>
      </c>
    </row>
    <row r="7364" spans="1:7" ht="18.5" x14ac:dyDescent="0.55000000000000004">
      <c r="A7364" s="1">
        <v>43995</v>
      </c>
      <c r="B7364" t="s">
        <v>35</v>
      </c>
      <c r="C7364" t="s">
        <v>68</v>
      </c>
      <c r="D7364" t="str">
        <f>TRIM(COVID_STATE[[#This Row],[REGION_HOLD]])</f>
        <v>South</v>
      </c>
      <c r="E7364">
        <v>1288</v>
      </c>
      <c r="F7364">
        <v>8</v>
      </c>
      <c r="G7364">
        <v>3004</v>
      </c>
    </row>
    <row r="7365" spans="1:7" ht="18.5" x14ac:dyDescent="0.55000000000000004">
      <c r="A7365" s="1">
        <v>43995</v>
      </c>
      <c r="B7365" t="s">
        <v>46</v>
      </c>
      <c r="C7365" t="s">
        <v>70</v>
      </c>
      <c r="D7365" t="str">
        <f>TRIM(COVID_STATE[[#This Row],[REGION_HOLD]])</f>
        <v>Northeast</v>
      </c>
      <c r="E7365">
        <v>36</v>
      </c>
      <c r="F7365">
        <v>0</v>
      </c>
      <c r="G7365">
        <v>100</v>
      </c>
    </row>
    <row r="7366" spans="1:7" ht="18.5" x14ac:dyDescent="0.55000000000000004">
      <c r="A7366" s="1">
        <v>43995</v>
      </c>
      <c r="B7366" t="s">
        <v>18</v>
      </c>
      <c r="C7366" t="s">
        <v>68</v>
      </c>
      <c r="D7366" t="str">
        <f>TRIM(COVID_STATE[[#This Row],[REGION_HOLD]])</f>
        <v>South</v>
      </c>
      <c r="E7366">
        <v>673</v>
      </c>
      <c r="F7366">
        <v>26</v>
      </c>
      <c r="G7366">
        <v>2926</v>
      </c>
    </row>
    <row r="7367" spans="1:7" ht="18.5" x14ac:dyDescent="0.55000000000000004">
      <c r="A7367" s="1">
        <v>43995</v>
      </c>
      <c r="B7367" t="s">
        <v>4</v>
      </c>
      <c r="C7367" t="s">
        <v>70</v>
      </c>
      <c r="D7367" t="str">
        <f>TRIM(COVID_STATE[[#This Row],[REGION_HOLD]])</f>
        <v>Northeast</v>
      </c>
      <c r="E7367">
        <v>336</v>
      </c>
      <c r="F7367">
        <v>38</v>
      </c>
      <c r="G7367">
        <v>7576</v>
      </c>
    </row>
    <row r="7368" spans="1:7" ht="18.5" x14ac:dyDescent="0.55000000000000004">
      <c r="A7368" s="1">
        <v>43995</v>
      </c>
      <c r="B7368" t="s">
        <v>37</v>
      </c>
      <c r="C7368" t="s">
        <v>71</v>
      </c>
      <c r="D7368" t="str">
        <f>TRIM(COVID_STATE[[#This Row],[REGION_HOLD]])</f>
        <v>Midwest</v>
      </c>
      <c r="E7368">
        <v>143</v>
      </c>
      <c r="F7368">
        <v>23</v>
      </c>
      <c r="G7368">
        <v>6017</v>
      </c>
    </row>
    <row r="7369" spans="1:7" ht="18.5" x14ac:dyDescent="0.55000000000000004">
      <c r="A7369" s="1">
        <v>43995</v>
      </c>
      <c r="B7369" t="s">
        <v>24</v>
      </c>
      <c r="C7369" t="s">
        <v>71</v>
      </c>
      <c r="D7369" t="str">
        <f>TRIM(COVID_STATE[[#This Row],[REGION_HOLD]])</f>
        <v>Midwest</v>
      </c>
      <c r="E7369">
        <v>377</v>
      </c>
      <c r="F7369">
        <v>9</v>
      </c>
      <c r="G7369">
        <v>1314</v>
      </c>
    </row>
    <row r="7370" spans="1:7" ht="18.5" x14ac:dyDescent="0.55000000000000004">
      <c r="A7370" s="1">
        <v>43995</v>
      </c>
      <c r="B7370" t="s">
        <v>41</v>
      </c>
      <c r="C7370" t="s">
        <v>68</v>
      </c>
      <c r="D7370" t="str">
        <f>TRIM(COVID_STATE[[#This Row],[REGION_HOLD]])</f>
        <v>South</v>
      </c>
      <c r="E7370">
        <v>257</v>
      </c>
      <c r="F7370">
        <v>8</v>
      </c>
      <c r="G7370">
        <v>889</v>
      </c>
    </row>
    <row r="7371" spans="1:7" ht="18.5" x14ac:dyDescent="0.55000000000000004">
      <c r="A7371" s="1">
        <v>43995</v>
      </c>
      <c r="B7371" t="s">
        <v>30</v>
      </c>
      <c r="C7371" t="s">
        <v>71</v>
      </c>
      <c r="D7371" t="str">
        <f>TRIM(COVID_STATE[[#This Row],[REGION_HOLD]])</f>
        <v>Midwest</v>
      </c>
      <c r="E7371">
        <v>216</v>
      </c>
      <c r="F7371">
        <v>6</v>
      </c>
      <c r="G7371">
        <v>890</v>
      </c>
    </row>
    <row r="7372" spans="1:7" ht="18.5" x14ac:dyDescent="0.55000000000000004">
      <c r="A7372" s="1">
        <v>43995</v>
      </c>
      <c r="B7372" t="s">
        <v>49</v>
      </c>
      <c r="C7372" t="s">
        <v>69</v>
      </c>
      <c r="D7372" t="str">
        <f>TRIM(COVID_STATE[[#This Row],[REGION_HOLD]])</f>
        <v>West</v>
      </c>
      <c r="E7372">
        <v>15</v>
      </c>
      <c r="F7372">
        <v>0</v>
      </c>
      <c r="G7372">
        <v>18</v>
      </c>
    </row>
    <row r="7373" spans="1:7" ht="18.5" x14ac:dyDescent="0.55000000000000004">
      <c r="A7373" s="1">
        <v>43995</v>
      </c>
      <c r="B7373" t="s">
        <v>7</v>
      </c>
      <c r="C7373" t="s">
        <v>71</v>
      </c>
      <c r="D7373" t="str">
        <f>TRIM(COVID_STATE[[#This Row],[REGION_HOLD]])</f>
        <v>Midwest</v>
      </c>
      <c r="E7373">
        <v>121</v>
      </c>
      <c r="F7373">
        <v>0</v>
      </c>
      <c r="G7373">
        <v>221</v>
      </c>
    </row>
    <row r="7374" spans="1:7" ht="18.5" x14ac:dyDescent="0.55000000000000004">
      <c r="A7374" s="1">
        <v>43995</v>
      </c>
      <c r="B7374" t="s">
        <v>19</v>
      </c>
      <c r="C7374" t="s">
        <v>69</v>
      </c>
      <c r="D7374" t="str">
        <f>TRIM(COVID_STATE[[#This Row],[REGION_HOLD]])</f>
        <v>West</v>
      </c>
      <c r="E7374">
        <v>288</v>
      </c>
      <c r="F7374">
        <v>1</v>
      </c>
      <c r="G7374">
        <v>463</v>
      </c>
    </row>
    <row r="7375" spans="1:7" ht="18.5" x14ac:dyDescent="0.55000000000000004">
      <c r="A7375" s="1">
        <v>43995</v>
      </c>
      <c r="B7375" t="s">
        <v>14</v>
      </c>
      <c r="C7375" t="s">
        <v>70</v>
      </c>
      <c r="D7375" t="str">
        <f>TRIM(COVID_STATE[[#This Row],[REGION_HOLD]])</f>
        <v>Northeast</v>
      </c>
      <c r="E7375">
        <v>48</v>
      </c>
      <c r="F7375">
        <v>3</v>
      </c>
      <c r="G7375">
        <v>318</v>
      </c>
    </row>
    <row r="7376" spans="1:7" ht="18.5" x14ac:dyDescent="0.55000000000000004">
      <c r="A7376" s="1">
        <v>43995</v>
      </c>
      <c r="B7376" t="s">
        <v>16</v>
      </c>
      <c r="C7376" t="s">
        <v>70</v>
      </c>
      <c r="D7376" t="str">
        <f>TRIM(COVID_STATE[[#This Row],[REGION_HOLD]])</f>
        <v>Northeast</v>
      </c>
      <c r="E7376">
        <v>441</v>
      </c>
      <c r="F7376">
        <v>100</v>
      </c>
      <c r="G7376">
        <v>12589</v>
      </c>
    </row>
    <row r="7377" spans="1:7" ht="18.5" x14ac:dyDescent="0.55000000000000004">
      <c r="A7377" s="1">
        <v>43995</v>
      </c>
      <c r="B7377" t="s">
        <v>42</v>
      </c>
      <c r="C7377" t="s">
        <v>69</v>
      </c>
      <c r="D7377" t="str">
        <f>TRIM(COVID_STATE[[#This Row],[REGION_HOLD]])</f>
        <v>West</v>
      </c>
      <c r="E7377">
        <v>95</v>
      </c>
      <c r="F7377">
        <v>5</v>
      </c>
      <c r="G7377">
        <v>431</v>
      </c>
    </row>
    <row r="7378" spans="1:7" ht="18.5" x14ac:dyDescent="0.55000000000000004">
      <c r="A7378" s="1">
        <v>43995</v>
      </c>
      <c r="B7378" t="s">
        <v>11</v>
      </c>
      <c r="C7378" t="s">
        <v>70</v>
      </c>
      <c r="D7378" t="str">
        <f>TRIM(COVID_STATE[[#This Row],[REGION_HOLD]])</f>
        <v>Northeast</v>
      </c>
      <c r="E7378">
        <v>912</v>
      </c>
      <c r="F7378">
        <v>54</v>
      </c>
      <c r="G7378">
        <v>30565</v>
      </c>
    </row>
    <row r="7379" spans="1:7" ht="18.5" x14ac:dyDescent="0.55000000000000004">
      <c r="A7379" s="1">
        <v>43995</v>
      </c>
      <c r="B7379" t="s">
        <v>15</v>
      </c>
      <c r="C7379" t="s">
        <v>68</v>
      </c>
      <c r="D7379" t="str">
        <f>TRIM(COVID_STATE[[#This Row],[REGION_HOLD]])</f>
        <v>South</v>
      </c>
      <c r="E7379">
        <v>1444</v>
      </c>
      <c r="F7379">
        <v>7</v>
      </c>
      <c r="G7379">
        <v>1135</v>
      </c>
    </row>
    <row r="7380" spans="1:7" ht="18.5" x14ac:dyDescent="0.55000000000000004">
      <c r="A7380" s="1">
        <v>43995</v>
      </c>
      <c r="B7380" t="s">
        <v>43</v>
      </c>
      <c r="C7380" t="s">
        <v>71</v>
      </c>
      <c r="D7380" t="str">
        <f>TRIM(COVID_STATE[[#This Row],[REGION_HOLD]])</f>
        <v>Midwest</v>
      </c>
      <c r="E7380">
        <v>42</v>
      </c>
      <c r="F7380">
        <v>0</v>
      </c>
      <c r="G7380">
        <v>77</v>
      </c>
    </row>
    <row r="7381" spans="1:7" ht="18.5" x14ac:dyDescent="0.55000000000000004">
      <c r="A7381" s="1">
        <v>43995</v>
      </c>
      <c r="B7381" t="s">
        <v>36</v>
      </c>
      <c r="C7381" t="s">
        <v>71</v>
      </c>
      <c r="D7381" t="str">
        <f>TRIM(COVID_STATE[[#This Row],[REGION_HOLD]])</f>
        <v>Midwest</v>
      </c>
      <c r="E7381">
        <v>424</v>
      </c>
      <c r="F7381">
        <v>46</v>
      </c>
      <c r="G7381">
        <v>2554</v>
      </c>
    </row>
    <row r="7382" spans="1:7" ht="18.5" x14ac:dyDescent="0.55000000000000004">
      <c r="A7382" s="1">
        <v>43995</v>
      </c>
      <c r="B7382" t="s">
        <v>25</v>
      </c>
      <c r="C7382" t="s">
        <v>68</v>
      </c>
      <c r="D7382" t="str">
        <f>TRIM(COVID_STATE[[#This Row],[REGION_HOLD]])</f>
        <v>South</v>
      </c>
      <c r="E7382">
        <v>225</v>
      </c>
      <c r="F7382">
        <v>0</v>
      </c>
      <c r="G7382">
        <v>359</v>
      </c>
    </row>
    <row r="7383" spans="1:7" ht="18.5" x14ac:dyDescent="0.55000000000000004">
      <c r="A7383" s="1">
        <v>43995</v>
      </c>
      <c r="B7383" t="s">
        <v>9</v>
      </c>
      <c r="C7383" t="s">
        <v>69</v>
      </c>
      <c r="D7383" t="str">
        <f>TRIM(COVID_STATE[[#This Row],[REGION_HOLD]])</f>
        <v>West</v>
      </c>
      <c r="E7383">
        <v>155</v>
      </c>
      <c r="F7383">
        <v>1</v>
      </c>
      <c r="G7383">
        <v>175</v>
      </c>
    </row>
    <row r="7384" spans="1:7" ht="18.5" x14ac:dyDescent="0.55000000000000004">
      <c r="A7384" s="1">
        <v>43995</v>
      </c>
      <c r="B7384" t="s">
        <v>26</v>
      </c>
      <c r="C7384" t="s">
        <v>70</v>
      </c>
      <c r="D7384" t="str">
        <f>TRIM(COVID_STATE[[#This Row],[REGION_HOLD]])</f>
        <v>Northeast</v>
      </c>
      <c r="E7384">
        <v>410</v>
      </c>
      <c r="F7384">
        <v>35</v>
      </c>
      <c r="G7384">
        <v>6264</v>
      </c>
    </row>
    <row r="7385" spans="1:7" ht="18.5" x14ac:dyDescent="0.55000000000000004">
      <c r="A7385" s="1">
        <v>43995</v>
      </c>
      <c r="B7385" t="s">
        <v>12</v>
      </c>
      <c r="C7385" t="s">
        <v>70</v>
      </c>
      <c r="D7385" t="str">
        <f>TRIM(COVID_STATE[[#This Row],[REGION_HOLD]])</f>
        <v>Northeast</v>
      </c>
      <c r="E7385">
        <v>0</v>
      </c>
      <c r="F7385">
        <v>0</v>
      </c>
      <c r="G7385">
        <v>833</v>
      </c>
    </row>
    <row r="7386" spans="1:7" ht="18.5" x14ac:dyDescent="0.55000000000000004">
      <c r="A7386" s="1">
        <v>43995</v>
      </c>
      <c r="B7386" t="s">
        <v>27</v>
      </c>
      <c r="C7386" t="s">
        <v>68</v>
      </c>
      <c r="D7386" t="str">
        <f>TRIM(COVID_STATE[[#This Row],[REGION_HOLD]])</f>
        <v>South</v>
      </c>
      <c r="E7386">
        <v>785</v>
      </c>
      <c r="F7386">
        <v>6</v>
      </c>
      <c r="G7386">
        <v>599</v>
      </c>
    </row>
    <row r="7387" spans="1:7" ht="18.5" x14ac:dyDescent="0.55000000000000004">
      <c r="A7387" s="1">
        <v>43995</v>
      </c>
      <c r="B7387" t="s">
        <v>38</v>
      </c>
      <c r="C7387" t="s">
        <v>71</v>
      </c>
      <c r="D7387" t="str">
        <f>TRIM(COVID_STATE[[#This Row],[REGION_HOLD]])</f>
        <v>Midwest</v>
      </c>
      <c r="E7387">
        <v>91</v>
      </c>
      <c r="F7387">
        <v>1</v>
      </c>
      <c r="G7387">
        <v>75</v>
      </c>
    </row>
    <row r="7388" spans="1:7" ht="18.5" x14ac:dyDescent="0.55000000000000004">
      <c r="A7388" s="1">
        <v>43995</v>
      </c>
      <c r="B7388" t="s">
        <v>20</v>
      </c>
      <c r="C7388" t="s">
        <v>68</v>
      </c>
      <c r="D7388" t="str">
        <f>TRIM(COVID_STATE[[#This Row],[REGION_HOLD]])</f>
        <v>South</v>
      </c>
      <c r="E7388">
        <v>398</v>
      </c>
      <c r="F7388">
        <v>4</v>
      </c>
      <c r="G7388">
        <v>465</v>
      </c>
    </row>
    <row r="7389" spans="1:7" ht="18.5" x14ac:dyDescent="0.55000000000000004">
      <c r="A7389" s="1">
        <v>43995</v>
      </c>
      <c r="B7389" t="s">
        <v>6</v>
      </c>
      <c r="C7389" t="s">
        <v>68</v>
      </c>
      <c r="D7389" t="str">
        <f>TRIM(COVID_STATE[[#This Row],[REGION_HOLD]])</f>
        <v>South</v>
      </c>
      <c r="E7389">
        <v>2089</v>
      </c>
      <c r="F7389">
        <v>24</v>
      </c>
      <c r="G7389">
        <v>1989</v>
      </c>
    </row>
    <row r="7390" spans="1:7" ht="18.5" x14ac:dyDescent="0.55000000000000004">
      <c r="A7390" s="1">
        <v>43995</v>
      </c>
      <c r="B7390" t="s">
        <v>8</v>
      </c>
      <c r="C7390" t="s">
        <v>69</v>
      </c>
      <c r="D7390" t="str">
        <f>TRIM(COVID_STATE[[#This Row],[REGION_HOLD]])</f>
        <v>West</v>
      </c>
      <c r="E7390">
        <v>380</v>
      </c>
      <c r="F7390">
        <v>0</v>
      </c>
      <c r="G7390">
        <v>139</v>
      </c>
    </row>
    <row r="7391" spans="1:7" ht="18.5" x14ac:dyDescent="0.55000000000000004">
      <c r="A7391" s="1">
        <v>43995</v>
      </c>
      <c r="B7391" t="s">
        <v>31</v>
      </c>
      <c r="C7391" t="s">
        <v>70</v>
      </c>
      <c r="D7391" t="str">
        <f>TRIM(COVID_STATE[[#This Row],[REGION_HOLD]])</f>
        <v>Northeast</v>
      </c>
      <c r="E7391">
        <v>6</v>
      </c>
      <c r="F7391">
        <v>0</v>
      </c>
      <c r="G7391">
        <v>55</v>
      </c>
    </row>
    <row r="7392" spans="1:7" ht="18.5" x14ac:dyDescent="0.55000000000000004">
      <c r="A7392" s="1">
        <v>43995</v>
      </c>
      <c r="B7392" t="s">
        <v>32</v>
      </c>
      <c r="C7392" t="s">
        <v>68</v>
      </c>
      <c r="D7392" t="str">
        <f>TRIM(COVID_STATE[[#This Row],[REGION_HOLD]])</f>
        <v>South</v>
      </c>
      <c r="E7392">
        <v>658</v>
      </c>
      <c r="F7392">
        <v>7</v>
      </c>
      <c r="G7392">
        <v>1541</v>
      </c>
    </row>
    <row r="7393" spans="1:7" ht="18.5" x14ac:dyDescent="0.55000000000000004">
      <c r="A7393" s="1">
        <v>43995</v>
      </c>
      <c r="B7393" t="s">
        <v>0</v>
      </c>
      <c r="C7393" t="s">
        <v>69</v>
      </c>
      <c r="D7393" t="str">
        <f>TRIM(COVID_STATE[[#This Row],[REGION_HOLD]])</f>
        <v>West</v>
      </c>
      <c r="E7393">
        <v>344</v>
      </c>
      <c r="F7393">
        <v>9</v>
      </c>
      <c r="G7393">
        <v>1216</v>
      </c>
    </row>
    <row r="7394" spans="1:7" ht="18.5" x14ac:dyDescent="0.55000000000000004">
      <c r="A7394" s="1">
        <v>43995</v>
      </c>
      <c r="B7394" t="s">
        <v>50</v>
      </c>
      <c r="C7394" t="s">
        <v>68</v>
      </c>
      <c r="D7394" t="str">
        <f>TRIM(COVID_STATE[[#This Row],[REGION_HOLD]])</f>
        <v>South</v>
      </c>
      <c r="E7394">
        <v>25</v>
      </c>
      <c r="F7394">
        <v>0</v>
      </c>
      <c r="G7394">
        <v>88</v>
      </c>
    </row>
    <row r="7395" spans="1:7" ht="18.5" x14ac:dyDescent="0.55000000000000004">
      <c r="A7395" s="1">
        <v>43995</v>
      </c>
      <c r="B7395" t="s">
        <v>5</v>
      </c>
      <c r="C7395" t="s">
        <v>71</v>
      </c>
      <c r="D7395" t="str">
        <f>TRIM(COVID_STATE[[#This Row],[REGION_HOLD]])</f>
        <v>Midwest</v>
      </c>
      <c r="E7395">
        <v>293</v>
      </c>
      <c r="F7395">
        <v>2</v>
      </c>
      <c r="G7395">
        <v>700</v>
      </c>
    </row>
    <row r="7396" spans="1:7" ht="18.5" x14ac:dyDescent="0.55000000000000004">
      <c r="A7396" s="1">
        <v>43995</v>
      </c>
      <c r="B7396" t="s">
        <v>44</v>
      </c>
      <c r="C7396" t="s">
        <v>69</v>
      </c>
      <c r="D7396" t="str">
        <f>TRIM(COVID_STATE[[#This Row],[REGION_HOLD]])</f>
        <v>West</v>
      </c>
      <c r="E7396">
        <v>23</v>
      </c>
      <c r="F7396">
        <v>0</v>
      </c>
      <c r="G7396">
        <v>18</v>
      </c>
    </row>
    <row r="7397" spans="1:7" ht="18.5" x14ac:dyDescent="0.55000000000000004">
      <c r="A7397" s="1">
        <v>43996</v>
      </c>
      <c r="B7397" t="s">
        <v>47</v>
      </c>
      <c r="C7397" t="s">
        <v>68</v>
      </c>
      <c r="D7397" t="str">
        <f>TRIM(COVID_STATE[[#This Row],[REGION_HOLD]])</f>
        <v>South</v>
      </c>
      <c r="E7397">
        <v>1014</v>
      </c>
      <c r="F7397">
        <v>0</v>
      </c>
      <c r="G7397">
        <v>773</v>
      </c>
    </row>
    <row r="7398" spans="1:7" ht="18.5" x14ac:dyDescent="0.55000000000000004">
      <c r="A7398" s="1">
        <v>43996</v>
      </c>
      <c r="B7398" t="s">
        <v>45</v>
      </c>
      <c r="C7398" t="s">
        <v>69</v>
      </c>
      <c r="D7398" t="str">
        <f>TRIM(COVID_STATE[[#This Row],[REGION_HOLD]])</f>
        <v>West</v>
      </c>
      <c r="E7398">
        <v>12</v>
      </c>
      <c r="F7398">
        <v>0</v>
      </c>
      <c r="G7398">
        <v>10</v>
      </c>
    </row>
    <row r="7399" spans="1:7" ht="18.5" x14ac:dyDescent="0.55000000000000004">
      <c r="A7399" s="1">
        <v>43996</v>
      </c>
      <c r="B7399" t="s">
        <v>3</v>
      </c>
      <c r="C7399" t="s">
        <v>69</v>
      </c>
      <c r="D7399" t="str">
        <f>TRIM(COVID_STATE[[#This Row],[REGION_HOLD]])</f>
        <v>West</v>
      </c>
      <c r="E7399">
        <v>1180</v>
      </c>
      <c r="F7399">
        <v>4</v>
      </c>
      <c r="G7399">
        <v>1194</v>
      </c>
    </row>
    <row r="7400" spans="1:7" ht="18.5" x14ac:dyDescent="0.55000000000000004">
      <c r="A7400" s="1">
        <v>43996</v>
      </c>
      <c r="B7400" t="s">
        <v>39</v>
      </c>
      <c r="C7400" t="s">
        <v>68</v>
      </c>
      <c r="D7400" t="str">
        <f>TRIM(COVID_STATE[[#This Row],[REGION_HOLD]])</f>
        <v>South</v>
      </c>
      <c r="E7400">
        <v>406</v>
      </c>
      <c r="F7400">
        <v>2</v>
      </c>
      <c r="G7400">
        <v>179</v>
      </c>
    </row>
    <row r="7401" spans="1:7" ht="18.5" x14ac:dyDescent="0.55000000000000004">
      <c r="A7401" s="1">
        <v>43996</v>
      </c>
      <c r="B7401" t="s">
        <v>2</v>
      </c>
      <c r="C7401" t="s">
        <v>69</v>
      </c>
      <c r="D7401" t="str">
        <f>TRIM(COVID_STATE[[#This Row],[REGION_HOLD]])</f>
        <v>West</v>
      </c>
      <c r="E7401">
        <v>2519</v>
      </c>
      <c r="F7401">
        <v>30</v>
      </c>
      <c r="G7401">
        <v>5089</v>
      </c>
    </row>
    <row r="7402" spans="1:7" ht="18.5" x14ac:dyDescent="0.55000000000000004">
      <c r="A7402" s="1">
        <v>43996</v>
      </c>
      <c r="B7402" t="s">
        <v>17</v>
      </c>
      <c r="C7402" t="s">
        <v>69</v>
      </c>
      <c r="D7402" t="str">
        <f>TRIM(COVID_STATE[[#This Row],[REGION_HOLD]])</f>
        <v>West</v>
      </c>
      <c r="E7402">
        <v>113</v>
      </c>
      <c r="F7402">
        <v>1</v>
      </c>
      <c r="G7402">
        <v>1599</v>
      </c>
    </row>
    <row r="7403" spans="1:7" ht="18.5" x14ac:dyDescent="0.55000000000000004">
      <c r="A7403" s="1">
        <v>43996</v>
      </c>
      <c r="B7403" t="s">
        <v>33</v>
      </c>
      <c r="C7403" t="s">
        <v>70</v>
      </c>
      <c r="D7403" t="str">
        <f>TRIM(COVID_STATE[[#This Row],[REGION_HOLD]])</f>
        <v>Northeast</v>
      </c>
      <c r="E7403">
        <v>94</v>
      </c>
      <c r="F7403">
        <v>15</v>
      </c>
      <c r="G7403">
        <v>4201</v>
      </c>
    </row>
    <row r="7404" spans="1:7" ht="18.5" x14ac:dyDescent="0.55000000000000004">
      <c r="A7404" s="1">
        <v>43996</v>
      </c>
      <c r="B7404" t="s">
        <v>40</v>
      </c>
      <c r="C7404" t="s">
        <v>68</v>
      </c>
      <c r="D7404" t="str">
        <f>TRIM(COVID_STATE[[#This Row],[REGION_HOLD]])</f>
        <v>South</v>
      </c>
      <c r="E7404">
        <v>35</v>
      </c>
      <c r="F7404">
        <v>3</v>
      </c>
      <c r="G7404">
        <v>422</v>
      </c>
    </row>
    <row r="7405" spans="1:7" ht="18.5" x14ac:dyDescent="0.55000000000000004">
      <c r="A7405" s="1">
        <v>43996</v>
      </c>
      <c r="B7405" t="s">
        <v>28</v>
      </c>
      <c r="C7405" t="s">
        <v>68</v>
      </c>
      <c r="D7405" t="str">
        <f>TRIM(COVID_STATE[[#This Row],[REGION_HOLD]])</f>
        <v>South</v>
      </c>
      <c r="E7405">
        <v>58</v>
      </c>
      <c r="F7405">
        <v>4</v>
      </c>
      <c r="G7405">
        <v>515</v>
      </c>
    </row>
    <row r="7406" spans="1:7" ht="18.5" x14ac:dyDescent="0.55000000000000004">
      <c r="A7406" s="1">
        <v>43996</v>
      </c>
      <c r="B7406" t="s">
        <v>10</v>
      </c>
      <c r="C7406" t="s">
        <v>68</v>
      </c>
      <c r="D7406" t="str">
        <f>TRIM(COVID_STATE[[#This Row],[REGION_HOLD]])</f>
        <v>South</v>
      </c>
      <c r="E7406">
        <v>2016</v>
      </c>
      <c r="F7406">
        <v>6</v>
      </c>
      <c r="G7406">
        <v>2930</v>
      </c>
    </row>
    <row r="7407" spans="1:7" ht="18.5" x14ac:dyDescent="0.55000000000000004">
      <c r="A7407" s="1">
        <v>43996</v>
      </c>
      <c r="B7407" t="s">
        <v>13</v>
      </c>
      <c r="C7407" t="s">
        <v>68</v>
      </c>
      <c r="D7407" t="str">
        <f>TRIM(COVID_STATE[[#This Row],[REGION_HOLD]])</f>
        <v>South</v>
      </c>
      <c r="E7407">
        <v>696</v>
      </c>
      <c r="F7407">
        <v>5</v>
      </c>
      <c r="G7407">
        <v>2416</v>
      </c>
    </row>
    <row r="7408" spans="1:7" ht="18.5" x14ac:dyDescent="0.55000000000000004">
      <c r="A7408" s="1">
        <v>43996</v>
      </c>
      <c r="B7408" t="s">
        <v>21</v>
      </c>
      <c r="C7408" t="s">
        <v>69</v>
      </c>
      <c r="D7408" t="str">
        <f>TRIM(COVID_STATE[[#This Row],[REGION_HOLD]])</f>
        <v>West</v>
      </c>
      <c r="E7408">
        <v>5</v>
      </c>
      <c r="F7408">
        <v>0</v>
      </c>
      <c r="G7408">
        <v>17</v>
      </c>
    </row>
    <row r="7409" spans="1:7" ht="18.5" x14ac:dyDescent="0.55000000000000004">
      <c r="A7409" s="1">
        <v>43996</v>
      </c>
      <c r="B7409" t="s">
        <v>48</v>
      </c>
      <c r="C7409" t="s">
        <v>69</v>
      </c>
      <c r="D7409" t="str">
        <f>TRIM(COVID_STATE[[#This Row],[REGION_HOLD]])</f>
        <v>West</v>
      </c>
      <c r="E7409">
        <v>14</v>
      </c>
      <c r="F7409">
        <v>1</v>
      </c>
      <c r="G7409">
        <v>88</v>
      </c>
    </row>
    <row r="7410" spans="1:7" ht="18.5" x14ac:dyDescent="0.55000000000000004">
      <c r="A7410" s="1">
        <v>43996</v>
      </c>
      <c r="B7410" t="s">
        <v>1</v>
      </c>
      <c r="C7410" t="s">
        <v>71</v>
      </c>
      <c r="D7410" t="str">
        <f>TRIM(COVID_STATE[[#This Row],[REGION_HOLD]])</f>
        <v>Midwest</v>
      </c>
      <c r="E7410">
        <v>602</v>
      </c>
      <c r="F7410">
        <v>21</v>
      </c>
      <c r="G7410">
        <v>6512</v>
      </c>
    </row>
    <row r="7411" spans="1:7" ht="18.5" x14ac:dyDescent="0.55000000000000004">
      <c r="A7411" s="1">
        <v>43996</v>
      </c>
      <c r="B7411" t="s">
        <v>22</v>
      </c>
      <c r="C7411" t="s">
        <v>71</v>
      </c>
      <c r="D7411" t="str">
        <f>TRIM(COVID_STATE[[#This Row],[REGION_HOLD]])</f>
        <v>Midwest</v>
      </c>
      <c r="E7411">
        <v>366</v>
      </c>
      <c r="F7411">
        <v>9</v>
      </c>
      <c r="G7411">
        <v>2422</v>
      </c>
    </row>
    <row r="7412" spans="1:7" ht="18.5" x14ac:dyDescent="0.55000000000000004">
      <c r="A7412" s="1">
        <v>43996</v>
      </c>
      <c r="B7412" t="s">
        <v>34</v>
      </c>
      <c r="C7412" t="s">
        <v>71</v>
      </c>
      <c r="D7412" t="str">
        <f>TRIM(COVID_STATE[[#This Row],[REGION_HOLD]])</f>
        <v>Midwest</v>
      </c>
      <c r="E7412">
        <v>167</v>
      </c>
      <c r="F7412">
        <v>1</v>
      </c>
      <c r="G7412">
        <v>652</v>
      </c>
    </row>
    <row r="7413" spans="1:7" ht="18.5" x14ac:dyDescent="0.55000000000000004">
      <c r="A7413" s="1">
        <v>43996</v>
      </c>
      <c r="B7413" t="s">
        <v>29</v>
      </c>
      <c r="C7413" t="s">
        <v>71</v>
      </c>
      <c r="D7413" t="str">
        <f>TRIM(COVID_STATE[[#This Row],[REGION_HOLD]])</f>
        <v>Midwest</v>
      </c>
      <c r="E7413">
        <v>52</v>
      </c>
      <c r="F7413">
        <v>0</v>
      </c>
      <c r="G7413">
        <v>244</v>
      </c>
    </row>
    <row r="7414" spans="1:7" ht="18.5" x14ac:dyDescent="0.55000000000000004">
      <c r="A7414" s="1">
        <v>43996</v>
      </c>
      <c r="B7414" t="s">
        <v>23</v>
      </c>
      <c r="C7414" t="s">
        <v>68</v>
      </c>
      <c r="D7414" t="str">
        <f>TRIM(COVID_STATE[[#This Row],[REGION_HOLD]])</f>
        <v>South</v>
      </c>
      <c r="E7414">
        <v>47</v>
      </c>
      <c r="F7414">
        <v>0</v>
      </c>
      <c r="G7414">
        <v>527</v>
      </c>
    </row>
    <row r="7415" spans="1:7" ht="18.5" x14ac:dyDescent="0.55000000000000004">
      <c r="A7415" s="1">
        <v>43996</v>
      </c>
      <c r="B7415" t="s">
        <v>35</v>
      </c>
      <c r="C7415" t="s">
        <v>68</v>
      </c>
      <c r="D7415" t="str">
        <f>TRIM(COVID_STATE[[#This Row],[REGION_HOLD]])</f>
        <v>South</v>
      </c>
      <c r="E7415">
        <v>336</v>
      </c>
      <c r="F7415">
        <v>10</v>
      </c>
      <c r="G7415">
        <v>3014</v>
      </c>
    </row>
    <row r="7416" spans="1:7" ht="18.5" x14ac:dyDescent="0.55000000000000004">
      <c r="A7416" s="1">
        <v>43996</v>
      </c>
      <c r="B7416" t="s">
        <v>46</v>
      </c>
      <c r="C7416" t="s">
        <v>70</v>
      </c>
      <c r="D7416" t="str">
        <f>TRIM(COVID_STATE[[#This Row],[REGION_HOLD]])</f>
        <v>Northeast</v>
      </c>
      <c r="E7416">
        <v>36</v>
      </c>
      <c r="F7416">
        <v>0</v>
      </c>
      <c r="G7416">
        <v>100</v>
      </c>
    </row>
    <row r="7417" spans="1:7" ht="18.5" x14ac:dyDescent="0.55000000000000004">
      <c r="A7417" s="1">
        <v>43996</v>
      </c>
      <c r="B7417" t="s">
        <v>18</v>
      </c>
      <c r="C7417" t="s">
        <v>68</v>
      </c>
      <c r="D7417" t="str">
        <f>TRIM(COVID_STATE[[#This Row],[REGION_HOLD]])</f>
        <v>South</v>
      </c>
      <c r="E7417">
        <v>393</v>
      </c>
      <c r="F7417">
        <v>13</v>
      </c>
      <c r="G7417">
        <v>2939</v>
      </c>
    </row>
    <row r="7418" spans="1:7" ht="18.5" x14ac:dyDescent="0.55000000000000004">
      <c r="A7418" s="1">
        <v>43996</v>
      </c>
      <c r="B7418" t="s">
        <v>4</v>
      </c>
      <c r="C7418" t="s">
        <v>70</v>
      </c>
      <c r="D7418" t="str">
        <f>TRIM(COVID_STATE[[#This Row],[REGION_HOLD]])</f>
        <v>Northeast</v>
      </c>
      <c r="E7418">
        <v>208</v>
      </c>
      <c r="F7418">
        <v>48</v>
      </c>
      <c r="G7418">
        <v>7624</v>
      </c>
    </row>
    <row r="7419" spans="1:7" ht="18.5" x14ac:dyDescent="0.55000000000000004">
      <c r="A7419" s="1">
        <v>43996</v>
      </c>
      <c r="B7419" t="s">
        <v>37</v>
      </c>
      <c r="C7419" t="s">
        <v>71</v>
      </c>
      <c r="D7419" t="str">
        <f>TRIM(COVID_STATE[[#This Row],[REGION_HOLD]])</f>
        <v>Midwest</v>
      </c>
      <c r="E7419">
        <v>222</v>
      </c>
      <c r="F7419">
        <v>3</v>
      </c>
      <c r="G7419">
        <v>6020</v>
      </c>
    </row>
    <row r="7420" spans="1:7" ht="18.5" x14ac:dyDescent="0.55000000000000004">
      <c r="A7420" s="1">
        <v>43996</v>
      </c>
      <c r="B7420" t="s">
        <v>24</v>
      </c>
      <c r="C7420" t="s">
        <v>71</v>
      </c>
      <c r="D7420" t="str">
        <f>TRIM(COVID_STATE[[#This Row],[REGION_HOLD]])</f>
        <v>Midwest</v>
      </c>
      <c r="E7420">
        <v>299</v>
      </c>
      <c r="F7420">
        <v>15</v>
      </c>
      <c r="G7420">
        <v>1329</v>
      </c>
    </row>
    <row r="7421" spans="1:7" ht="18.5" x14ac:dyDescent="0.55000000000000004">
      <c r="A7421" s="1">
        <v>43996</v>
      </c>
      <c r="B7421" t="s">
        <v>41</v>
      </c>
      <c r="C7421" t="s">
        <v>68</v>
      </c>
      <c r="D7421" t="str">
        <f>TRIM(COVID_STATE[[#This Row],[REGION_HOLD]])</f>
        <v>South</v>
      </c>
      <c r="E7421">
        <v>168</v>
      </c>
      <c r="F7421">
        <v>2</v>
      </c>
      <c r="G7421">
        <v>891</v>
      </c>
    </row>
    <row r="7422" spans="1:7" ht="18.5" x14ac:dyDescent="0.55000000000000004">
      <c r="A7422" s="1">
        <v>43996</v>
      </c>
      <c r="B7422" t="s">
        <v>30</v>
      </c>
      <c r="C7422" t="s">
        <v>71</v>
      </c>
      <c r="D7422" t="str">
        <f>TRIM(COVID_STATE[[#This Row],[REGION_HOLD]])</f>
        <v>Midwest</v>
      </c>
      <c r="E7422">
        <v>57</v>
      </c>
      <c r="F7422">
        <v>0</v>
      </c>
      <c r="G7422">
        <v>890</v>
      </c>
    </row>
    <row r="7423" spans="1:7" ht="18.5" x14ac:dyDescent="0.55000000000000004">
      <c r="A7423" s="1">
        <v>43996</v>
      </c>
      <c r="B7423" t="s">
        <v>49</v>
      </c>
      <c r="C7423" t="s">
        <v>69</v>
      </c>
      <c r="D7423" t="str">
        <f>TRIM(COVID_STATE[[#This Row],[REGION_HOLD]])</f>
        <v>West</v>
      </c>
      <c r="E7423">
        <v>13</v>
      </c>
      <c r="F7423">
        <v>1</v>
      </c>
      <c r="G7423">
        <v>19</v>
      </c>
    </row>
    <row r="7424" spans="1:7" ht="18.5" x14ac:dyDescent="0.55000000000000004">
      <c r="A7424" s="1">
        <v>43996</v>
      </c>
      <c r="B7424" t="s">
        <v>7</v>
      </c>
      <c r="C7424" t="s">
        <v>71</v>
      </c>
      <c r="D7424" t="str">
        <f>TRIM(COVID_STATE[[#This Row],[REGION_HOLD]])</f>
        <v>Midwest</v>
      </c>
      <c r="E7424">
        <v>101</v>
      </c>
      <c r="F7424">
        <v>0</v>
      </c>
      <c r="G7424">
        <v>221</v>
      </c>
    </row>
    <row r="7425" spans="1:7" ht="18.5" x14ac:dyDescent="0.55000000000000004">
      <c r="A7425" s="1">
        <v>43996</v>
      </c>
      <c r="B7425" t="s">
        <v>19</v>
      </c>
      <c r="C7425" t="s">
        <v>69</v>
      </c>
      <c r="D7425" t="str">
        <f>TRIM(COVID_STATE[[#This Row],[REGION_HOLD]])</f>
        <v>West</v>
      </c>
      <c r="E7425">
        <v>207</v>
      </c>
      <c r="F7425">
        <v>1</v>
      </c>
      <c r="G7425">
        <v>464</v>
      </c>
    </row>
    <row r="7426" spans="1:7" ht="18.5" x14ac:dyDescent="0.55000000000000004">
      <c r="A7426" s="1">
        <v>43996</v>
      </c>
      <c r="B7426" t="s">
        <v>14</v>
      </c>
      <c r="C7426" t="s">
        <v>70</v>
      </c>
      <c r="D7426" t="str">
        <f>TRIM(COVID_STATE[[#This Row],[REGION_HOLD]])</f>
        <v>Northeast</v>
      </c>
      <c r="E7426">
        <v>19</v>
      </c>
      <c r="F7426">
        <v>2</v>
      </c>
      <c r="G7426">
        <v>320</v>
      </c>
    </row>
    <row r="7427" spans="1:7" ht="18.5" x14ac:dyDescent="0.55000000000000004">
      <c r="A7427" s="1">
        <v>43996</v>
      </c>
      <c r="B7427" t="s">
        <v>16</v>
      </c>
      <c r="C7427" t="s">
        <v>70</v>
      </c>
      <c r="D7427" t="str">
        <f>TRIM(COVID_STATE[[#This Row],[REGION_HOLD]])</f>
        <v>Northeast</v>
      </c>
      <c r="E7427">
        <v>276</v>
      </c>
      <c r="F7427">
        <v>36</v>
      </c>
      <c r="G7427">
        <v>12625</v>
      </c>
    </row>
    <row r="7428" spans="1:7" ht="18.5" x14ac:dyDescent="0.55000000000000004">
      <c r="A7428" s="1">
        <v>43996</v>
      </c>
      <c r="B7428" t="s">
        <v>42</v>
      </c>
      <c r="C7428" t="s">
        <v>69</v>
      </c>
      <c r="D7428" t="str">
        <f>TRIM(COVID_STATE[[#This Row],[REGION_HOLD]])</f>
        <v>West</v>
      </c>
      <c r="E7428">
        <v>102</v>
      </c>
      <c r="F7428">
        <v>4</v>
      </c>
      <c r="G7428">
        <v>435</v>
      </c>
    </row>
    <row r="7429" spans="1:7" ht="18.5" x14ac:dyDescent="0.55000000000000004">
      <c r="A7429" s="1">
        <v>43996</v>
      </c>
      <c r="B7429" t="s">
        <v>11</v>
      </c>
      <c r="C7429" t="s">
        <v>70</v>
      </c>
      <c r="D7429" t="str">
        <f>TRIM(COVID_STATE[[#This Row],[REGION_HOLD]])</f>
        <v>Northeast</v>
      </c>
      <c r="E7429">
        <v>694</v>
      </c>
      <c r="F7429">
        <v>40</v>
      </c>
      <c r="G7429">
        <v>30605</v>
      </c>
    </row>
    <row r="7430" spans="1:7" ht="18.5" x14ac:dyDescent="0.55000000000000004">
      <c r="A7430" s="1">
        <v>43996</v>
      </c>
      <c r="B7430" t="s">
        <v>15</v>
      </c>
      <c r="C7430" t="s">
        <v>68</v>
      </c>
      <c r="D7430" t="str">
        <f>TRIM(COVID_STATE[[#This Row],[REGION_HOLD]])</f>
        <v>South</v>
      </c>
      <c r="E7430">
        <v>1288</v>
      </c>
      <c r="F7430">
        <v>4</v>
      </c>
      <c r="G7430">
        <v>1139</v>
      </c>
    </row>
    <row r="7431" spans="1:7" ht="18.5" x14ac:dyDescent="0.55000000000000004">
      <c r="A7431" s="1">
        <v>43996</v>
      </c>
      <c r="B7431" t="s">
        <v>43</v>
      </c>
      <c r="C7431" t="s">
        <v>71</v>
      </c>
      <c r="D7431" t="str">
        <f>TRIM(COVID_STATE[[#This Row],[REGION_HOLD]])</f>
        <v>Midwest</v>
      </c>
      <c r="E7431">
        <v>22</v>
      </c>
      <c r="F7431">
        <v>0</v>
      </c>
      <c r="G7431">
        <v>77</v>
      </c>
    </row>
    <row r="7432" spans="1:7" ht="18.5" x14ac:dyDescent="0.55000000000000004">
      <c r="A7432" s="1">
        <v>43996</v>
      </c>
      <c r="B7432" t="s">
        <v>36</v>
      </c>
      <c r="C7432" t="s">
        <v>71</v>
      </c>
      <c r="D7432" t="str">
        <f>TRIM(COVID_STATE[[#This Row],[REGION_HOLD]])</f>
        <v>Midwest</v>
      </c>
      <c r="E7432">
        <v>300</v>
      </c>
      <c r="F7432">
        <v>3</v>
      </c>
      <c r="G7432">
        <v>2557</v>
      </c>
    </row>
    <row r="7433" spans="1:7" ht="18.5" x14ac:dyDescent="0.55000000000000004">
      <c r="A7433" s="1">
        <v>43996</v>
      </c>
      <c r="B7433" t="s">
        <v>25</v>
      </c>
      <c r="C7433" t="s">
        <v>68</v>
      </c>
      <c r="D7433" t="str">
        <f>TRIM(COVID_STATE[[#This Row],[REGION_HOLD]])</f>
        <v>South</v>
      </c>
      <c r="E7433">
        <v>158</v>
      </c>
      <c r="F7433">
        <v>0</v>
      </c>
      <c r="G7433">
        <v>359</v>
      </c>
    </row>
    <row r="7434" spans="1:7" ht="18.5" x14ac:dyDescent="0.55000000000000004">
      <c r="A7434" s="1">
        <v>43996</v>
      </c>
      <c r="B7434" t="s">
        <v>9</v>
      </c>
      <c r="C7434" t="s">
        <v>69</v>
      </c>
      <c r="D7434" t="str">
        <f>TRIM(COVID_STATE[[#This Row],[REGION_HOLD]])</f>
        <v>West</v>
      </c>
      <c r="E7434">
        <v>101</v>
      </c>
      <c r="F7434">
        <v>1</v>
      </c>
      <c r="G7434">
        <v>176</v>
      </c>
    </row>
    <row r="7435" spans="1:7" ht="18.5" x14ac:dyDescent="0.55000000000000004">
      <c r="A7435" s="1">
        <v>43996</v>
      </c>
      <c r="B7435" t="s">
        <v>26</v>
      </c>
      <c r="C7435" t="s">
        <v>70</v>
      </c>
      <c r="D7435" t="str">
        <f>TRIM(COVID_STATE[[#This Row],[REGION_HOLD]])</f>
        <v>Northeast</v>
      </c>
      <c r="E7435">
        <v>313</v>
      </c>
      <c r="F7435">
        <v>11</v>
      </c>
      <c r="G7435">
        <v>6275</v>
      </c>
    </row>
    <row r="7436" spans="1:7" ht="18.5" x14ac:dyDescent="0.55000000000000004">
      <c r="A7436" s="1">
        <v>43996</v>
      </c>
      <c r="B7436" t="s">
        <v>12</v>
      </c>
      <c r="C7436" t="s">
        <v>70</v>
      </c>
      <c r="D7436" t="str">
        <f>TRIM(COVID_STATE[[#This Row],[REGION_HOLD]])</f>
        <v>Northeast</v>
      </c>
      <c r="E7436">
        <v>0</v>
      </c>
      <c r="F7436">
        <v>0</v>
      </c>
      <c r="G7436">
        <v>833</v>
      </c>
    </row>
    <row r="7437" spans="1:7" ht="18.5" x14ac:dyDescent="0.55000000000000004">
      <c r="A7437" s="1">
        <v>43996</v>
      </c>
      <c r="B7437" t="s">
        <v>27</v>
      </c>
      <c r="C7437" t="s">
        <v>68</v>
      </c>
      <c r="D7437" t="str">
        <f>TRIM(COVID_STATE[[#This Row],[REGION_HOLD]])</f>
        <v>South</v>
      </c>
      <c r="E7437">
        <v>841</v>
      </c>
      <c r="F7437">
        <v>1</v>
      </c>
      <c r="G7437">
        <v>600</v>
      </c>
    </row>
    <row r="7438" spans="1:7" ht="18.5" x14ac:dyDescent="0.55000000000000004">
      <c r="A7438" s="1">
        <v>43996</v>
      </c>
      <c r="B7438" t="s">
        <v>38</v>
      </c>
      <c r="C7438" t="s">
        <v>71</v>
      </c>
      <c r="D7438" t="str">
        <f>TRIM(COVID_STATE[[#This Row],[REGION_HOLD]])</f>
        <v>Midwest</v>
      </c>
      <c r="E7438">
        <v>65</v>
      </c>
      <c r="F7438">
        <v>0</v>
      </c>
      <c r="G7438">
        <v>75</v>
      </c>
    </row>
    <row r="7439" spans="1:7" ht="18.5" x14ac:dyDescent="0.55000000000000004">
      <c r="A7439" s="1">
        <v>43996</v>
      </c>
      <c r="B7439" t="s">
        <v>20</v>
      </c>
      <c r="C7439" t="s">
        <v>68</v>
      </c>
      <c r="D7439" t="str">
        <f>TRIM(COVID_STATE[[#This Row],[REGION_HOLD]])</f>
        <v>South</v>
      </c>
      <c r="E7439">
        <v>558</v>
      </c>
      <c r="F7439">
        <v>2</v>
      </c>
      <c r="G7439">
        <v>467</v>
      </c>
    </row>
    <row r="7440" spans="1:7" ht="18.5" x14ac:dyDescent="0.55000000000000004">
      <c r="A7440" s="1">
        <v>43996</v>
      </c>
      <c r="B7440" t="s">
        <v>6</v>
      </c>
      <c r="C7440" t="s">
        <v>68</v>
      </c>
      <c r="D7440" t="str">
        <f>TRIM(COVID_STATE[[#This Row],[REGION_HOLD]])</f>
        <v>South</v>
      </c>
      <c r="E7440">
        <v>1422</v>
      </c>
      <c r="F7440">
        <v>6</v>
      </c>
      <c r="G7440">
        <v>1995</v>
      </c>
    </row>
    <row r="7441" spans="1:7" ht="18.5" x14ac:dyDescent="0.55000000000000004">
      <c r="A7441" s="1">
        <v>43996</v>
      </c>
      <c r="B7441" t="s">
        <v>8</v>
      </c>
      <c r="C7441" t="s">
        <v>69</v>
      </c>
      <c r="D7441" t="str">
        <f>TRIM(COVID_STATE[[#This Row],[REGION_HOLD]])</f>
        <v>West</v>
      </c>
      <c r="E7441">
        <v>252</v>
      </c>
      <c r="F7441">
        <v>0</v>
      </c>
      <c r="G7441">
        <v>139</v>
      </c>
    </row>
    <row r="7442" spans="1:7" ht="18.5" x14ac:dyDescent="0.55000000000000004">
      <c r="A7442" s="1">
        <v>43996</v>
      </c>
      <c r="B7442" t="s">
        <v>31</v>
      </c>
      <c r="C7442" t="s">
        <v>70</v>
      </c>
      <c r="D7442" t="str">
        <f>TRIM(COVID_STATE[[#This Row],[REGION_HOLD]])</f>
        <v>Northeast</v>
      </c>
      <c r="E7442">
        <v>2</v>
      </c>
      <c r="F7442">
        <v>0</v>
      </c>
      <c r="G7442">
        <v>55</v>
      </c>
    </row>
    <row r="7443" spans="1:7" ht="18.5" x14ac:dyDescent="0.55000000000000004">
      <c r="A7443" s="1">
        <v>43996</v>
      </c>
      <c r="B7443" t="s">
        <v>32</v>
      </c>
      <c r="C7443" t="s">
        <v>68</v>
      </c>
      <c r="D7443" t="str">
        <f>TRIM(COVID_STATE[[#This Row],[REGION_HOLD]])</f>
        <v>South</v>
      </c>
      <c r="E7443">
        <v>637</v>
      </c>
      <c r="F7443">
        <v>5</v>
      </c>
      <c r="G7443">
        <v>1546</v>
      </c>
    </row>
    <row r="7444" spans="1:7" ht="18.5" x14ac:dyDescent="0.55000000000000004">
      <c r="A7444" s="1">
        <v>43996</v>
      </c>
      <c r="B7444" t="s">
        <v>0</v>
      </c>
      <c r="C7444" t="s">
        <v>69</v>
      </c>
      <c r="D7444" t="str">
        <f>TRIM(COVID_STATE[[#This Row],[REGION_HOLD]])</f>
        <v>West</v>
      </c>
      <c r="E7444">
        <v>215</v>
      </c>
      <c r="F7444">
        <v>4</v>
      </c>
      <c r="G7444">
        <v>1220</v>
      </c>
    </row>
    <row r="7445" spans="1:7" ht="18.5" x14ac:dyDescent="0.55000000000000004">
      <c r="A7445" s="1">
        <v>43996</v>
      </c>
      <c r="B7445" t="s">
        <v>50</v>
      </c>
      <c r="C7445" t="s">
        <v>68</v>
      </c>
      <c r="D7445" t="str">
        <f>TRIM(COVID_STATE[[#This Row],[REGION_HOLD]])</f>
        <v>South</v>
      </c>
      <c r="E7445">
        <v>16</v>
      </c>
      <c r="F7445">
        <v>0</v>
      </c>
      <c r="G7445">
        <v>88</v>
      </c>
    </row>
    <row r="7446" spans="1:7" ht="18.5" x14ac:dyDescent="0.55000000000000004">
      <c r="A7446" s="1">
        <v>43996</v>
      </c>
      <c r="B7446" t="s">
        <v>5</v>
      </c>
      <c r="C7446" t="s">
        <v>71</v>
      </c>
      <c r="D7446" t="str">
        <f>TRIM(COVID_STATE[[#This Row],[REGION_HOLD]])</f>
        <v>Midwest</v>
      </c>
      <c r="E7446">
        <v>281</v>
      </c>
      <c r="F7446">
        <v>2</v>
      </c>
      <c r="G7446">
        <v>702</v>
      </c>
    </row>
    <row r="7447" spans="1:7" ht="18.5" x14ac:dyDescent="0.55000000000000004">
      <c r="A7447" s="1">
        <v>43996</v>
      </c>
      <c r="B7447" t="s">
        <v>44</v>
      </c>
      <c r="C7447" t="s">
        <v>69</v>
      </c>
      <c r="D7447" t="str">
        <f>TRIM(COVID_STATE[[#This Row],[REGION_HOLD]])</f>
        <v>West</v>
      </c>
      <c r="E7447">
        <v>10</v>
      </c>
      <c r="F7447">
        <v>0</v>
      </c>
      <c r="G7447">
        <v>18</v>
      </c>
    </row>
    <row r="7448" spans="1:7" ht="18.5" x14ac:dyDescent="0.55000000000000004">
      <c r="A7448" s="1">
        <v>43997</v>
      </c>
      <c r="B7448" t="s">
        <v>47</v>
      </c>
      <c r="C7448" t="s">
        <v>68</v>
      </c>
      <c r="D7448" t="str">
        <f>TRIM(COVID_STATE[[#This Row],[REGION_HOLD]])</f>
        <v>South</v>
      </c>
      <c r="E7448">
        <v>657</v>
      </c>
      <c r="F7448">
        <v>1</v>
      </c>
      <c r="G7448">
        <v>774</v>
      </c>
    </row>
    <row r="7449" spans="1:7" ht="18.5" x14ac:dyDescent="0.55000000000000004">
      <c r="A7449" s="1">
        <v>43997</v>
      </c>
      <c r="B7449" t="s">
        <v>45</v>
      </c>
      <c r="C7449" t="s">
        <v>69</v>
      </c>
      <c r="D7449" t="str">
        <f>TRIM(COVID_STATE[[#This Row],[REGION_HOLD]])</f>
        <v>West</v>
      </c>
      <c r="E7449">
        <v>4</v>
      </c>
      <c r="F7449">
        <v>0</v>
      </c>
      <c r="G7449">
        <v>10</v>
      </c>
    </row>
    <row r="7450" spans="1:7" ht="18.5" x14ac:dyDescent="0.55000000000000004">
      <c r="A7450" s="1">
        <v>43997</v>
      </c>
      <c r="B7450" t="s">
        <v>3</v>
      </c>
      <c r="C7450" t="s">
        <v>69</v>
      </c>
      <c r="D7450" t="str">
        <f>TRIM(COVID_STATE[[#This Row],[REGION_HOLD]])</f>
        <v>West</v>
      </c>
      <c r="E7450">
        <v>1052</v>
      </c>
      <c r="F7450">
        <v>10</v>
      </c>
      <c r="G7450">
        <v>1204</v>
      </c>
    </row>
    <row r="7451" spans="1:7" ht="18.5" x14ac:dyDescent="0.55000000000000004">
      <c r="A7451" s="1">
        <v>43997</v>
      </c>
      <c r="B7451" t="s">
        <v>39</v>
      </c>
      <c r="C7451" t="s">
        <v>68</v>
      </c>
      <c r="D7451" t="str">
        <f>TRIM(COVID_STATE[[#This Row],[REGION_HOLD]])</f>
        <v>South</v>
      </c>
      <c r="E7451">
        <v>416</v>
      </c>
      <c r="F7451">
        <v>3</v>
      </c>
      <c r="G7451">
        <v>182</v>
      </c>
    </row>
    <row r="7452" spans="1:7" ht="18.5" x14ac:dyDescent="0.55000000000000004">
      <c r="A7452" s="1">
        <v>43997</v>
      </c>
      <c r="B7452" t="s">
        <v>2</v>
      </c>
      <c r="C7452" t="s">
        <v>69</v>
      </c>
      <c r="D7452" t="str">
        <f>TRIM(COVID_STATE[[#This Row],[REGION_HOLD]])</f>
        <v>West</v>
      </c>
      <c r="E7452">
        <v>2709</v>
      </c>
      <c r="F7452">
        <v>31</v>
      </c>
      <c r="G7452">
        <v>5120</v>
      </c>
    </row>
    <row r="7453" spans="1:7" ht="18.5" x14ac:dyDescent="0.55000000000000004">
      <c r="A7453" s="1">
        <v>43997</v>
      </c>
      <c r="B7453" t="s">
        <v>17</v>
      </c>
      <c r="C7453" t="s">
        <v>69</v>
      </c>
      <c r="D7453" t="str">
        <f>TRIM(COVID_STATE[[#This Row],[REGION_HOLD]])</f>
        <v>West</v>
      </c>
      <c r="E7453">
        <v>169</v>
      </c>
      <c r="F7453">
        <v>6</v>
      </c>
      <c r="G7453">
        <v>1605</v>
      </c>
    </row>
    <row r="7454" spans="1:7" ht="18.5" x14ac:dyDescent="0.55000000000000004">
      <c r="A7454" s="1">
        <v>43997</v>
      </c>
      <c r="B7454" t="s">
        <v>33</v>
      </c>
      <c r="C7454" t="s">
        <v>70</v>
      </c>
      <c r="D7454" t="str">
        <f>TRIM(COVID_STATE[[#This Row],[REGION_HOLD]])</f>
        <v>Northeast</v>
      </c>
      <c r="E7454">
        <v>147</v>
      </c>
      <c r="F7454">
        <v>3</v>
      </c>
      <c r="G7454">
        <v>4204</v>
      </c>
    </row>
    <row r="7455" spans="1:7" ht="18.5" x14ac:dyDescent="0.55000000000000004">
      <c r="A7455" s="1">
        <v>43997</v>
      </c>
      <c r="B7455" t="s">
        <v>40</v>
      </c>
      <c r="C7455" t="s">
        <v>68</v>
      </c>
      <c r="D7455" t="str">
        <f>TRIM(COVID_STATE[[#This Row],[REGION_HOLD]])</f>
        <v>South</v>
      </c>
      <c r="E7455">
        <v>76</v>
      </c>
      <c r="F7455">
        <v>1</v>
      </c>
      <c r="G7455">
        <v>423</v>
      </c>
    </row>
    <row r="7456" spans="1:7" ht="18.5" x14ac:dyDescent="0.55000000000000004">
      <c r="A7456" s="1">
        <v>43997</v>
      </c>
      <c r="B7456" t="s">
        <v>28</v>
      </c>
      <c r="C7456" t="s">
        <v>68</v>
      </c>
      <c r="D7456" t="str">
        <f>TRIM(COVID_STATE[[#This Row],[REGION_HOLD]])</f>
        <v>South</v>
      </c>
      <c r="E7456">
        <v>32</v>
      </c>
      <c r="F7456">
        <v>0</v>
      </c>
      <c r="G7456">
        <v>515</v>
      </c>
    </row>
    <row r="7457" spans="1:7" ht="18.5" x14ac:dyDescent="0.55000000000000004">
      <c r="A7457" s="1">
        <v>43997</v>
      </c>
      <c r="B7457" t="s">
        <v>10</v>
      </c>
      <c r="C7457" t="s">
        <v>68</v>
      </c>
      <c r="D7457" t="str">
        <f>TRIM(COVID_STATE[[#This Row],[REGION_HOLD]])</f>
        <v>South</v>
      </c>
      <c r="E7457">
        <v>1758</v>
      </c>
      <c r="F7457">
        <v>7</v>
      </c>
      <c r="G7457">
        <v>2937</v>
      </c>
    </row>
    <row r="7458" spans="1:7" ht="18.5" x14ac:dyDescent="0.55000000000000004">
      <c r="A7458" s="1">
        <v>43997</v>
      </c>
      <c r="B7458" t="s">
        <v>13</v>
      </c>
      <c r="C7458" t="s">
        <v>68</v>
      </c>
      <c r="D7458" t="str">
        <f>TRIM(COVID_STATE[[#This Row],[REGION_HOLD]])</f>
        <v>South</v>
      </c>
      <c r="E7458">
        <v>631</v>
      </c>
      <c r="F7458">
        <v>41</v>
      </c>
      <c r="G7458">
        <v>2457</v>
      </c>
    </row>
    <row r="7459" spans="1:7" ht="18.5" x14ac:dyDescent="0.55000000000000004">
      <c r="A7459" s="1">
        <v>43997</v>
      </c>
      <c r="B7459" t="s">
        <v>21</v>
      </c>
      <c r="C7459" t="s">
        <v>69</v>
      </c>
      <c r="D7459" t="str">
        <f>TRIM(COVID_STATE[[#This Row],[REGION_HOLD]])</f>
        <v>West</v>
      </c>
      <c r="E7459">
        <v>8</v>
      </c>
      <c r="F7459">
        <v>0</v>
      </c>
      <c r="G7459">
        <v>17</v>
      </c>
    </row>
    <row r="7460" spans="1:7" ht="18.5" x14ac:dyDescent="0.55000000000000004">
      <c r="A7460" s="1">
        <v>43997</v>
      </c>
      <c r="B7460" t="s">
        <v>48</v>
      </c>
      <c r="C7460" t="s">
        <v>69</v>
      </c>
      <c r="D7460" t="str">
        <f>TRIM(COVID_STATE[[#This Row],[REGION_HOLD]])</f>
        <v>West</v>
      </c>
      <c r="E7460">
        <v>59</v>
      </c>
      <c r="F7460">
        <v>1</v>
      </c>
      <c r="G7460">
        <v>89</v>
      </c>
    </row>
    <row r="7461" spans="1:7" ht="18.5" x14ac:dyDescent="0.55000000000000004">
      <c r="A7461" s="1">
        <v>43997</v>
      </c>
      <c r="B7461" t="s">
        <v>1</v>
      </c>
      <c r="C7461" t="s">
        <v>71</v>
      </c>
      <c r="D7461" t="str">
        <f>TRIM(COVID_STATE[[#This Row],[REGION_HOLD]])</f>
        <v>Midwest</v>
      </c>
      <c r="E7461">
        <v>528</v>
      </c>
      <c r="F7461">
        <v>31</v>
      </c>
      <c r="G7461">
        <v>6543</v>
      </c>
    </row>
    <row r="7462" spans="1:7" ht="18.5" x14ac:dyDescent="0.55000000000000004">
      <c r="A7462" s="1">
        <v>43997</v>
      </c>
      <c r="B7462" t="s">
        <v>22</v>
      </c>
      <c r="C7462" t="s">
        <v>71</v>
      </c>
      <c r="D7462" t="str">
        <f>TRIM(COVID_STATE[[#This Row],[REGION_HOLD]])</f>
        <v>Midwest</v>
      </c>
      <c r="E7462">
        <v>521</v>
      </c>
      <c r="F7462">
        <v>11</v>
      </c>
      <c r="G7462">
        <v>2433</v>
      </c>
    </row>
    <row r="7463" spans="1:7" ht="18.5" x14ac:dyDescent="0.55000000000000004">
      <c r="A7463" s="1">
        <v>43997</v>
      </c>
      <c r="B7463" t="s">
        <v>34</v>
      </c>
      <c r="C7463" t="s">
        <v>71</v>
      </c>
      <c r="D7463" t="str">
        <f>TRIM(COVID_STATE[[#This Row],[REGION_HOLD]])</f>
        <v>Midwest</v>
      </c>
      <c r="E7463">
        <v>151</v>
      </c>
      <c r="F7463">
        <v>9</v>
      </c>
      <c r="G7463">
        <v>661</v>
      </c>
    </row>
    <row r="7464" spans="1:7" ht="18.5" x14ac:dyDescent="0.55000000000000004">
      <c r="A7464" s="1">
        <v>43997</v>
      </c>
      <c r="B7464" t="s">
        <v>29</v>
      </c>
      <c r="C7464" t="s">
        <v>71</v>
      </c>
      <c r="D7464" t="str">
        <f>TRIM(COVID_STATE[[#This Row],[REGION_HOLD]])</f>
        <v>Midwest</v>
      </c>
      <c r="E7464">
        <v>269</v>
      </c>
      <c r="F7464">
        <v>2</v>
      </c>
      <c r="G7464">
        <v>246</v>
      </c>
    </row>
    <row r="7465" spans="1:7" ht="18.5" x14ac:dyDescent="0.55000000000000004">
      <c r="A7465" s="1">
        <v>43997</v>
      </c>
      <c r="B7465" t="s">
        <v>23</v>
      </c>
      <c r="C7465" t="s">
        <v>68</v>
      </c>
      <c r="D7465" t="str">
        <f>TRIM(COVID_STATE[[#This Row],[REGION_HOLD]])</f>
        <v>South</v>
      </c>
      <c r="E7465">
        <v>211</v>
      </c>
      <c r="F7465">
        <v>-3</v>
      </c>
      <c r="G7465">
        <v>524</v>
      </c>
    </row>
    <row r="7466" spans="1:7" ht="18.5" x14ac:dyDescent="0.55000000000000004">
      <c r="A7466" s="1">
        <v>43997</v>
      </c>
      <c r="B7466" t="s">
        <v>35</v>
      </c>
      <c r="C7466" t="s">
        <v>68</v>
      </c>
      <c r="D7466" t="str">
        <f>TRIM(COVID_STATE[[#This Row],[REGION_HOLD]])</f>
        <v>South</v>
      </c>
      <c r="E7466">
        <v>552</v>
      </c>
      <c r="F7466">
        <v>4</v>
      </c>
      <c r="G7466">
        <v>3018</v>
      </c>
    </row>
    <row r="7467" spans="1:7" ht="18.5" x14ac:dyDescent="0.55000000000000004">
      <c r="A7467" s="1">
        <v>43997</v>
      </c>
      <c r="B7467" t="s">
        <v>46</v>
      </c>
      <c r="C7467" t="s">
        <v>70</v>
      </c>
      <c r="D7467" t="str">
        <f>TRIM(COVID_STATE[[#This Row],[REGION_HOLD]])</f>
        <v>Northeast</v>
      </c>
      <c r="E7467">
        <v>17</v>
      </c>
      <c r="F7467">
        <v>1</v>
      </c>
      <c r="G7467">
        <v>101</v>
      </c>
    </row>
    <row r="7468" spans="1:7" ht="18.5" x14ac:dyDescent="0.55000000000000004">
      <c r="A7468" s="1">
        <v>43997</v>
      </c>
      <c r="B7468" t="s">
        <v>18</v>
      </c>
      <c r="C7468" t="s">
        <v>68</v>
      </c>
      <c r="D7468" t="str">
        <f>TRIM(COVID_STATE[[#This Row],[REGION_HOLD]])</f>
        <v>South</v>
      </c>
      <c r="E7468">
        <v>325</v>
      </c>
      <c r="F7468">
        <v>8</v>
      </c>
      <c r="G7468">
        <v>2947</v>
      </c>
    </row>
    <row r="7469" spans="1:7" ht="18.5" x14ac:dyDescent="0.55000000000000004">
      <c r="A7469" s="1">
        <v>43997</v>
      </c>
      <c r="B7469" t="s">
        <v>4</v>
      </c>
      <c r="C7469" t="s">
        <v>70</v>
      </c>
      <c r="D7469" t="str">
        <f>TRIM(COVID_STATE[[#This Row],[REGION_HOLD]])</f>
        <v>Northeast</v>
      </c>
      <c r="E7469">
        <v>87</v>
      </c>
      <c r="F7469">
        <v>22</v>
      </c>
      <c r="G7469">
        <v>7646</v>
      </c>
    </row>
    <row r="7470" spans="1:7" ht="18.5" x14ac:dyDescent="0.55000000000000004">
      <c r="A7470" s="1">
        <v>43997</v>
      </c>
      <c r="B7470" t="s">
        <v>37</v>
      </c>
      <c r="C7470" t="s">
        <v>71</v>
      </c>
      <c r="D7470" t="str">
        <f>TRIM(COVID_STATE[[#This Row],[REGION_HOLD]])</f>
        <v>Midwest</v>
      </c>
      <c r="E7470">
        <v>56</v>
      </c>
      <c r="F7470">
        <v>5</v>
      </c>
      <c r="G7470">
        <v>6025</v>
      </c>
    </row>
    <row r="7471" spans="1:7" ht="18.5" x14ac:dyDescent="0.55000000000000004">
      <c r="A7471" s="1">
        <v>43997</v>
      </c>
      <c r="B7471" t="s">
        <v>24</v>
      </c>
      <c r="C7471" t="s">
        <v>71</v>
      </c>
      <c r="D7471" t="str">
        <f>TRIM(COVID_STATE[[#This Row],[REGION_HOLD]])</f>
        <v>Midwest</v>
      </c>
      <c r="E7471">
        <v>222</v>
      </c>
      <c r="F7471">
        <v>6</v>
      </c>
      <c r="G7471">
        <v>1335</v>
      </c>
    </row>
    <row r="7472" spans="1:7" ht="18.5" x14ac:dyDescent="0.55000000000000004">
      <c r="A7472" s="1">
        <v>43997</v>
      </c>
      <c r="B7472" t="s">
        <v>41</v>
      </c>
      <c r="C7472" t="s">
        <v>68</v>
      </c>
      <c r="D7472" t="str">
        <f>TRIM(COVID_STATE[[#This Row],[REGION_HOLD]])</f>
        <v>South</v>
      </c>
      <c r="E7472">
        <v>283</v>
      </c>
      <c r="F7472">
        <v>4</v>
      </c>
      <c r="G7472">
        <v>895</v>
      </c>
    </row>
    <row r="7473" spans="1:7" ht="18.5" x14ac:dyDescent="0.55000000000000004">
      <c r="A7473" s="1">
        <v>43997</v>
      </c>
      <c r="B7473" t="s">
        <v>30</v>
      </c>
      <c r="C7473" t="s">
        <v>71</v>
      </c>
      <c r="D7473" t="str">
        <f>TRIM(COVID_STATE[[#This Row],[REGION_HOLD]])</f>
        <v>Midwest</v>
      </c>
      <c r="E7473">
        <v>328</v>
      </c>
      <c r="F7473">
        <v>5</v>
      </c>
      <c r="G7473">
        <v>895</v>
      </c>
    </row>
    <row r="7474" spans="1:7" ht="18.5" x14ac:dyDescent="0.55000000000000004">
      <c r="A7474" s="1">
        <v>43997</v>
      </c>
      <c r="B7474" t="s">
        <v>49</v>
      </c>
      <c r="C7474" t="s">
        <v>69</v>
      </c>
      <c r="D7474" t="str">
        <f>TRIM(COVID_STATE[[#This Row],[REGION_HOLD]])</f>
        <v>West</v>
      </c>
      <c r="E7474">
        <v>8</v>
      </c>
      <c r="F7474">
        <v>0</v>
      </c>
      <c r="G7474">
        <v>19</v>
      </c>
    </row>
    <row r="7475" spans="1:7" ht="18.5" x14ac:dyDescent="0.55000000000000004">
      <c r="A7475" s="1">
        <v>43997</v>
      </c>
      <c r="B7475" t="s">
        <v>7</v>
      </c>
      <c r="C7475" t="s">
        <v>71</v>
      </c>
      <c r="D7475" t="str">
        <f>TRIM(COVID_STATE[[#This Row],[REGION_HOLD]])</f>
        <v>Midwest</v>
      </c>
      <c r="E7475">
        <v>125</v>
      </c>
      <c r="F7475">
        <v>5</v>
      </c>
      <c r="G7475">
        <v>226</v>
      </c>
    </row>
    <row r="7476" spans="1:7" ht="18.5" x14ac:dyDescent="0.55000000000000004">
      <c r="A7476" s="1">
        <v>43997</v>
      </c>
      <c r="B7476" t="s">
        <v>19</v>
      </c>
      <c r="C7476" t="s">
        <v>69</v>
      </c>
      <c r="D7476" t="str">
        <f>TRIM(COVID_STATE[[#This Row],[REGION_HOLD]])</f>
        <v>West</v>
      </c>
      <c r="E7476">
        <v>117</v>
      </c>
      <c r="F7476">
        <v>2</v>
      </c>
      <c r="G7476">
        <v>466</v>
      </c>
    </row>
    <row r="7477" spans="1:7" ht="18.5" x14ac:dyDescent="0.55000000000000004">
      <c r="A7477" s="1">
        <v>43997</v>
      </c>
      <c r="B7477" t="s">
        <v>14</v>
      </c>
      <c r="C7477" t="s">
        <v>70</v>
      </c>
      <c r="D7477" t="str">
        <f>TRIM(COVID_STATE[[#This Row],[REGION_HOLD]])</f>
        <v>Northeast</v>
      </c>
      <c r="E7477">
        <v>27</v>
      </c>
      <c r="F7477">
        <v>0</v>
      </c>
      <c r="G7477">
        <v>320</v>
      </c>
    </row>
    <row r="7478" spans="1:7" ht="18.5" x14ac:dyDescent="0.55000000000000004">
      <c r="A7478" s="1">
        <v>43997</v>
      </c>
      <c r="B7478" t="s">
        <v>16</v>
      </c>
      <c r="C7478" t="s">
        <v>70</v>
      </c>
      <c r="D7478" t="str">
        <f>TRIM(COVID_STATE[[#This Row],[REGION_HOLD]])</f>
        <v>Northeast</v>
      </c>
      <c r="E7478">
        <v>222</v>
      </c>
      <c r="F7478">
        <v>51</v>
      </c>
      <c r="G7478">
        <v>12676</v>
      </c>
    </row>
    <row r="7479" spans="1:7" ht="18.5" x14ac:dyDescent="0.55000000000000004">
      <c r="A7479" s="1">
        <v>43997</v>
      </c>
      <c r="B7479" t="s">
        <v>42</v>
      </c>
      <c r="C7479" t="s">
        <v>69</v>
      </c>
      <c r="D7479" t="str">
        <f>TRIM(COVID_STATE[[#This Row],[REGION_HOLD]])</f>
        <v>West</v>
      </c>
      <c r="E7479">
        <v>122</v>
      </c>
      <c r="F7479">
        <v>5</v>
      </c>
      <c r="G7479">
        <v>440</v>
      </c>
    </row>
    <row r="7480" spans="1:7" ht="18.5" x14ac:dyDescent="0.55000000000000004">
      <c r="A7480" s="1">
        <v>43997</v>
      </c>
      <c r="B7480" t="s">
        <v>11</v>
      </c>
      <c r="C7480" t="s">
        <v>70</v>
      </c>
      <c r="D7480" t="str">
        <f>TRIM(COVID_STATE[[#This Row],[REGION_HOLD]])</f>
        <v>Northeast</v>
      </c>
      <c r="E7480">
        <v>623</v>
      </c>
      <c r="F7480">
        <v>40</v>
      </c>
      <c r="G7480">
        <v>30645</v>
      </c>
    </row>
    <row r="7481" spans="1:7" ht="18.5" x14ac:dyDescent="0.55000000000000004">
      <c r="A7481" s="1">
        <v>43997</v>
      </c>
      <c r="B7481" t="s">
        <v>15</v>
      </c>
      <c r="C7481" t="s">
        <v>68</v>
      </c>
      <c r="D7481" t="str">
        <f>TRIM(COVID_STATE[[#This Row],[REGION_HOLD]])</f>
        <v>South</v>
      </c>
      <c r="E7481">
        <v>1058</v>
      </c>
      <c r="F7481">
        <v>17</v>
      </c>
      <c r="G7481">
        <v>1156</v>
      </c>
    </row>
    <row r="7482" spans="1:7" ht="18.5" x14ac:dyDescent="0.55000000000000004">
      <c r="A7482" s="1">
        <v>43997</v>
      </c>
      <c r="B7482" t="s">
        <v>43</v>
      </c>
      <c r="C7482" t="s">
        <v>71</v>
      </c>
      <c r="D7482" t="str">
        <f>TRIM(COVID_STATE[[#This Row],[REGION_HOLD]])</f>
        <v>Midwest</v>
      </c>
      <c r="E7482">
        <v>21</v>
      </c>
      <c r="F7482">
        <v>0</v>
      </c>
      <c r="G7482">
        <v>77</v>
      </c>
    </row>
    <row r="7483" spans="1:7" ht="18.5" x14ac:dyDescent="0.55000000000000004">
      <c r="A7483" s="1">
        <v>43997</v>
      </c>
      <c r="B7483" t="s">
        <v>36</v>
      </c>
      <c r="C7483" t="s">
        <v>71</v>
      </c>
      <c r="D7483" t="str">
        <f>TRIM(COVID_STATE[[#This Row],[REGION_HOLD]])</f>
        <v>Midwest</v>
      </c>
      <c r="E7483">
        <v>428</v>
      </c>
      <c r="F7483">
        <v>16</v>
      </c>
      <c r="G7483">
        <v>2573</v>
      </c>
    </row>
    <row r="7484" spans="1:7" ht="18.5" x14ac:dyDescent="0.55000000000000004">
      <c r="A7484" s="1">
        <v>43997</v>
      </c>
      <c r="B7484" t="s">
        <v>25</v>
      </c>
      <c r="C7484" t="s">
        <v>68</v>
      </c>
      <c r="D7484" t="str">
        <f>TRIM(COVID_STATE[[#This Row],[REGION_HOLD]])</f>
        <v>South</v>
      </c>
      <c r="E7484">
        <v>186</v>
      </c>
      <c r="F7484">
        <v>0</v>
      </c>
      <c r="G7484">
        <v>359</v>
      </c>
    </row>
    <row r="7485" spans="1:7" ht="18.5" x14ac:dyDescent="0.55000000000000004">
      <c r="A7485" s="1">
        <v>43997</v>
      </c>
      <c r="B7485" t="s">
        <v>9</v>
      </c>
      <c r="C7485" t="s">
        <v>69</v>
      </c>
      <c r="D7485" t="str">
        <f>TRIM(COVID_STATE[[#This Row],[REGION_HOLD]])</f>
        <v>West</v>
      </c>
      <c r="E7485">
        <v>187</v>
      </c>
      <c r="F7485">
        <v>4</v>
      </c>
      <c r="G7485">
        <v>180</v>
      </c>
    </row>
    <row r="7486" spans="1:7" ht="18.5" x14ac:dyDescent="0.55000000000000004">
      <c r="A7486" s="1">
        <v>43997</v>
      </c>
      <c r="B7486" t="s">
        <v>26</v>
      </c>
      <c r="C7486" t="s">
        <v>70</v>
      </c>
      <c r="D7486" t="str">
        <f>TRIM(COVID_STATE[[#This Row],[REGION_HOLD]])</f>
        <v>Northeast</v>
      </c>
      <c r="E7486">
        <v>386</v>
      </c>
      <c r="F7486">
        <v>32</v>
      </c>
      <c r="G7486">
        <v>6307</v>
      </c>
    </row>
    <row r="7487" spans="1:7" ht="18.5" x14ac:dyDescent="0.55000000000000004">
      <c r="A7487" s="1">
        <v>43997</v>
      </c>
      <c r="B7487" t="s">
        <v>12</v>
      </c>
      <c r="C7487" t="s">
        <v>70</v>
      </c>
      <c r="D7487" t="str">
        <f>TRIM(COVID_STATE[[#This Row],[REGION_HOLD]])</f>
        <v>Northeast</v>
      </c>
      <c r="E7487">
        <v>146</v>
      </c>
      <c r="F7487">
        <v>18</v>
      </c>
      <c r="G7487">
        <v>851</v>
      </c>
    </row>
    <row r="7488" spans="1:7" ht="18.5" x14ac:dyDescent="0.55000000000000004">
      <c r="A7488" s="1">
        <v>43997</v>
      </c>
      <c r="B7488" t="s">
        <v>27</v>
      </c>
      <c r="C7488" t="s">
        <v>68</v>
      </c>
      <c r="D7488" t="str">
        <f>TRIM(COVID_STATE[[#This Row],[REGION_HOLD]])</f>
        <v>South</v>
      </c>
      <c r="E7488">
        <v>585</v>
      </c>
      <c r="F7488">
        <v>2</v>
      </c>
      <c r="G7488">
        <v>602</v>
      </c>
    </row>
    <row r="7489" spans="1:7" ht="18.5" x14ac:dyDescent="0.55000000000000004">
      <c r="A7489" s="1">
        <v>43997</v>
      </c>
      <c r="B7489" t="s">
        <v>38</v>
      </c>
      <c r="C7489" t="s">
        <v>71</v>
      </c>
      <c r="D7489" t="str">
        <f>TRIM(COVID_STATE[[#This Row],[REGION_HOLD]])</f>
        <v>Midwest</v>
      </c>
      <c r="E7489">
        <v>30</v>
      </c>
      <c r="F7489">
        <v>0</v>
      </c>
      <c r="G7489">
        <v>75</v>
      </c>
    </row>
    <row r="7490" spans="1:7" ht="18.5" x14ac:dyDescent="0.55000000000000004">
      <c r="A7490" s="1">
        <v>43997</v>
      </c>
      <c r="B7490" t="s">
        <v>20</v>
      </c>
      <c r="C7490" t="s">
        <v>68</v>
      </c>
      <c r="D7490" t="str">
        <f>TRIM(COVID_STATE[[#This Row],[REGION_HOLD]])</f>
        <v>South</v>
      </c>
      <c r="E7490">
        <v>771</v>
      </c>
      <c r="F7490">
        <v>10</v>
      </c>
      <c r="G7490">
        <v>477</v>
      </c>
    </row>
    <row r="7491" spans="1:7" ht="18.5" x14ac:dyDescent="0.55000000000000004">
      <c r="A7491" s="1">
        <v>43997</v>
      </c>
      <c r="B7491" t="s">
        <v>6</v>
      </c>
      <c r="C7491" t="s">
        <v>68</v>
      </c>
      <c r="D7491" t="str">
        <f>TRIM(COVID_STATE[[#This Row],[REGION_HOLD]])</f>
        <v>South</v>
      </c>
      <c r="E7491">
        <v>2185</v>
      </c>
      <c r="F7491">
        <v>23</v>
      </c>
      <c r="G7491">
        <v>2018</v>
      </c>
    </row>
    <row r="7492" spans="1:7" ht="18.5" x14ac:dyDescent="0.55000000000000004">
      <c r="A7492" s="1">
        <v>43997</v>
      </c>
      <c r="B7492" t="s">
        <v>8</v>
      </c>
      <c r="C7492" t="s">
        <v>69</v>
      </c>
      <c r="D7492" t="str">
        <f>TRIM(COVID_STATE[[#This Row],[REGION_HOLD]])</f>
        <v>West</v>
      </c>
      <c r="E7492">
        <v>444</v>
      </c>
      <c r="F7492">
        <v>4</v>
      </c>
      <c r="G7492">
        <v>143</v>
      </c>
    </row>
    <row r="7493" spans="1:7" ht="18.5" x14ac:dyDescent="0.55000000000000004">
      <c r="A7493" s="1">
        <v>43997</v>
      </c>
      <c r="B7493" t="s">
        <v>31</v>
      </c>
      <c r="C7493" t="s">
        <v>70</v>
      </c>
      <c r="D7493" t="str">
        <f>TRIM(COVID_STATE[[#This Row],[REGION_HOLD]])</f>
        <v>Northeast</v>
      </c>
      <c r="E7493">
        <v>3</v>
      </c>
      <c r="F7493">
        <v>0</v>
      </c>
      <c r="G7493">
        <v>55</v>
      </c>
    </row>
    <row r="7494" spans="1:7" ht="18.5" x14ac:dyDescent="0.55000000000000004">
      <c r="A7494" s="1">
        <v>43997</v>
      </c>
      <c r="B7494" t="s">
        <v>32</v>
      </c>
      <c r="C7494" t="s">
        <v>68</v>
      </c>
      <c r="D7494" t="str">
        <f>TRIM(COVID_STATE[[#This Row],[REGION_HOLD]])</f>
        <v>South</v>
      </c>
      <c r="E7494">
        <v>380</v>
      </c>
      <c r="F7494">
        <v>6</v>
      </c>
      <c r="G7494">
        <v>1552</v>
      </c>
    </row>
    <row r="7495" spans="1:7" ht="18.5" x14ac:dyDescent="0.55000000000000004">
      <c r="A7495" s="1">
        <v>43997</v>
      </c>
      <c r="B7495" t="s">
        <v>0</v>
      </c>
      <c r="C7495" t="s">
        <v>69</v>
      </c>
      <c r="D7495" t="str">
        <f>TRIM(COVID_STATE[[#This Row],[REGION_HOLD]])</f>
        <v>West</v>
      </c>
      <c r="E7495">
        <v>442</v>
      </c>
      <c r="F7495">
        <v>3</v>
      </c>
      <c r="G7495">
        <v>1223</v>
      </c>
    </row>
    <row r="7496" spans="1:7" ht="18.5" x14ac:dyDescent="0.55000000000000004">
      <c r="A7496" s="1">
        <v>43997</v>
      </c>
      <c r="B7496" t="s">
        <v>50</v>
      </c>
      <c r="C7496" t="s">
        <v>68</v>
      </c>
      <c r="D7496" t="str">
        <f>TRIM(COVID_STATE[[#This Row],[REGION_HOLD]])</f>
        <v>South</v>
      </c>
      <c r="E7496">
        <v>32</v>
      </c>
      <c r="F7496">
        <v>0</v>
      </c>
      <c r="G7496">
        <v>88</v>
      </c>
    </row>
    <row r="7497" spans="1:7" ht="18.5" x14ac:dyDescent="0.55000000000000004">
      <c r="A7497" s="1">
        <v>43997</v>
      </c>
      <c r="B7497" t="s">
        <v>5</v>
      </c>
      <c r="C7497" t="s">
        <v>71</v>
      </c>
      <c r="D7497" t="str">
        <f>TRIM(COVID_STATE[[#This Row],[REGION_HOLD]])</f>
        <v>Midwest</v>
      </c>
      <c r="E7497">
        <v>223</v>
      </c>
      <c r="F7497">
        <v>1</v>
      </c>
      <c r="G7497">
        <v>703</v>
      </c>
    </row>
    <row r="7498" spans="1:7" ht="18.5" x14ac:dyDescent="0.55000000000000004">
      <c r="A7498" s="1">
        <v>43997</v>
      </c>
      <c r="B7498" t="s">
        <v>44</v>
      </c>
      <c r="C7498" t="s">
        <v>69</v>
      </c>
      <c r="D7498" t="str">
        <f>TRIM(COVID_STATE[[#This Row],[REGION_HOLD]])</f>
        <v>West</v>
      </c>
      <c r="E7498">
        <v>19</v>
      </c>
      <c r="F7498">
        <v>0</v>
      </c>
      <c r="G7498">
        <v>18</v>
      </c>
    </row>
    <row r="7499" spans="1:7" ht="18.5" x14ac:dyDescent="0.55000000000000004">
      <c r="A7499" s="1">
        <v>43998</v>
      </c>
      <c r="B7499" t="s">
        <v>47</v>
      </c>
      <c r="C7499" t="s">
        <v>68</v>
      </c>
      <c r="D7499" t="str">
        <f>TRIM(COVID_STATE[[#This Row],[REGION_HOLD]])</f>
        <v>South</v>
      </c>
      <c r="E7499">
        <v>640</v>
      </c>
      <c r="F7499">
        <v>11</v>
      </c>
      <c r="G7499">
        <v>785</v>
      </c>
    </row>
    <row r="7500" spans="1:7" ht="18.5" x14ac:dyDescent="0.55000000000000004">
      <c r="A7500" s="1">
        <v>43998</v>
      </c>
      <c r="B7500" t="s">
        <v>45</v>
      </c>
      <c r="C7500" t="s">
        <v>69</v>
      </c>
      <c r="D7500" t="str">
        <f>TRIM(COVID_STATE[[#This Row],[REGION_HOLD]])</f>
        <v>West</v>
      </c>
      <c r="E7500">
        <v>13</v>
      </c>
      <c r="F7500">
        <v>0</v>
      </c>
      <c r="G7500">
        <v>10</v>
      </c>
    </row>
    <row r="7501" spans="1:7" ht="18.5" x14ac:dyDescent="0.55000000000000004">
      <c r="A7501" s="1">
        <v>43998</v>
      </c>
      <c r="B7501" t="s">
        <v>3</v>
      </c>
      <c r="C7501" t="s">
        <v>69</v>
      </c>
      <c r="D7501" t="str">
        <f>TRIM(COVID_STATE[[#This Row],[REGION_HOLD]])</f>
        <v>West</v>
      </c>
      <c r="E7501">
        <v>2293</v>
      </c>
      <c r="F7501">
        <v>24</v>
      </c>
      <c r="G7501">
        <v>1228</v>
      </c>
    </row>
    <row r="7502" spans="1:7" ht="18.5" x14ac:dyDescent="0.55000000000000004">
      <c r="A7502" s="1">
        <v>43998</v>
      </c>
      <c r="B7502" t="s">
        <v>39</v>
      </c>
      <c r="C7502" t="s">
        <v>68</v>
      </c>
      <c r="D7502" t="str">
        <f>TRIM(COVID_STATE[[#This Row],[REGION_HOLD]])</f>
        <v>South</v>
      </c>
      <c r="E7502">
        <v>274</v>
      </c>
      <c r="F7502">
        <v>6</v>
      </c>
      <c r="G7502">
        <v>188</v>
      </c>
    </row>
    <row r="7503" spans="1:7" ht="18.5" x14ac:dyDescent="0.55000000000000004">
      <c r="A7503" s="1">
        <v>43998</v>
      </c>
      <c r="B7503" t="s">
        <v>2</v>
      </c>
      <c r="C7503" t="s">
        <v>69</v>
      </c>
      <c r="D7503" t="str">
        <f>TRIM(COVID_STATE[[#This Row],[REGION_HOLD]])</f>
        <v>West</v>
      </c>
      <c r="E7503">
        <v>3469</v>
      </c>
      <c r="F7503">
        <v>82</v>
      </c>
      <c r="G7503">
        <v>5202</v>
      </c>
    </row>
    <row r="7504" spans="1:7" ht="18.5" x14ac:dyDescent="0.55000000000000004">
      <c r="A7504" s="1">
        <v>43998</v>
      </c>
      <c r="B7504" t="s">
        <v>17</v>
      </c>
      <c r="C7504" t="s">
        <v>69</v>
      </c>
      <c r="D7504" t="str">
        <f>TRIM(COVID_STATE[[#This Row],[REGION_HOLD]])</f>
        <v>West</v>
      </c>
      <c r="E7504">
        <v>143</v>
      </c>
      <c r="F7504">
        <v>12</v>
      </c>
      <c r="G7504">
        <v>1617</v>
      </c>
    </row>
    <row r="7505" spans="1:7" ht="18.5" x14ac:dyDescent="0.55000000000000004">
      <c r="A7505" s="1">
        <v>43998</v>
      </c>
      <c r="B7505" t="s">
        <v>33</v>
      </c>
      <c r="C7505" t="s">
        <v>70</v>
      </c>
      <c r="D7505" t="str">
        <f>TRIM(COVID_STATE[[#This Row],[REGION_HOLD]])</f>
        <v>Northeast</v>
      </c>
      <c r="E7505">
        <v>114</v>
      </c>
      <c r="F7505">
        <v>6</v>
      </c>
      <c r="G7505">
        <v>4210</v>
      </c>
    </row>
    <row r="7506" spans="1:7" ht="18.5" x14ac:dyDescent="0.55000000000000004">
      <c r="A7506" s="1">
        <v>43998</v>
      </c>
      <c r="B7506" t="s">
        <v>40</v>
      </c>
      <c r="C7506" t="s">
        <v>68</v>
      </c>
      <c r="D7506" t="str">
        <f>TRIM(COVID_STATE[[#This Row],[REGION_HOLD]])</f>
        <v>South</v>
      </c>
      <c r="E7506">
        <v>63</v>
      </c>
      <c r="F7506">
        <v>1</v>
      </c>
      <c r="G7506">
        <v>424</v>
      </c>
    </row>
    <row r="7507" spans="1:7" ht="18.5" x14ac:dyDescent="0.55000000000000004">
      <c r="A7507" s="1">
        <v>43998</v>
      </c>
      <c r="B7507" t="s">
        <v>28</v>
      </c>
      <c r="C7507" t="s">
        <v>68</v>
      </c>
      <c r="D7507" t="str">
        <f>TRIM(COVID_STATE[[#This Row],[REGION_HOLD]])</f>
        <v>South</v>
      </c>
      <c r="E7507">
        <v>19</v>
      </c>
      <c r="F7507">
        <v>5</v>
      </c>
      <c r="G7507">
        <v>520</v>
      </c>
    </row>
    <row r="7508" spans="1:7" ht="18.5" x14ac:dyDescent="0.55000000000000004">
      <c r="A7508" s="1">
        <v>43998</v>
      </c>
      <c r="B7508" t="s">
        <v>10</v>
      </c>
      <c r="C7508" t="s">
        <v>68</v>
      </c>
      <c r="D7508" t="str">
        <f>TRIM(COVID_STATE[[#This Row],[REGION_HOLD]])</f>
        <v>South</v>
      </c>
      <c r="E7508">
        <v>2783</v>
      </c>
      <c r="F7508">
        <v>55</v>
      </c>
      <c r="G7508">
        <v>2992</v>
      </c>
    </row>
    <row r="7509" spans="1:7" ht="18.5" x14ac:dyDescent="0.55000000000000004">
      <c r="A7509" s="1">
        <v>43998</v>
      </c>
      <c r="B7509" t="s">
        <v>13</v>
      </c>
      <c r="C7509" t="s">
        <v>68</v>
      </c>
      <c r="D7509" t="str">
        <f>TRIM(COVID_STATE[[#This Row],[REGION_HOLD]])</f>
        <v>South</v>
      </c>
      <c r="E7509">
        <v>797</v>
      </c>
      <c r="F7509">
        <v>35</v>
      </c>
      <c r="G7509">
        <v>2492</v>
      </c>
    </row>
    <row r="7510" spans="1:7" ht="18.5" x14ac:dyDescent="0.55000000000000004">
      <c r="A7510" s="1">
        <v>43998</v>
      </c>
      <c r="B7510" t="s">
        <v>21</v>
      </c>
      <c r="C7510" t="s">
        <v>69</v>
      </c>
      <c r="D7510" t="str">
        <f>TRIM(COVID_STATE[[#This Row],[REGION_HOLD]])</f>
        <v>West</v>
      </c>
      <c r="E7510">
        <v>4</v>
      </c>
      <c r="F7510">
        <v>0</v>
      </c>
      <c r="G7510">
        <v>17</v>
      </c>
    </row>
    <row r="7511" spans="1:7" ht="18.5" x14ac:dyDescent="0.55000000000000004">
      <c r="A7511" s="1">
        <v>43998</v>
      </c>
      <c r="B7511" t="s">
        <v>48</v>
      </c>
      <c r="C7511" t="s">
        <v>69</v>
      </c>
      <c r="D7511" t="str">
        <f>TRIM(COVID_STATE[[#This Row],[REGION_HOLD]])</f>
        <v>West</v>
      </c>
      <c r="E7511">
        <v>71</v>
      </c>
      <c r="F7511">
        <v>0</v>
      </c>
      <c r="G7511">
        <v>89</v>
      </c>
    </row>
    <row r="7512" spans="1:7" ht="18.5" x14ac:dyDescent="0.55000000000000004">
      <c r="A7512" s="1">
        <v>43998</v>
      </c>
      <c r="B7512" t="s">
        <v>1</v>
      </c>
      <c r="C7512" t="s">
        <v>71</v>
      </c>
      <c r="D7512" t="str">
        <f>TRIM(COVID_STATE[[#This Row],[REGION_HOLD]])</f>
        <v>Midwest</v>
      </c>
      <c r="E7512">
        <v>619</v>
      </c>
      <c r="F7512">
        <v>65</v>
      </c>
      <c r="G7512">
        <v>6608</v>
      </c>
    </row>
    <row r="7513" spans="1:7" ht="18.5" x14ac:dyDescent="0.55000000000000004">
      <c r="A7513" s="1">
        <v>43998</v>
      </c>
      <c r="B7513" t="s">
        <v>22</v>
      </c>
      <c r="C7513" t="s">
        <v>71</v>
      </c>
      <c r="D7513" t="str">
        <f>TRIM(COVID_STATE[[#This Row],[REGION_HOLD]])</f>
        <v>Midwest</v>
      </c>
      <c r="E7513">
        <v>358</v>
      </c>
      <c r="F7513">
        <v>14</v>
      </c>
      <c r="G7513">
        <v>2447</v>
      </c>
    </row>
    <row r="7514" spans="1:7" ht="18.5" x14ac:dyDescent="0.55000000000000004">
      <c r="A7514" s="1">
        <v>43998</v>
      </c>
      <c r="B7514" t="s">
        <v>34</v>
      </c>
      <c r="C7514" t="s">
        <v>71</v>
      </c>
      <c r="D7514" t="str">
        <f>TRIM(COVID_STATE[[#This Row],[REGION_HOLD]])</f>
        <v>Midwest</v>
      </c>
      <c r="E7514">
        <v>153</v>
      </c>
      <c r="F7514">
        <v>9</v>
      </c>
      <c r="G7514">
        <v>670</v>
      </c>
    </row>
    <row r="7515" spans="1:7" ht="18.5" x14ac:dyDescent="0.55000000000000004">
      <c r="A7515" s="1">
        <v>43998</v>
      </c>
      <c r="B7515" t="s">
        <v>29</v>
      </c>
      <c r="C7515" t="s">
        <v>71</v>
      </c>
      <c r="D7515" t="str">
        <f>TRIM(COVID_STATE[[#This Row],[REGION_HOLD]])</f>
        <v>Midwest</v>
      </c>
      <c r="E7515">
        <v>53</v>
      </c>
      <c r="F7515">
        <v>0</v>
      </c>
      <c r="G7515">
        <v>246</v>
      </c>
    </row>
    <row r="7516" spans="1:7" ht="18.5" x14ac:dyDescent="0.55000000000000004">
      <c r="A7516" s="1">
        <v>43998</v>
      </c>
      <c r="B7516" t="s">
        <v>23</v>
      </c>
      <c r="C7516" t="s">
        <v>68</v>
      </c>
      <c r="D7516" t="str">
        <f>TRIM(COVID_STATE[[#This Row],[REGION_HOLD]])</f>
        <v>South</v>
      </c>
      <c r="E7516">
        <v>36</v>
      </c>
      <c r="F7516">
        <v>6</v>
      </c>
      <c r="G7516">
        <v>530</v>
      </c>
    </row>
    <row r="7517" spans="1:7" ht="18.5" x14ac:dyDescent="0.55000000000000004">
      <c r="A7517" s="1">
        <v>43998</v>
      </c>
      <c r="B7517" t="s">
        <v>35</v>
      </c>
      <c r="C7517" t="s">
        <v>68</v>
      </c>
      <c r="D7517" t="str">
        <f>TRIM(COVID_STATE[[#This Row],[REGION_HOLD]])</f>
        <v>South</v>
      </c>
      <c r="E7517">
        <v>534</v>
      </c>
      <c r="F7517">
        <v>24</v>
      </c>
      <c r="G7517">
        <v>3042</v>
      </c>
    </row>
    <row r="7518" spans="1:7" ht="18.5" x14ac:dyDescent="0.55000000000000004">
      <c r="A7518" s="1">
        <v>43998</v>
      </c>
      <c r="B7518" t="s">
        <v>46</v>
      </c>
      <c r="C7518" t="s">
        <v>70</v>
      </c>
      <c r="D7518" t="str">
        <f>TRIM(COVID_STATE[[#This Row],[REGION_HOLD]])</f>
        <v>Northeast</v>
      </c>
      <c r="E7518">
        <v>9</v>
      </c>
      <c r="F7518">
        <v>0</v>
      </c>
      <c r="G7518">
        <v>101</v>
      </c>
    </row>
    <row r="7519" spans="1:7" ht="18.5" x14ac:dyDescent="0.55000000000000004">
      <c r="A7519" s="1">
        <v>43998</v>
      </c>
      <c r="B7519" t="s">
        <v>18</v>
      </c>
      <c r="C7519" t="s">
        <v>68</v>
      </c>
      <c r="D7519" t="str">
        <f>TRIM(COVID_STATE[[#This Row],[REGION_HOLD]])</f>
        <v>South</v>
      </c>
      <c r="E7519">
        <v>351</v>
      </c>
      <c r="F7519">
        <v>35</v>
      </c>
      <c r="G7519">
        <v>2982</v>
      </c>
    </row>
    <row r="7520" spans="1:7" ht="18.5" x14ac:dyDescent="0.55000000000000004">
      <c r="A7520" s="1">
        <v>43998</v>
      </c>
      <c r="B7520" t="s">
        <v>4</v>
      </c>
      <c r="C7520" t="s">
        <v>70</v>
      </c>
      <c r="D7520" t="str">
        <f>TRIM(COVID_STATE[[#This Row],[REGION_HOLD]])</f>
        <v>Northeast</v>
      </c>
      <c r="E7520">
        <v>195</v>
      </c>
      <c r="F7520">
        <v>18</v>
      </c>
      <c r="G7520">
        <v>7664</v>
      </c>
    </row>
    <row r="7521" spans="1:7" ht="18.5" x14ac:dyDescent="0.55000000000000004">
      <c r="A7521" s="1">
        <v>43998</v>
      </c>
      <c r="B7521" t="s">
        <v>37</v>
      </c>
      <c r="C7521" t="s">
        <v>71</v>
      </c>
      <c r="D7521" t="str">
        <f>TRIM(COVID_STATE[[#This Row],[REGION_HOLD]])</f>
        <v>Midwest</v>
      </c>
      <c r="E7521">
        <v>164</v>
      </c>
      <c r="F7521">
        <v>14</v>
      </c>
      <c r="G7521">
        <v>6039</v>
      </c>
    </row>
    <row r="7522" spans="1:7" ht="18.5" x14ac:dyDescent="0.55000000000000004">
      <c r="A7522" s="1">
        <v>43998</v>
      </c>
      <c r="B7522" t="s">
        <v>24</v>
      </c>
      <c r="C7522" t="s">
        <v>71</v>
      </c>
      <c r="D7522" t="str">
        <f>TRIM(COVID_STATE[[#This Row],[REGION_HOLD]])</f>
        <v>Midwest</v>
      </c>
      <c r="E7522">
        <v>189</v>
      </c>
      <c r="F7522">
        <v>9</v>
      </c>
      <c r="G7522">
        <v>1344</v>
      </c>
    </row>
    <row r="7523" spans="1:7" ht="18.5" x14ac:dyDescent="0.55000000000000004">
      <c r="A7523" s="1">
        <v>43998</v>
      </c>
      <c r="B7523" t="s">
        <v>41</v>
      </c>
      <c r="C7523" t="s">
        <v>68</v>
      </c>
      <c r="D7523" t="str">
        <f>TRIM(COVID_STATE[[#This Row],[REGION_HOLD]])</f>
        <v>South</v>
      </c>
      <c r="E7523">
        <v>353</v>
      </c>
      <c r="F7523">
        <v>20</v>
      </c>
      <c r="G7523">
        <v>915</v>
      </c>
    </row>
    <row r="7524" spans="1:7" ht="18.5" x14ac:dyDescent="0.55000000000000004">
      <c r="A7524" s="1">
        <v>43998</v>
      </c>
      <c r="B7524" t="s">
        <v>30</v>
      </c>
      <c r="C7524" t="s">
        <v>71</v>
      </c>
      <c r="D7524" t="str">
        <f>TRIM(COVID_STATE[[#This Row],[REGION_HOLD]])</f>
        <v>Midwest</v>
      </c>
      <c r="E7524">
        <v>218</v>
      </c>
      <c r="F7524">
        <v>8</v>
      </c>
      <c r="G7524">
        <v>903</v>
      </c>
    </row>
    <row r="7525" spans="1:7" ht="18.5" x14ac:dyDescent="0.55000000000000004">
      <c r="A7525" s="1">
        <v>43998</v>
      </c>
      <c r="B7525" t="s">
        <v>49</v>
      </c>
      <c r="C7525" t="s">
        <v>69</v>
      </c>
      <c r="D7525" t="str">
        <f>TRIM(COVID_STATE[[#This Row],[REGION_HOLD]])</f>
        <v>West</v>
      </c>
      <c r="E7525">
        <v>5</v>
      </c>
      <c r="F7525">
        <v>0</v>
      </c>
      <c r="G7525">
        <v>19</v>
      </c>
    </row>
    <row r="7526" spans="1:7" ht="18.5" x14ac:dyDescent="0.55000000000000004">
      <c r="A7526" s="1">
        <v>43998</v>
      </c>
      <c r="B7526" t="s">
        <v>7</v>
      </c>
      <c r="C7526" t="s">
        <v>71</v>
      </c>
      <c r="D7526" t="str">
        <f>TRIM(COVID_STATE[[#This Row],[REGION_HOLD]])</f>
        <v>Midwest</v>
      </c>
      <c r="E7526">
        <v>171</v>
      </c>
      <c r="F7526">
        <v>10</v>
      </c>
      <c r="G7526">
        <v>236</v>
      </c>
    </row>
    <row r="7527" spans="1:7" ht="18.5" x14ac:dyDescent="0.55000000000000004">
      <c r="A7527" s="1">
        <v>43998</v>
      </c>
      <c r="B7527" t="s">
        <v>19</v>
      </c>
      <c r="C7527" t="s">
        <v>69</v>
      </c>
      <c r="D7527" t="str">
        <f>TRIM(COVID_STATE[[#This Row],[REGION_HOLD]])</f>
        <v>West</v>
      </c>
      <c r="E7527">
        <v>357</v>
      </c>
      <c r="F7527">
        <v>1</v>
      </c>
      <c r="G7527">
        <v>467</v>
      </c>
    </row>
    <row r="7528" spans="1:7" ht="18.5" x14ac:dyDescent="0.55000000000000004">
      <c r="A7528" s="1">
        <v>43998</v>
      </c>
      <c r="B7528" t="s">
        <v>14</v>
      </c>
      <c r="C7528" t="s">
        <v>70</v>
      </c>
      <c r="D7528" t="str">
        <f>TRIM(COVID_STATE[[#This Row],[REGION_HOLD]])</f>
        <v>Northeast</v>
      </c>
      <c r="E7528">
        <v>19</v>
      </c>
      <c r="F7528">
        <v>6</v>
      </c>
      <c r="G7528">
        <v>326</v>
      </c>
    </row>
    <row r="7529" spans="1:7" ht="18.5" x14ac:dyDescent="0.55000000000000004">
      <c r="A7529" s="1">
        <v>43998</v>
      </c>
      <c r="B7529" t="s">
        <v>16</v>
      </c>
      <c r="C7529" t="s">
        <v>70</v>
      </c>
      <c r="D7529" t="str">
        <f>TRIM(COVID_STATE[[#This Row],[REGION_HOLD]])</f>
        <v>Northeast</v>
      </c>
      <c r="E7529">
        <v>323</v>
      </c>
      <c r="F7529">
        <v>51</v>
      </c>
      <c r="G7529">
        <v>12727</v>
      </c>
    </row>
    <row r="7530" spans="1:7" ht="18.5" x14ac:dyDescent="0.55000000000000004">
      <c r="A7530" s="1">
        <v>43998</v>
      </c>
      <c r="B7530" t="s">
        <v>42</v>
      </c>
      <c r="C7530" t="s">
        <v>69</v>
      </c>
      <c r="D7530" t="str">
        <f>TRIM(COVID_STATE[[#This Row],[REGION_HOLD]])</f>
        <v>West</v>
      </c>
      <c r="E7530">
        <v>88</v>
      </c>
      <c r="F7530">
        <v>7</v>
      </c>
      <c r="G7530">
        <v>447</v>
      </c>
    </row>
    <row r="7531" spans="1:7" ht="18.5" x14ac:dyDescent="0.55000000000000004">
      <c r="A7531" s="1">
        <v>43998</v>
      </c>
      <c r="B7531" t="s">
        <v>11</v>
      </c>
      <c r="C7531" t="s">
        <v>70</v>
      </c>
      <c r="D7531" t="str">
        <f>TRIM(COVID_STATE[[#This Row],[REGION_HOLD]])</f>
        <v>Northeast</v>
      </c>
      <c r="E7531">
        <v>630</v>
      </c>
      <c r="F7531">
        <v>38</v>
      </c>
      <c r="G7531">
        <v>30683</v>
      </c>
    </row>
    <row r="7532" spans="1:7" ht="18.5" x14ac:dyDescent="0.55000000000000004">
      <c r="A7532" s="1">
        <v>43998</v>
      </c>
      <c r="B7532" t="s">
        <v>15</v>
      </c>
      <c r="C7532" t="s">
        <v>68</v>
      </c>
      <c r="D7532" t="str">
        <f>TRIM(COVID_STATE[[#This Row],[REGION_HOLD]])</f>
        <v>South</v>
      </c>
      <c r="E7532">
        <v>848</v>
      </c>
      <c r="F7532">
        <v>29</v>
      </c>
      <c r="G7532">
        <v>1185</v>
      </c>
    </row>
    <row r="7533" spans="1:7" ht="18.5" x14ac:dyDescent="0.55000000000000004">
      <c r="A7533" s="1">
        <v>43998</v>
      </c>
      <c r="B7533" t="s">
        <v>43</v>
      </c>
      <c r="C7533" t="s">
        <v>71</v>
      </c>
      <c r="D7533" t="str">
        <f>TRIM(COVID_STATE[[#This Row],[REGION_HOLD]])</f>
        <v>Midwest</v>
      </c>
      <c r="E7533">
        <v>23</v>
      </c>
      <c r="F7533">
        <v>0</v>
      </c>
      <c r="G7533">
        <v>77</v>
      </c>
    </row>
    <row r="7534" spans="1:7" ht="18.5" x14ac:dyDescent="0.55000000000000004">
      <c r="A7534" s="1">
        <v>43998</v>
      </c>
      <c r="B7534" t="s">
        <v>36</v>
      </c>
      <c r="C7534" t="s">
        <v>71</v>
      </c>
      <c r="D7534" t="str">
        <f>TRIM(COVID_STATE[[#This Row],[REGION_HOLD]])</f>
        <v>Midwest</v>
      </c>
      <c r="E7534">
        <v>434</v>
      </c>
      <c r="F7534">
        <v>24</v>
      </c>
      <c r="G7534">
        <v>2597</v>
      </c>
    </row>
    <row r="7535" spans="1:7" ht="18.5" x14ac:dyDescent="0.55000000000000004">
      <c r="A7535" s="1">
        <v>43998</v>
      </c>
      <c r="B7535" t="s">
        <v>25</v>
      </c>
      <c r="C7535" t="s">
        <v>68</v>
      </c>
      <c r="D7535" t="str">
        <f>TRIM(COVID_STATE[[#This Row],[REGION_HOLD]])</f>
        <v>South</v>
      </c>
      <c r="E7535">
        <v>228</v>
      </c>
      <c r="F7535">
        <v>4</v>
      </c>
      <c r="G7535">
        <v>363</v>
      </c>
    </row>
    <row r="7536" spans="1:7" ht="18.5" x14ac:dyDescent="0.55000000000000004">
      <c r="A7536" s="1">
        <v>43998</v>
      </c>
      <c r="B7536" t="s">
        <v>9</v>
      </c>
      <c r="C7536" t="s">
        <v>69</v>
      </c>
      <c r="D7536" t="str">
        <f>TRIM(COVID_STATE[[#This Row],[REGION_HOLD]])</f>
        <v>West</v>
      </c>
      <c r="E7536">
        <v>280</v>
      </c>
      <c r="F7536">
        <v>2</v>
      </c>
      <c r="G7536">
        <v>182</v>
      </c>
    </row>
    <row r="7537" spans="1:7" ht="18.5" x14ac:dyDescent="0.55000000000000004">
      <c r="A7537" s="1">
        <v>43998</v>
      </c>
      <c r="B7537" t="s">
        <v>26</v>
      </c>
      <c r="C7537" t="s">
        <v>70</v>
      </c>
      <c r="D7537" t="str">
        <f>TRIM(COVID_STATE[[#This Row],[REGION_HOLD]])</f>
        <v>Northeast</v>
      </c>
      <c r="E7537">
        <v>390</v>
      </c>
      <c r="F7537">
        <v>30</v>
      </c>
      <c r="G7537">
        <v>6337</v>
      </c>
    </row>
    <row r="7538" spans="1:7" ht="18.5" x14ac:dyDescent="0.55000000000000004">
      <c r="A7538" s="1">
        <v>43998</v>
      </c>
      <c r="B7538" t="s">
        <v>12</v>
      </c>
      <c r="C7538" t="s">
        <v>70</v>
      </c>
      <c r="D7538" t="str">
        <f>TRIM(COVID_STATE[[#This Row],[REGION_HOLD]])</f>
        <v>Northeast</v>
      </c>
      <c r="E7538">
        <v>71</v>
      </c>
      <c r="F7538">
        <v>14</v>
      </c>
      <c r="G7538">
        <v>865</v>
      </c>
    </row>
    <row r="7539" spans="1:7" ht="18.5" x14ac:dyDescent="0.55000000000000004">
      <c r="A7539" s="1">
        <v>43998</v>
      </c>
      <c r="B7539" t="s">
        <v>27</v>
      </c>
      <c r="C7539" t="s">
        <v>68</v>
      </c>
      <c r="D7539" t="str">
        <f>TRIM(COVID_STATE[[#This Row],[REGION_HOLD]])</f>
        <v>South</v>
      </c>
      <c r="E7539">
        <v>614</v>
      </c>
      <c r="F7539">
        <v>5</v>
      </c>
      <c r="G7539">
        <v>607</v>
      </c>
    </row>
    <row r="7540" spans="1:7" ht="18.5" x14ac:dyDescent="0.55000000000000004">
      <c r="A7540" s="1">
        <v>43998</v>
      </c>
      <c r="B7540" t="s">
        <v>38</v>
      </c>
      <c r="C7540" t="s">
        <v>71</v>
      </c>
      <c r="D7540" t="str">
        <f>TRIM(COVID_STATE[[#This Row],[REGION_HOLD]])</f>
        <v>Midwest</v>
      </c>
      <c r="E7540">
        <v>38</v>
      </c>
      <c r="F7540">
        <v>2</v>
      </c>
      <c r="G7540">
        <v>77</v>
      </c>
    </row>
    <row r="7541" spans="1:7" ht="18.5" x14ac:dyDescent="0.55000000000000004">
      <c r="A7541" s="1">
        <v>43998</v>
      </c>
      <c r="B7541" t="s">
        <v>20</v>
      </c>
      <c r="C7541" t="s">
        <v>68</v>
      </c>
      <c r="D7541" t="str">
        <f>TRIM(COVID_STATE[[#This Row],[REGION_HOLD]])</f>
        <v>South</v>
      </c>
      <c r="E7541">
        <v>678</v>
      </c>
      <c r="F7541">
        <v>10</v>
      </c>
      <c r="G7541">
        <v>487</v>
      </c>
    </row>
    <row r="7542" spans="1:7" ht="18.5" x14ac:dyDescent="0.55000000000000004">
      <c r="A7542" s="1">
        <v>43998</v>
      </c>
      <c r="B7542" t="s">
        <v>6</v>
      </c>
      <c r="C7542" t="s">
        <v>68</v>
      </c>
      <c r="D7542" t="str">
        <f>TRIM(COVID_STATE[[#This Row],[REGION_HOLD]])</f>
        <v>South</v>
      </c>
      <c r="E7542">
        <v>4246</v>
      </c>
      <c r="F7542">
        <v>39</v>
      </c>
      <c r="G7542">
        <v>2057</v>
      </c>
    </row>
    <row r="7543" spans="1:7" ht="18.5" x14ac:dyDescent="0.55000000000000004">
      <c r="A7543" s="1">
        <v>43998</v>
      </c>
      <c r="B7543" t="s">
        <v>8</v>
      </c>
      <c r="C7543" t="s">
        <v>69</v>
      </c>
      <c r="D7543" t="str">
        <f>TRIM(COVID_STATE[[#This Row],[REGION_HOLD]])</f>
        <v>West</v>
      </c>
      <c r="E7543">
        <v>320</v>
      </c>
      <c r="F7543">
        <v>2</v>
      </c>
      <c r="G7543">
        <v>145</v>
      </c>
    </row>
    <row r="7544" spans="1:7" ht="18.5" x14ac:dyDescent="0.55000000000000004">
      <c r="A7544" s="1">
        <v>43998</v>
      </c>
      <c r="B7544" t="s">
        <v>31</v>
      </c>
      <c r="C7544" t="s">
        <v>70</v>
      </c>
      <c r="D7544" t="str">
        <f>TRIM(COVID_STATE[[#This Row],[REGION_HOLD]])</f>
        <v>Northeast</v>
      </c>
      <c r="E7544">
        <v>0</v>
      </c>
      <c r="F7544">
        <v>0</v>
      </c>
      <c r="G7544">
        <v>55</v>
      </c>
    </row>
    <row r="7545" spans="1:7" ht="18.5" x14ac:dyDescent="0.55000000000000004">
      <c r="A7545" s="1">
        <v>43998</v>
      </c>
      <c r="B7545" t="s">
        <v>32</v>
      </c>
      <c r="C7545" t="s">
        <v>68</v>
      </c>
      <c r="D7545" t="str">
        <f>TRIM(COVID_STATE[[#This Row],[REGION_HOLD]])</f>
        <v>South</v>
      </c>
      <c r="E7545">
        <v>445</v>
      </c>
      <c r="F7545">
        <v>18</v>
      </c>
      <c r="G7545">
        <v>1570</v>
      </c>
    </row>
    <row r="7546" spans="1:7" ht="18.5" x14ac:dyDescent="0.55000000000000004">
      <c r="A7546" s="1">
        <v>43998</v>
      </c>
      <c r="B7546" t="s">
        <v>0</v>
      </c>
      <c r="C7546" t="s">
        <v>69</v>
      </c>
      <c r="D7546" t="str">
        <f>TRIM(COVID_STATE[[#This Row],[REGION_HOLD]])</f>
        <v>West</v>
      </c>
      <c r="E7546">
        <v>372</v>
      </c>
      <c r="F7546">
        <v>11</v>
      </c>
      <c r="G7546">
        <v>1234</v>
      </c>
    </row>
    <row r="7547" spans="1:7" ht="18.5" x14ac:dyDescent="0.55000000000000004">
      <c r="A7547" s="1">
        <v>43998</v>
      </c>
      <c r="B7547" t="s">
        <v>50</v>
      </c>
      <c r="C7547" t="s">
        <v>68</v>
      </c>
      <c r="D7547" t="str">
        <f>TRIM(COVID_STATE[[#This Row],[REGION_HOLD]])</f>
        <v>South</v>
      </c>
      <c r="E7547">
        <v>19</v>
      </c>
      <c r="F7547">
        <v>0</v>
      </c>
      <c r="G7547">
        <v>88</v>
      </c>
    </row>
    <row r="7548" spans="1:7" ht="18.5" x14ac:dyDescent="0.55000000000000004">
      <c r="A7548" s="1">
        <v>43998</v>
      </c>
      <c r="B7548" t="s">
        <v>5</v>
      </c>
      <c r="C7548" t="s">
        <v>71</v>
      </c>
      <c r="D7548" t="str">
        <f>TRIM(COVID_STATE[[#This Row],[REGION_HOLD]])</f>
        <v>Midwest</v>
      </c>
      <c r="E7548">
        <v>299</v>
      </c>
      <c r="F7548">
        <v>7</v>
      </c>
      <c r="G7548">
        <v>710</v>
      </c>
    </row>
    <row r="7549" spans="1:7" ht="18.5" x14ac:dyDescent="0.55000000000000004">
      <c r="A7549" s="1">
        <v>43998</v>
      </c>
      <c r="B7549" t="s">
        <v>44</v>
      </c>
      <c r="C7549" t="s">
        <v>69</v>
      </c>
      <c r="D7549" t="str">
        <f>TRIM(COVID_STATE[[#This Row],[REGION_HOLD]])</f>
        <v>West</v>
      </c>
      <c r="E7549">
        <v>10</v>
      </c>
      <c r="F7549">
        <v>0</v>
      </c>
      <c r="G7549">
        <v>18</v>
      </c>
    </row>
    <row r="7550" spans="1:7" ht="18.5" x14ac:dyDescent="0.55000000000000004">
      <c r="A7550" s="1">
        <v>43999</v>
      </c>
      <c r="B7550" t="s">
        <v>47</v>
      </c>
      <c r="C7550" t="s">
        <v>68</v>
      </c>
      <c r="D7550" t="str">
        <f>TRIM(COVID_STATE[[#This Row],[REGION_HOLD]])</f>
        <v>South</v>
      </c>
      <c r="E7550">
        <v>400</v>
      </c>
      <c r="F7550">
        <v>5</v>
      </c>
      <c r="G7550">
        <v>790</v>
      </c>
    </row>
    <row r="7551" spans="1:7" ht="18.5" x14ac:dyDescent="0.55000000000000004">
      <c r="A7551" s="1">
        <v>43999</v>
      </c>
      <c r="B7551" t="s">
        <v>45</v>
      </c>
      <c r="C7551" t="s">
        <v>69</v>
      </c>
      <c r="D7551" t="str">
        <f>TRIM(COVID_STATE[[#This Row],[REGION_HOLD]])</f>
        <v>West</v>
      </c>
      <c r="E7551">
        <v>25</v>
      </c>
      <c r="F7551">
        <v>0</v>
      </c>
      <c r="G7551">
        <v>10</v>
      </c>
    </row>
    <row r="7552" spans="1:7" ht="18.5" x14ac:dyDescent="0.55000000000000004">
      <c r="A7552" s="1">
        <v>43999</v>
      </c>
      <c r="B7552" t="s">
        <v>3</v>
      </c>
      <c r="C7552" t="s">
        <v>69</v>
      </c>
      <c r="D7552" t="str">
        <f>TRIM(COVID_STATE[[#This Row],[REGION_HOLD]])</f>
        <v>West</v>
      </c>
      <c r="E7552">
        <v>1861</v>
      </c>
      <c r="F7552">
        <v>24</v>
      </c>
      <c r="G7552">
        <v>1252</v>
      </c>
    </row>
    <row r="7553" spans="1:7" ht="18.5" x14ac:dyDescent="0.55000000000000004">
      <c r="A7553" s="1">
        <v>43999</v>
      </c>
      <c r="B7553" t="s">
        <v>39</v>
      </c>
      <c r="C7553" t="s">
        <v>68</v>
      </c>
      <c r="D7553" t="str">
        <f>TRIM(COVID_STATE[[#This Row],[REGION_HOLD]])</f>
        <v>South</v>
      </c>
      <c r="E7553">
        <v>415</v>
      </c>
      <c r="F7553">
        <v>9</v>
      </c>
      <c r="G7553">
        <v>197</v>
      </c>
    </row>
    <row r="7554" spans="1:7" ht="18.5" x14ac:dyDescent="0.55000000000000004">
      <c r="A7554" s="1">
        <v>43999</v>
      </c>
      <c r="B7554" t="s">
        <v>2</v>
      </c>
      <c r="C7554" t="s">
        <v>69</v>
      </c>
      <c r="D7554" t="str">
        <f>TRIM(COVID_STATE[[#This Row],[REGION_HOLD]])</f>
        <v>West</v>
      </c>
      <c r="E7554">
        <v>4250</v>
      </c>
      <c r="F7554">
        <v>81</v>
      </c>
      <c r="G7554">
        <v>5283</v>
      </c>
    </row>
    <row r="7555" spans="1:7" ht="18.5" x14ac:dyDescent="0.55000000000000004">
      <c r="A7555" s="1">
        <v>43999</v>
      </c>
      <c r="B7555" t="s">
        <v>17</v>
      </c>
      <c r="C7555" t="s">
        <v>69</v>
      </c>
      <c r="D7555" t="str">
        <f>TRIM(COVID_STATE[[#This Row],[REGION_HOLD]])</f>
        <v>West</v>
      </c>
      <c r="E7555">
        <v>231</v>
      </c>
      <c r="F7555">
        <v>14</v>
      </c>
      <c r="G7555">
        <v>1631</v>
      </c>
    </row>
    <row r="7556" spans="1:7" ht="18.5" x14ac:dyDescent="0.55000000000000004">
      <c r="A7556" s="1">
        <v>43999</v>
      </c>
      <c r="B7556" t="s">
        <v>33</v>
      </c>
      <c r="C7556" t="s">
        <v>70</v>
      </c>
      <c r="D7556" t="str">
        <f>TRIM(COVID_STATE[[#This Row],[REGION_HOLD]])</f>
        <v>Northeast</v>
      </c>
      <c r="E7556">
        <v>80</v>
      </c>
      <c r="F7556">
        <v>9</v>
      </c>
      <c r="G7556">
        <v>4219</v>
      </c>
    </row>
    <row r="7557" spans="1:7" ht="18.5" x14ac:dyDescent="0.55000000000000004">
      <c r="A7557" s="1">
        <v>43999</v>
      </c>
      <c r="B7557" t="s">
        <v>40</v>
      </c>
      <c r="C7557" t="s">
        <v>68</v>
      </c>
      <c r="D7557" t="str">
        <f>TRIM(COVID_STATE[[#This Row],[REGION_HOLD]])</f>
        <v>South</v>
      </c>
      <c r="E7557">
        <v>41</v>
      </c>
      <c r="F7557">
        <v>2</v>
      </c>
      <c r="G7557">
        <v>426</v>
      </c>
    </row>
    <row r="7558" spans="1:7" ht="18.5" x14ac:dyDescent="0.55000000000000004">
      <c r="A7558" s="1">
        <v>43999</v>
      </c>
      <c r="B7558" t="s">
        <v>28</v>
      </c>
      <c r="C7558" t="s">
        <v>68</v>
      </c>
      <c r="D7558" t="str">
        <f>TRIM(COVID_STATE[[#This Row],[REGION_HOLD]])</f>
        <v>South</v>
      </c>
      <c r="E7558">
        <v>29</v>
      </c>
      <c r="F7558">
        <v>3</v>
      </c>
      <c r="G7558">
        <v>523</v>
      </c>
    </row>
    <row r="7559" spans="1:7" ht="18.5" x14ac:dyDescent="0.55000000000000004">
      <c r="A7559" s="1">
        <v>43999</v>
      </c>
      <c r="B7559" t="s">
        <v>10</v>
      </c>
      <c r="C7559" t="s">
        <v>68</v>
      </c>
      <c r="D7559" t="str">
        <f>TRIM(COVID_STATE[[#This Row],[REGION_HOLD]])</f>
        <v>South</v>
      </c>
      <c r="E7559">
        <v>2610</v>
      </c>
      <c r="F7559">
        <v>25</v>
      </c>
      <c r="G7559">
        <v>3017</v>
      </c>
    </row>
    <row r="7560" spans="1:7" ht="18.5" x14ac:dyDescent="0.55000000000000004">
      <c r="A7560" s="1">
        <v>43999</v>
      </c>
      <c r="B7560" t="s">
        <v>13</v>
      </c>
      <c r="C7560" t="s">
        <v>68</v>
      </c>
      <c r="D7560" t="str">
        <f>TRIM(COVID_STATE[[#This Row],[REGION_HOLD]])</f>
        <v>South</v>
      </c>
      <c r="E7560">
        <v>915</v>
      </c>
      <c r="F7560">
        <v>44</v>
      </c>
      <c r="G7560">
        <v>2536</v>
      </c>
    </row>
    <row r="7561" spans="1:7" ht="18.5" x14ac:dyDescent="0.55000000000000004">
      <c r="A7561" s="1">
        <v>43999</v>
      </c>
      <c r="B7561" t="s">
        <v>21</v>
      </c>
      <c r="C7561" t="s">
        <v>69</v>
      </c>
      <c r="D7561" t="str">
        <f>TRIM(COVID_STATE[[#This Row],[REGION_HOLD]])</f>
        <v>West</v>
      </c>
      <c r="E7561">
        <v>4</v>
      </c>
      <c r="F7561">
        <v>0</v>
      </c>
      <c r="G7561">
        <v>17</v>
      </c>
    </row>
    <row r="7562" spans="1:7" ht="18.5" x14ac:dyDescent="0.55000000000000004">
      <c r="A7562" s="1">
        <v>43999</v>
      </c>
      <c r="B7562" t="s">
        <v>48</v>
      </c>
      <c r="C7562" t="s">
        <v>69</v>
      </c>
      <c r="D7562" t="str">
        <f>TRIM(COVID_STATE[[#This Row],[REGION_HOLD]])</f>
        <v>West</v>
      </c>
      <c r="E7562">
        <v>91</v>
      </c>
      <c r="F7562">
        <v>0</v>
      </c>
      <c r="G7562">
        <v>89</v>
      </c>
    </row>
    <row r="7563" spans="1:7" ht="18.5" x14ac:dyDescent="0.55000000000000004">
      <c r="A7563" s="1">
        <v>43999</v>
      </c>
      <c r="B7563" t="s">
        <v>1</v>
      </c>
      <c r="C7563" t="s">
        <v>71</v>
      </c>
      <c r="D7563" t="str">
        <f>TRIM(COVID_STATE[[#This Row],[REGION_HOLD]])</f>
        <v>Midwest</v>
      </c>
      <c r="E7563">
        <v>550</v>
      </c>
      <c r="F7563">
        <v>79</v>
      </c>
      <c r="G7563">
        <v>6687</v>
      </c>
    </row>
    <row r="7564" spans="1:7" ht="18.5" x14ac:dyDescent="0.55000000000000004">
      <c r="A7564" s="1">
        <v>43999</v>
      </c>
      <c r="B7564" t="s">
        <v>22</v>
      </c>
      <c r="C7564" t="s">
        <v>71</v>
      </c>
      <c r="D7564" t="str">
        <f>TRIM(COVID_STATE[[#This Row],[REGION_HOLD]])</f>
        <v>Midwest</v>
      </c>
      <c r="E7564">
        <v>256</v>
      </c>
      <c r="F7564">
        <v>28</v>
      </c>
      <c r="G7564">
        <v>2475</v>
      </c>
    </row>
    <row r="7565" spans="1:7" ht="18.5" x14ac:dyDescent="0.55000000000000004">
      <c r="A7565" s="1">
        <v>43999</v>
      </c>
      <c r="B7565" t="s">
        <v>34</v>
      </c>
      <c r="C7565" t="s">
        <v>71</v>
      </c>
      <c r="D7565" t="str">
        <f>TRIM(COVID_STATE[[#This Row],[REGION_HOLD]])</f>
        <v>Midwest</v>
      </c>
      <c r="E7565">
        <v>353</v>
      </c>
      <c r="F7565">
        <v>7</v>
      </c>
      <c r="G7565">
        <v>677</v>
      </c>
    </row>
    <row r="7566" spans="1:7" ht="18.5" x14ac:dyDescent="0.55000000000000004">
      <c r="A7566" s="1">
        <v>43999</v>
      </c>
      <c r="B7566" t="s">
        <v>29</v>
      </c>
      <c r="C7566" t="s">
        <v>71</v>
      </c>
      <c r="D7566" t="str">
        <f>TRIM(COVID_STATE[[#This Row],[REGION_HOLD]])</f>
        <v>Midwest</v>
      </c>
      <c r="E7566">
        <v>232</v>
      </c>
      <c r="F7566">
        <v>2</v>
      </c>
      <c r="G7566">
        <v>248</v>
      </c>
    </row>
    <row r="7567" spans="1:7" ht="18.5" x14ac:dyDescent="0.55000000000000004">
      <c r="A7567" s="1">
        <v>43999</v>
      </c>
      <c r="B7567" t="s">
        <v>23</v>
      </c>
      <c r="C7567" t="s">
        <v>68</v>
      </c>
      <c r="D7567" t="str">
        <f>TRIM(COVID_STATE[[#This Row],[REGION_HOLD]])</f>
        <v>South</v>
      </c>
      <c r="E7567">
        <v>291</v>
      </c>
      <c r="F7567">
        <v>6</v>
      </c>
      <c r="G7567">
        <v>536</v>
      </c>
    </row>
    <row r="7568" spans="1:7" ht="18.5" x14ac:dyDescent="0.55000000000000004">
      <c r="A7568" s="1">
        <v>43999</v>
      </c>
      <c r="B7568" t="s">
        <v>35</v>
      </c>
      <c r="C7568" t="s">
        <v>68</v>
      </c>
      <c r="D7568" t="str">
        <f>TRIM(COVID_STATE[[#This Row],[REGION_HOLD]])</f>
        <v>South</v>
      </c>
      <c r="E7568">
        <v>928</v>
      </c>
      <c r="F7568">
        <v>20</v>
      </c>
      <c r="G7568">
        <v>3062</v>
      </c>
    </row>
    <row r="7569" spans="1:7" ht="18.5" x14ac:dyDescent="0.55000000000000004">
      <c r="A7569" s="1">
        <v>43999</v>
      </c>
      <c r="B7569" t="s">
        <v>46</v>
      </c>
      <c r="C7569" t="s">
        <v>70</v>
      </c>
      <c r="D7569" t="str">
        <f>TRIM(COVID_STATE[[#This Row],[REGION_HOLD]])</f>
        <v>Northeast</v>
      </c>
      <c r="E7569">
        <v>17</v>
      </c>
      <c r="F7569">
        <v>1</v>
      </c>
      <c r="G7569">
        <v>102</v>
      </c>
    </row>
    <row r="7570" spans="1:7" ht="18.5" x14ac:dyDescent="0.55000000000000004">
      <c r="A7570" s="1">
        <v>43999</v>
      </c>
      <c r="B7570" t="s">
        <v>18</v>
      </c>
      <c r="C7570" t="s">
        <v>68</v>
      </c>
      <c r="D7570" t="str">
        <f>TRIM(COVID_STATE[[#This Row],[REGION_HOLD]])</f>
        <v>South</v>
      </c>
      <c r="E7570">
        <v>561</v>
      </c>
      <c r="F7570">
        <v>14</v>
      </c>
      <c r="G7570">
        <v>2996</v>
      </c>
    </row>
    <row r="7571" spans="1:7" ht="18.5" x14ac:dyDescent="0.55000000000000004">
      <c r="A7571" s="1">
        <v>43999</v>
      </c>
      <c r="B7571" t="s">
        <v>4</v>
      </c>
      <c r="C7571" t="s">
        <v>70</v>
      </c>
      <c r="D7571" t="str">
        <f>TRIM(COVID_STATE[[#This Row],[REGION_HOLD]])</f>
        <v>Northeast</v>
      </c>
      <c r="E7571">
        <v>266</v>
      </c>
      <c r="F7571">
        <v>69</v>
      </c>
      <c r="G7571">
        <v>7733</v>
      </c>
    </row>
    <row r="7572" spans="1:7" ht="18.5" x14ac:dyDescent="0.55000000000000004">
      <c r="A7572" s="1">
        <v>43999</v>
      </c>
      <c r="B7572" t="s">
        <v>37</v>
      </c>
      <c r="C7572" t="s">
        <v>71</v>
      </c>
      <c r="D7572" t="str">
        <f>TRIM(COVID_STATE[[#This Row],[REGION_HOLD]])</f>
        <v>Midwest</v>
      </c>
      <c r="E7572">
        <v>228</v>
      </c>
      <c r="F7572">
        <v>2</v>
      </c>
      <c r="G7572">
        <v>6041</v>
      </c>
    </row>
    <row r="7573" spans="1:7" ht="18.5" x14ac:dyDescent="0.55000000000000004">
      <c r="A7573" s="1">
        <v>43999</v>
      </c>
      <c r="B7573" t="s">
        <v>24</v>
      </c>
      <c r="C7573" t="s">
        <v>71</v>
      </c>
      <c r="D7573" t="str">
        <f>TRIM(COVID_STATE[[#This Row],[REGION_HOLD]])</f>
        <v>Midwest</v>
      </c>
      <c r="E7573">
        <v>415</v>
      </c>
      <c r="F7573">
        <v>13</v>
      </c>
      <c r="G7573">
        <v>1357</v>
      </c>
    </row>
    <row r="7574" spans="1:7" ht="18.5" x14ac:dyDescent="0.55000000000000004">
      <c r="A7574" s="1">
        <v>43999</v>
      </c>
      <c r="B7574" t="s">
        <v>41</v>
      </c>
      <c r="C7574" t="s">
        <v>68</v>
      </c>
      <c r="D7574" t="str">
        <f>TRIM(COVID_STATE[[#This Row],[REGION_HOLD]])</f>
        <v>South</v>
      </c>
      <c r="E7574">
        <v>489</v>
      </c>
      <c r="F7574">
        <v>23</v>
      </c>
      <c r="G7574">
        <v>938</v>
      </c>
    </row>
    <row r="7575" spans="1:7" ht="18.5" x14ac:dyDescent="0.55000000000000004">
      <c r="A7575" s="1">
        <v>43999</v>
      </c>
      <c r="B7575" t="s">
        <v>30</v>
      </c>
      <c r="C7575" t="s">
        <v>71</v>
      </c>
      <c r="D7575" t="str">
        <f>TRIM(COVID_STATE[[#This Row],[REGION_HOLD]])</f>
        <v>Midwest</v>
      </c>
      <c r="E7575">
        <v>221</v>
      </c>
      <c r="F7575">
        <v>21</v>
      </c>
      <c r="G7575">
        <v>924</v>
      </c>
    </row>
    <row r="7576" spans="1:7" ht="18.5" x14ac:dyDescent="0.55000000000000004">
      <c r="A7576" s="1">
        <v>43999</v>
      </c>
      <c r="B7576" t="s">
        <v>49</v>
      </c>
      <c r="C7576" t="s">
        <v>69</v>
      </c>
      <c r="D7576" t="str">
        <f>TRIM(COVID_STATE[[#This Row],[REGION_HOLD]])</f>
        <v>West</v>
      </c>
      <c r="E7576">
        <v>16</v>
      </c>
      <c r="F7576">
        <v>1</v>
      </c>
      <c r="G7576">
        <v>20</v>
      </c>
    </row>
    <row r="7577" spans="1:7" ht="18.5" x14ac:dyDescent="0.55000000000000004">
      <c r="A7577" s="1">
        <v>43999</v>
      </c>
      <c r="B7577" t="s">
        <v>7</v>
      </c>
      <c r="C7577" t="s">
        <v>71</v>
      </c>
      <c r="D7577" t="str">
        <f>TRIM(COVID_STATE[[#This Row],[REGION_HOLD]])</f>
        <v>Midwest</v>
      </c>
      <c r="E7577">
        <v>195</v>
      </c>
      <c r="F7577">
        <v>3</v>
      </c>
      <c r="G7577">
        <v>239</v>
      </c>
    </row>
    <row r="7578" spans="1:7" ht="18.5" x14ac:dyDescent="0.55000000000000004">
      <c r="A7578" s="1">
        <v>43999</v>
      </c>
      <c r="B7578" t="s">
        <v>19</v>
      </c>
      <c r="C7578" t="s">
        <v>69</v>
      </c>
      <c r="D7578" t="str">
        <f>TRIM(COVID_STATE[[#This Row],[REGION_HOLD]])</f>
        <v>West</v>
      </c>
      <c r="E7578">
        <v>179</v>
      </c>
      <c r="F7578">
        <v>6</v>
      </c>
      <c r="G7578">
        <v>473</v>
      </c>
    </row>
    <row r="7579" spans="1:7" ht="18.5" x14ac:dyDescent="0.55000000000000004">
      <c r="A7579" s="1">
        <v>43999</v>
      </c>
      <c r="B7579" t="s">
        <v>14</v>
      </c>
      <c r="C7579" t="s">
        <v>70</v>
      </c>
      <c r="D7579" t="str">
        <f>TRIM(COVID_STATE[[#This Row],[REGION_HOLD]])</f>
        <v>Northeast</v>
      </c>
      <c r="E7579">
        <v>72</v>
      </c>
      <c r="F7579">
        <v>4</v>
      </c>
      <c r="G7579">
        <v>330</v>
      </c>
    </row>
    <row r="7580" spans="1:7" ht="18.5" x14ac:dyDescent="0.55000000000000004">
      <c r="A7580" s="1">
        <v>43999</v>
      </c>
      <c r="B7580" t="s">
        <v>16</v>
      </c>
      <c r="C7580" t="s">
        <v>70</v>
      </c>
      <c r="D7580" t="str">
        <f>TRIM(COVID_STATE[[#This Row],[REGION_HOLD]])</f>
        <v>Northeast</v>
      </c>
      <c r="E7580">
        <v>277</v>
      </c>
      <c r="F7580">
        <v>42</v>
      </c>
      <c r="G7580">
        <v>12769</v>
      </c>
    </row>
    <row r="7581" spans="1:7" ht="18.5" x14ac:dyDescent="0.55000000000000004">
      <c r="A7581" s="1">
        <v>43999</v>
      </c>
      <c r="B7581" t="s">
        <v>42</v>
      </c>
      <c r="C7581" t="s">
        <v>69</v>
      </c>
      <c r="D7581" t="str">
        <f>TRIM(COVID_STATE[[#This Row],[REGION_HOLD]])</f>
        <v>West</v>
      </c>
      <c r="E7581">
        <v>132</v>
      </c>
      <c r="F7581">
        <v>5</v>
      </c>
      <c r="G7581">
        <v>452</v>
      </c>
    </row>
    <row r="7582" spans="1:7" ht="18.5" x14ac:dyDescent="0.55000000000000004">
      <c r="A7582" s="1">
        <v>43999</v>
      </c>
      <c r="B7582" t="s">
        <v>11</v>
      </c>
      <c r="C7582" t="s">
        <v>70</v>
      </c>
      <c r="D7582" t="str">
        <f>TRIM(COVID_STATE[[#This Row],[REGION_HOLD]])</f>
        <v>Northeast</v>
      </c>
      <c r="E7582">
        <v>561</v>
      </c>
      <c r="F7582">
        <v>39</v>
      </c>
      <c r="G7582">
        <v>30722</v>
      </c>
    </row>
    <row r="7583" spans="1:7" ht="18.5" x14ac:dyDescent="0.55000000000000004">
      <c r="A7583" s="1">
        <v>43999</v>
      </c>
      <c r="B7583" t="s">
        <v>15</v>
      </c>
      <c r="C7583" t="s">
        <v>68</v>
      </c>
      <c r="D7583" t="str">
        <f>TRIM(COVID_STATE[[#This Row],[REGION_HOLD]])</f>
        <v>South</v>
      </c>
      <c r="E7583">
        <v>1037</v>
      </c>
      <c r="F7583">
        <v>13</v>
      </c>
      <c r="G7583">
        <v>1198</v>
      </c>
    </row>
    <row r="7584" spans="1:7" ht="18.5" x14ac:dyDescent="0.55000000000000004">
      <c r="A7584" s="1">
        <v>43999</v>
      </c>
      <c r="B7584" t="s">
        <v>43</v>
      </c>
      <c r="C7584" t="s">
        <v>71</v>
      </c>
      <c r="D7584" t="str">
        <f>TRIM(COVID_STATE[[#This Row],[REGION_HOLD]])</f>
        <v>Midwest</v>
      </c>
      <c r="E7584">
        <v>43</v>
      </c>
      <c r="F7584">
        <v>1</v>
      </c>
      <c r="G7584">
        <v>78</v>
      </c>
    </row>
    <row r="7585" spans="1:7" ht="18.5" x14ac:dyDescent="0.55000000000000004">
      <c r="A7585" s="1">
        <v>43999</v>
      </c>
      <c r="B7585" t="s">
        <v>36</v>
      </c>
      <c r="C7585" t="s">
        <v>71</v>
      </c>
      <c r="D7585" t="str">
        <f>TRIM(COVID_STATE[[#This Row],[REGION_HOLD]])</f>
        <v>Midwest</v>
      </c>
      <c r="E7585">
        <v>412</v>
      </c>
      <c r="F7585">
        <v>14</v>
      </c>
      <c r="G7585">
        <v>2611</v>
      </c>
    </row>
    <row r="7586" spans="1:7" ht="18.5" x14ac:dyDescent="0.55000000000000004">
      <c r="A7586" s="1">
        <v>43999</v>
      </c>
      <c r="B7586" t="s">
        <v>25</v>
      </c>
      <c r="C7586" t="s">
        <v>68</v>
      </c>
      <c r="D7586" t="str">
        <f>TRIM(COVID_STATE[[#This Row],[REGION_HOLD]])</f>
        <v>South</v>
      </c>
      <c r="E7586">
        <v>259</v>
      </c>
      <c r="F7586">
        <v>1</v>
      </c>
      <c r="G7586">
        <v>364</v>
      </c>
    </row>
    <row r="7587" spans="1:7" ht="18.5" x14ac:dyDescent="0.55000000000000004">
      <c r="A7587" s="1">
        <v>43999</v>
      </c>
      <c r="B7587" t="s">
        <v>9</v>
      </c>
      <c r="C7587" t="s">
        <v>69</v>
      </c>
      <c r="D7587" t="str">
        <f>TRIM(COVID_STATE[[#This Row],[REGION_HOLD]])</f>
        <v>West</v>
      </c>
      <c r="E7587">
        <v>124</v>
      </c>
      <c r="F7587">
        <v>1</v>
      </c>
      <c r="G7587">
        <v>183</v>
      </c>
    </row>
    <row r="7588" spans="1:7" ht="18.5" x14ac:dyDescent="0.55000000000000004">
      <c r="A7588" s="1">
        <v>43999</v>
      </c>
      <c r="B7588" t="s">
        <v>26</v>
      </c>
      <c r="C7588" t="s">
        <v>70</v>
      </c>
      <c r="D7588" t="str">
        <f>TRIM(COVID_STATE[[#This Row],[REGION_HOLD]])</f>
        <v>Northeast</v>
      </c>
      <c r="E7588">
        <v>310</v>
      </c>
      <c r="F7588">
        <v>39</v>
      </c>
      <c r="G7588">
        <v>6376</v>
      </c>
    </row>
    <row r="7589" spans="1:7" ht="18.5" x14ac:dyDescent="0.55000000000000004">
      <c r="A7589" s="1">
        <v>43999</v>
      </c>
      <c r="B7589" t="s">
        <v>12</v>
      </c>
      <c r="C7589" t="s">
        <v>70</v>
      </c>
      <c r="D7589" t="str">
        <f>TRIM(COVID_STATE[[#This Row],[REGION_HOLD]])</f>
        <v>Northeast</v>
      </c>
      <c r="E7589">
        <v>49</v>
      </c>
      <c r="F7589">
        <v>11</v>
      </c>
      <c r="G7589">
        <v>876</v>
      </c>
    </row>
    <row r="7590" spans="1:7" ht="18.5" x14ac:dyDescent="0.55000000000000004">
      <c r="A7590" s="1">
        <v>43999</v>
      </c>
      <c r="B7590" t="s">
        <v>27</v>
      </c>
      <c r="C7590" t="s">
        <v>68</v>
      </c>
      <c r="D7590" t="str">
        <f>TRIM(COVID_STATE[[#This Row],[REGION_HOLD]])</f>
        <v>South</v>
      </c>
      <c r="E7590">
        <v>561</v>
      </c>
      <c r="F7590">
        <v>10</v>
      </c>
      <c r="G7590">
        <v>617</v>
      </c>
    </row>
    <row r="7591" spans="1:7" ht="18.5" x14ac:dyDescent="0.55000000000000004">
      <c r="A7591" s="1">
        <v>43999</v>
      </c>
      <c r="B7591" t="s">
        <v>38</v>
      </c>
      <c r="C7591" t="s">
        <v>71</v>
      </c>
      <c r="D7591" t="str">
        <f>TRIM(COVID_STATE[[#This Row],[REGION_HOLD]])</f>
        <v>Midwest</v>
      </c>
      <c r="E7591">
        <v>84</v>
      </c>
      <c r="F7591">
        <v>1</v>
      </c>
      <c r="G7591">
        <v>78</v>
      </c>
    </row>
    <row r="7592" spans="1:7" ht="18.5" x14ac:dyDescent="0.55000000000000004">
      <c r="A7592" s="1">
        <v>43999</v>
      </c>
      <c r="B7592" t="s">
        <v>20</v>
      </c>
      <c r="C7592" t="s">
        <v>68</v>
      </c>
      <c r="D7592" t="str">
        <f>TRIM(COVID_STATE[[#This Row],[REGION_HOLD]])</f>
        <v>South</v>
      </c>
      <c r="E7592">
        <v>489</v>
      </c>
      <c r="F7592">
        <v>6</v>
      </c>
      <c r="G7592">
        <v>493</v>
      </c>
    </row>
    <row r="7593" spans="1:7" ht="18.5" x14ac:dyDescent="0.55000000000000004">
      <c r="A7593" s="1">
        <v>43999</v>
      </c>
      <c r="B7593" t="s">
        <v>6</v>
      </c>
      <c r="C7593" t="s">
        <v>68</v>
      </c>
      <c r="D7593" t="str">
        <f>TRIM(COVID_STATE[[#This Row],[REGION_HOLD]])</f>
        <v>South</v>
      </c>
      <c r="E7593">
        <v>3493</v>
      </c>
      <c r="F7593">
        <v>42</v>
      </c>
      <c r="G7593">
        <v>2099</v>
      </c>
    </row>
    <row r="7594" spans="1:7" ht="18.5" x14ac:dyDescent="0.55000000000000004">
      <c r="A7594" s="1">
        <v>43999</v>
      </c>
      <c r="B7594" t="s">
        <v>8</v>
      </c>
      <c r="C7594" t="s">
        <v>69</v>
      </c>
      <c r="D7594" t="str">
        <f>TRIM(COVID_STATE[[#This Row],[REGION_HOLD]])</f>
        <v>West</v>
      </c>
      <c r="E7594">
        <v>387</v>
      </c>
      <c r="F7594">
        <v>-4</v>
      </c>
      <c r="G7594">
        <v>141</v>
      </c>
    </row>
    <row r="7595" spans="1:7" ht="18.5" x14ac:dyDescent="0.55000000000000004">
      <c r="A7595" s="1">
        <v>43999</v>
      </c>
      <c r="B7595" t="s">
        <v>31</v>
      </c>
      <c r="C7595" t="s">
        <v>70</v>
      </c>
      <c r="D7595" t="str">
        <f>TRIM(COVID_STATE[[#This Row],[REGION_HOLD]])</f>
        <v>Northeast</v>
      </c>
      <c r="E7595">
        <v>0</v>
      </c>
      <c r="F7595">
        <v>0</v>
      </c>
      <c r="G7595">
        <v>55</v>
      </c>
    </row>
    <row r="7596" spans="1:7" ht="18.5" x14ac:dyDescent="0.55000000000000004">
      <c r="A7596" s="1">
        <v>43999</v>
      </c>
      <c r="B7596" t="s">
        <v>32</v>
      </c>
      <c r="C7596" t="s">
        <v>68</v>
      </c>
      <c r="D7596" t="str">
        <f>TRIM(COVID_STATE[[#This Row],[REGION_HOLD]])</f>
        <v>South</v>
      </c>
      <c r="E7596">
        <v>444</v>
      </c>
      <c r="F7596">
        <v>13</v>
      </c>
      <c r="G7596">
        <v>1583</v>
      </c>
    </row>
    <row r="7597" spans="1:7" ht="18.5" x14ac:dyDescent="0.55000000000000004">
      <c r="A7597" s="1">
        <v>43999</v>
      </c>
      <c r="B7597" t="s">
        <v>0</v>
      </c>
      <c r="C7597" t="s">
        <v>69</v>
      </c>
      <c r="D7597" t="str">
        <f>TRIM(COVID_STATE[[#This Row],[REGION_HOLD]])</f>
        <v>West</v>
      </c>
      <c r="E7597">
        <v>321</v>
      </c>
      <c r="F7597">
        <v>-5</v>
      </c>
      <c r="G7597">
        <v>1229</v>
      </c>
    </row>
    <row r="7598" spans="1:7" ht="18.5" x14ac:dyDescent="0.55000000000000004">
      <c r="A7598" s="1">
        <v>43999</v>
      </c>
      <c r="B7598" t="s">
        <v>50</v>
      </c>
      <c r="C7598" t="s">
        <v>68</v>
      </c>
      <c r="D7598" t="str">
        <f>TRIM(COVID_STATE[[#This Row],[REGION_HOLD]])</f>
        <v>South</v>
      </c>
      <c r="E7598">
        <v>35</v>
      </c>
      <c r="F7598">
        <v>0</v>
      </c>
      <c r="G7598">
        <v>88</v>
      </c>
    </row>
    <row r="7599" spans="1:7" ht="18.5" x14ac:dyDescent="0.55000000000000004">
      <c r="A7599" s="1">
        <v>43999</v>
      </c>
      <c r="B7599" t="s">
        <v>5</v>
      </c>
      <c r="C7599" t="s">
        <v>71</v>
      </c>
      <c r="D7599" t="str">
        <f>TRIM(COVID_STATE[[#This Row],[REGION_HOLD]])</f>
        <v>Midwest</v>
      </c>
      <c r="E7599">
        <v>338</v>
      </c>
      <c r="F7599">
        <v>9</v>
      </c>
      <c r="G7599">
        <v>719</v>
      </c>
    </row>
    <row r="7600" spans="1:7" ht="18.5" x14ac:dyDescent="0.55000000000000004">
      <c r="A7600" s="1">
        <v>43999</v>
      </c>
      <c r="B7600" t="s">
        <v>44</v>
      </c>
      <c r="C7600" t="s">
        <v>69</v>
      </c>
      <c r="D7600" t="str">
        <f>TRIM(COVID_STATE[[#This Row],[REGION_HOLD]])</f>
        <v>West</v>
      </c>
      <c r="E7600">
        <v>25</v>
      </c>
      <c r="F7600">
        <v>0</v>
      </c>
      <c r="G7600">
        <v>18</v>
      </c>
    </row>
    <row r="7601" spans="1:7" ht="18.5" x14ac:dyDescent="0.55000000000000004">
      <c r="A7601" s="1">
        <v>44000</v>
      </c>
      <c r="B7601" t="s">
        <v>47</v>
      </c>
      <c r="C7601" t="s">
        <v>68</v>
      </c>
      <c r="D7601" t="str">
        <f>TRIM(COVID_STATE[[#This Row],[REGION_HOLD]])</f>
        <v>South</v>
      </c>
      <c r="E7601">
        <v>894</v>
      </c>
      <c r="F7601">
        <v>20</v>
      </c>
      <c r="G7601">
        <v>810</v>
      </c>
    </row>
    <row r="7602" spans="1:7" ht="18.5" x14ac:dyDescent="0.55000000000000004">
      <c r="A7602" s="1">
        <v>44000</v>
      </c>
      <c r="B7602" t="s">
        <v>45</v>
      </c>
      <c r="C7602" t="s">
        <v>69</v>
      </c>
      <c r="D7602" t="str">
        <f>TRIM(COVID_STATE[[#This Row],[REGION_HOLD]])</f>
        <v>West</v>
      </c>
      <c r="E7602">
        <v>19</v>
      </c>
      <c r="F7602">
        <v>0</v>
      </c>
      <c r="G7602">
        <v>10</v>
      </c>
    </row>
    <row r="7603" spans="1:7" ht="18.5" x14ac:dyDescent="0.55000000000000004">
      <c r="A7603" s="1">
        <v>44000</v>
      </c>
      <c r="B7603" t="s">
        <v>3</v>
      </c>
      <c r="C7603" t="s">
        <v>69</v>
      </c>
      <c r="D7603" t="str">
        <f>TRIM(COVID_STATE[[#This Row],[REGION_HOLD]])</f>
        <v>West</v>
      </c>
      <c r="E7603">
        <v>2572</v>
      </c>
      <c r="F7603">
        <v>35</v>
      </c>
      <c r="G7603">
        <v>1287</v>
      </c>
    </row>
    <row r="7604" spans="1:7" ht="18.5" x14ac:dyDescent="0.55000000000000004">
      <c r="A7604" s="1">
        <v>44000</v>
      </c>
      <c r="B7604" t="s">
        <v>39</v>
      </c>
      <c r="C7604" t="s">
        <v>68</v>
      </c>
      <c r="D7604" t="str">
        <f>TRIM(COVID_STATE[[#This Row],[REGION_HOLD]])</f>
        <v>South</v>
      </c>
      <c r="E7604">
        <v>322</v>
      </c>
      <c r="F7604">
        <v>11</v>
      </c>
      <c r="G7604">
        <v>208</v>
      </c>
    </row>
    <row r="7605" spans="1:7" ht="18.5" x14ac:dyDescent="0.55000000000000004">
      <c r="A7605" s="1">
        <v>44000</v>
      </c>
      <c r="B7605" t="s">
        <v>2</v>
      </c>
      <c r="C7605" t="s">
        <v>69</v>
      </c>
      <c r="D7605" t="str">
        <f>TRIM(COVID_STATE[[#This Row],[REGION_HOLD]])</f>
        <v>West</v>
      </c>
      <c r="E7605">
        <v>3754</v>
      </c>
      <c r="F7605">
        <v>76</v>
      </c>
      <c r="G7605">
        <v>5359</v>
      </c>
    </row>
    <row r="7606" spans="1:7" ht="18.5" x14ac:dyDescent="0.55000000000000004">
      <c r="A7606" s="1">
        <v>44000</v>
      </c>
      <c r="B7606" t="s">
        <v>17</v>
      </c>
      <c r="C7606" t="s">
        <v>69</v>
      </c>
      <c r="D7606" t="str">
        <f>TRIM(COVID_STATE[[#This Row],[REGION_HOLD]])</f>
        <v>West</v>
      </c>
      <c r="E7606">
        <v>228</v>
      </c>
      <c r="F7606">
        <v>7</v>
      </c>
      <c r="G7606">
        <v>1638</v>
      </c>
    </row>
    <row r="7607" spans="1:7" ht="18.5" x14ac:dyDescent="0.55000000000000004">
      <c r="A7607" s="1">
        <v>44000</v>
      </c>
      <c r="B7607" t="s">
        <v>33</v>
      </c>
      <c r="C7607" t="s">
        <v>70</v>
      </c>
      <c r="D7607" t="str">
        <f>TRIM(COVID_STATE[[#This Row],[REGION_HOLD]])</f>
        <v>Northeast</v>
      </c>
      <c r="E7607">
        <v>11</v>
      </c>
      <c r="F7607">
        <v>7</v>
      </c>
      <c r="G7607">
        <v>4226</v>
      </c>
    </row>
    <row r="7608" spans="1:7" ht="18.5" x14ac:dyDescent="0.55000000000000004">
      <c r="A7608" s="1">
        <v>44000</v>
      </c>
      <c r="B7608" t="s">
        <v>40</v>
      </c>
      <c r="C7608" t="s">
        <v>68</v>
      </c>
      <c r="D7608" t="str">
        <f>TRIM(COVID_STATE[[#This Row],[REGION_HOLD]])</f>
        <v>South</v>
      </c>
      <c r="E7608">
        <v>55</v>
      </c>
      <c r="F7608">
        <v>5</v>
      </c>
      <c r="G7608">
        <v>431</v>
      </c>
    </row>
    <row r="7609" spans="1:7" ht="18.5" x14ac:dyDescent="0.55000000000000004">
      <c r="A7609" s="1">
        <v>44000</v>
      </c>
      <c r="B7609" t="s">
        <v>28</v>
      </c>
      <c r="C7609" t="s">
        <v>68</v>
      </c>
      <c r="D7609" t="str">
        <f>TRIM(COVID_STATE[[#This Row],[REGION_HOLD]])</f>
        <v>South</v>
      </c>
      <c r="E7609">
        <v>56</v>
      </c>
      <c r="F7609">
        <v>4</v>
      </c>
      <c r="G7609">
        <v>527</v>
      </c>
    </row>
    <row r="7610" spans="1:7" ht="18.5" x14ac:dyDescent="0.55000000000000004">
      <c r="A7610" s="1">
        <v>44000</v>
      </c>
      <c r="B7610" t="s">
        <v>10</v>
      </c>
      <c r="C7610" t="s">
        <v>68</v>
      </c>
      <c r="D7610" t="str">
        <f>TRIM(COVID_STATE[[#This Row],[REGION_HOLD]])</f>
        <v>South</v>
      </c>
      <c r="E7610">
        <v>3207</v>
      </c>
      <c r="F7610">
        <v>43</v>
      </c>
      <c r="G7610">
        <v>3060</v>
      </c>
    </row>
    <row r="7611" spans="1:7" ht="18.5" x14ac:dyDescent="0.55000000000000004">
      <c r="A7611" s="1">
        <v>44000</v>
      </c>
      <c r="B7611" t="s">
        <v>13</v>
      </c>
      <c r="C7611" t="s">
        <v>68</v>
      </c>
      <c r="D7611" t="str">
        <f>TRIM(COVID_STATE[[#This Row],[REGION_HOLD]])</f>
        <v>South</v>
      </c>
      <c r="E7611">
        <v>823</v>
      </c>
      <c r="F7611">
        <v>29</v>
      </c>
      <c r="G7611">
        <v>2565</v>
      </c>
    </row>
    <row r="7612" spans="1:7" ht="18.5" x14ac:dyDescent="0.55000000000000004">
      <c r="A7612" s="1">
        <v>44000</v>
      </c>
      <c r="B7612" t="s">
        <v>21</v>
      </c>
      <c r="C7612" t="s">
        <v>69</v>
      </c>
      <c r="D7612" t="str">
        <f>TRIM(COVID_STATE[[#This Row],[REGION_HOLD]])</f>
        <v>West</v>
      </c>
      <c r="E7612">
        <v>18</v>
      </c>
      <c r="F7612">
        <v>0</v>
      </c>
      <c r="G7612">
        <v>17</v>
      </c>
    </row>
    <row r="7613" spans="1:7" ht="18.5" x14ac:dyDescent="0.55000000000000004">
      <c r="A7613" s="1">
        <v>44000</v>
      </c>
      <c r="B7613" t="s">
        <v>48</v>
      </c>
      <c r="C7613" t="s">
        <v>69</v>
      </c>
      <c r="D7613" t="str">
        <f>TRIM(COVID_STATE[[#This Row],[REGION_HOLD]])</f>
        <v>West</v>
      </c>
      <c r="E7613">
        <v>110</v>
      </c>
      <c r="F7613">
        <v>1</v>
      </c>
      <c r="G7613">
        <v>90</v>
      </c>
    </row>
    <row r="7614" spans="1:7" ht="18.5" x14ac:dyDescent="0.55000000000000004">
      <c r="A7614" s="1">
        <v>44000</v>
      </c>
      <c r="B7614" t="s">
        <v>1</v>
      </c>
      <c r="C7614" t="s">
        <v>71</v>
      </c>
      <c r="D7614" t="str">
        <f>TRIM(COVID_STATE[[#This Row],[REGION_HOLD]])</f>
        <v>Midwest</v>
      </c>
      <c r="E7614">
        <v>665</v>
      </c>
      <c r="F7614">
        <v>50</v>
      </c>
      <c r="G7614">
        <v>6737</v>
      </c>
    </row>
    <row r="7615" spans="1:7" ht="18.5" x14ac:dyDescent="0.55000000000000004">
      <c r="A7615" s="1">
        <v>44000</v>
      </c>
      <c r="B7615" t="s">
        <v>22</v>
      </c>
      <c r="C7615" t="s">
        <v>71</v>
      </c>
      <c r="D7615" t="str">
        <f>TRIM(COVID_STATE[[#This Row],[REGION_HOLD]])</f>
        <v>Midwest</v>
      </c>
      <c r="E7615">
        <v>444</v>
      </c>
      <c r="F7615">
        <v>16</v>
      </c>
      <c r="G7615">
        <v>2491</v>
      </c>
    </row>
    <row r="7616" spans="1:7" ht="18.5" x14ac:dyDescent="0.55000000000000004">
      <c r="A7616" s="1">
        <v>44000</v>
      </c>
      <c r="B7616" t="s">
        <v>34</v>
      </c>
      <c r="C7616" t="s">
        <v>71</v>
      </c>
      <c r="D7616" t="str">
        <f>TRIM(COVID_STATE[[#This Row],[REGION_HOLD]])</f>
        <v>Midwest</v>
      </c>
      <c r="E7616">
        <v>343</v>
      </c>
      <c r="F7616">
        <v>3</v>
      </c>
      <c r="G7616">
        <v>680</v>
      </c>
    </row>
    <row r="7617" spans="1:7" ht="18.5" x14ac:dyDescent="0.55000000000000004">
      <c r="A7617" s="1">
        <v>44000</v>
      </c>
      <c r="B7617" t="s">
        <v>29</v>
      </c>
      <c r="C7617" t="s">
        <v>71</v>
      </c>
      <c r="D7617" t="str">
        <f>TRIM(COVID_STATE[[#This Row],[REGION_HOLD]])</f>
        <v>Midwest</v>
      </c>
      <c r="E7617">
        <v>85</v>
      </c>
      <c r="F7617">
        <v>4</v>
      </c>
      <c r="G7617">
        <v>252</v>
      </c>
    </row>
    <row r="7618" spans="1:7" ht="18.5" x14ac:dyDescent="0.55000000000000004">
      <c r="A7618" s="1">
        <v>44000</v>
      </c>
      <c r="B7618" t="s">
        <v>23</v>
      </c>
      <c r="C7618" t="s">
        <v>68</v>
      </c>
      <c r="D7618" t="str">
        <f>TRIM(COVID_STATE[[#This Row],[REGION_HOLD]])</f>
        <v>South</v>
      </c>
      <c r="E7618">
        <v>201</v>
      </c>
      <c r="F7618">
        <v>4</v>
      </c>
      <c r="G7618">
        <v>540</v>
      </c>
    </row>
    <row r="7619" spans="1:7" ht="18.5" x14ac:dyDescent="0.55000000000000004">
      <c r="A7619" s="1">
        <v>44000</v>
      </c>
      <c r="B7619" t="s">
        <v>35</v>
      </c>
      <c r="C7619" t="s">
        <v>68</v>
      </c>
      <c r="D7619" t="str">
        <f>TRIM(COVID_STATE[[#This Row],[REGION_HOLD]])</f>
        <v>South</v>
      </c>
      <c r="E7619">
        <v>760</v>
      </c>
      <c r="F7619">
        <v>7</v>
      </c>
      <c r="G7619">
        <v>3069</v>
      </c>
    </row>
    <row r="7620" spans="1:7" ht="18.5" x14ac:dyDescent="0.55000000000000004">
      <c r="A7620" s="1">
        <v>44000</v>
      </c>
      <c r="B7620" t="s">
        <v>46</v>
      </c>
      <c r="C7620" t="s">
        <v>70</v>
      </c>
      <c r="D7620" t="str">
        <f>TRIM(COVID_STATE[[#This Row],[REGION_HOLD]])</f>
        <v>Northeast</v>
      </c>
      <c r="E7620">
        <v>42</v>
      </c>
      <c r="F7620">
        <v>0</v>
      </c>
      <c r="G7620">
        <v>102</v>
      </c>
    </row>
    <row r="7621" spans="1:7" ht="18.5" x14ac:dyDescent="0.55000000000000004">
      <c r="A7621" s="1">
        <v>44000</v>
      </c>
      <c r="B7621" t="s">
        <v>18</v>
      </c>
      <c r="C7621" t="s">
        <v>68</v>
      </c>
      <c r="D7621" t="str">
        <f>TRIM(COVID_STATE[[#This Row],[REGION_HOLD]])</f>
        <v>South</v>
      </c>
      <c r="E7621">
        <v>274</v>
      </c>
      <c r="F7621">
        <v>20</v>
      </c>
      <c r="G7621">
        <v>3016</v>
      </c>
    </row>
    <row r="7622" spans="1:7" ht="18.5" x14ac:dyDescent="0.55000000000000004">
      <c r="A7622" s="1">
        <v>44000</v>
      </c>
      <c r="B7622" t="s">
        <v>4</v>
      </c>
      <c r="C7622" t="s">
        <v>70</v>
      </c>
      <c r="D7622" t="str">
        <f>TRIM(COVID_STATE[[#This Row],[REGION_HOLD]])</f>
        <v>Northeast</v>
      </c>
      <c r="E7622">
        <v>271</v>
      </c>
      <c r="F7622">
        <v>36</v>
      </c>
      <c r="G7622">
        <v>7769</v>
      </c>
    </row>
    <row r="7623" spans="1:7" ht="18.5" x14ac:dyDescent="0.55000000000000004">
      <c r="A7623" s="1">
        <v>44000</v>
      </c>
      <c r="B7623" t="s">
        <v>37</v>
      </c>
      <c r="C7623" t="s">
        <v>71</v>
      </c>
      <c r="D7623" t="str">
        <f>TRIM(COVID_STATE[[#This Row],[REGION_HOLD]])</f>
        <v>Midwest</v>
      </c>
      <c r="E7623">
        <v>286</v>
      </c>
      <c r="F7623">
        <v>23</v>
      </c>
      <c r="G7623">
        <v>6064</v>
      </c>
    </row>
    <row r="7624" spans="1:7" ht="18.5" x14ac:dyDescent="0.55000000000000004">
      <c r="A7624" s="1">
        <v>44000</v>
      </c>
      <c r="B7624" t="s">
        <v>24</v>
      </c>
      <c r="C7624" t="s">
        <v>71</v>
      </c>
      <c r="D7624" t="str">
        <f>TRIM(COVID_STATE[[#This Row],[REGION_HOLD]])</f>
        <v>Midwest</v>
      </c>
      <c r="E7624">
        <v>379</v>
      </c>
      <c r="F7624">
        <v>19</v>
      </c>
      <c r="G7624">
        <v>1376</v>
      </c>
    </row>
    <row r="7625" spans="1:7" ht="18.5" x14ac:dyDescent="0.55000000000000004">
      <c r="A7625" s="1">
        <v>44000</v>
      </c>
      <c r="B7625" t="s">
        <v>41</v>
      </c>
      <c r="C7625" t="s">
        <v>68</v>
      </c>
      <c r="D7625" t="str">
        <f>TRIM(COVID_STATE[[#This Row],[REGION_HOLD]])</f>
        <v>South</v>
      </c>
      <c r="E7625">
        <v>381</v>
      </c>
      <c r="F7625">
        <v>5</v>
      </c>
      <c r="G7625">
        <v>943</v>
      </c>
    </row>
    <row r="7626" spans="1:7" ht="18.5" x14ac:dyDescent="0.55000000000000004">
      <c r="A7626" s="1">
        <v>44000</v>
      </c>
      <c r="B7626" t="s">
        <v>30</v>
      </c>
      <c r="C7626" t="s">
        <v>71</v>
      </c>
      <c r="D7626" t="str">
        <f>TRIM(COVID_STATE[[#This Row],[REGION_HOLD]])</f>
        <v>Midwest</v>
      </c>
      <c r="E7626">
        <v>337</v>
      </c>
      <c r="F7626">
        <v>39</v>
      </c>
      <c r="G7626">
        <v>963</v>
      </c>
    </row>
    <row r="7627" spans="1:7" ht="18.5" x14ac:dyDescent="0.55000000000000004">
      <c r="A7627" s="1">
        <v>44000</v>
      </c>
      <c r="B7627" t="s">
        <v>49</v>
      </c>
      <c r="C7627" t="s">
        <v>69</v>
      </c>
      <c r="D7627" t="str">
        <f>TRIM(COVID_STATE[[#This Row],[REGION_HOLD]])</f>
        <v>West</v>
      </c>
      <c r="E7627">
        <v>25</v>
      </c>
      <c r="F7627">
        <v>0</v>
      </c>
      <c r="G7627">
        <v>20</v>
      </c>
    </row>
    <row r="7628" spans="1:7" ht="18.5" x14ac:dyDescent="0.55000000000000004">
      <c r="A7628" s="1">
        <v>44000</v>
      </c>
      <c r="B7628" t="s">
        <v>7</v>
      </c>
      <c r="C7628" t="s">
        <v>71</v>
      </c>
      <c r="D7628" t="str">
        <f>TRIM(COVID_STATE[[#This Row],[REGION_HOLD]])</f>
        <v>Midwest</v>
      </c>
      <c r="E7628">
        <v>189</v>
      </c>
      <c r="F7628">
        <v>5</v>
      </c>
      <c r="G7628">
        <v>244</v>
      </c>
    </row>
    <row r="7629" spans="1:7" ht="18.5" x14ac:dyDescent="0.55000000000000004">
      <c r="A7629" s="1">
        <v>44000</v>
      </c>
      <c r="B7629" t="s">
        <v>19</v>
      </c>
      <c r="C7629" t="s">
        <v>69</v>
      </c>
      <c r="D7629" t="str">
        <f>TRIM(COVID_STATE[[#This Row],[REGION_HOLD]])</f>
        <v>West</v>
      </c>
      <c r="E7629">
        <v>312</v>
      </c>
      <c r="F7629">
        <v>2</v>
      </c>
      <c r="G7629">
        <v>475</v>
      </c>
    </row>
    <row r="7630" spans="1:7" ht="18.5" x14ac:dyDescent="0.55000000000000004">
      <c r="A7630" s="1">
        <v>44000</v>
      </c>
      <c r="B7630" t="s">
        <v>14</v>
      </c>
      <c r="C7630" t="s">
        <v>70</v>
      </c>
      <c r="D7630" t="str">
        <f>TRIM(COVID_STATE[[#This Row],[REGION_HOLD]])</f>
        <v>Northeast</v>
      </c>
      <c r="E7630">
        <v>14</v>
      </c>
      <c r="F7630">
        <v>1</v>
      </c>
      <c r="G7630">
        <v>331</v>
      </c>
    </row>
    <row r="7631" spans="1:7" ht="18.5" x14ac:dyDescent="0.55000000000000004">
      <c r="A7631" s="1">
        <v>44000</v>
      </c>
      <c r="B7631" t="s">
        <v>16</v>
      </c>
      <c r="C7631" t="s">
        <v>70</v>
      </c>
      <c r="D7631" t="str">
        <f>TRIM(COVID_STATE[[#This Row],[REGION_HOLD]])</f>
        <v>Northeast</v>
      </c>
      <c r="E7631">
        <v>404</v>
      </c>
      <c r="F7631">
        <v>31</v>
      </c>
      <c r="G7631">
        <v>12800</v>
      </c>
    </row>
    <row r="7632" spans="1:7" ht="18.5" x14ac:dyDescent="0.55000000000000004">
      <c r="A7632" s="1">
        <v>44000</v>
      </c>
      <c r="B7632" t="s">
        <v>42</v>
      </c>
      <c r="C7632" t="s">
        <v>69</v>
      </c>
      <c r="D7632" t="str">
        <f>TRIM(COVID_STATE[[#This Row],[REGION_HOLD]])</f>
        <v>West</v>
      </c>
      <c r="E7632">
        <v>88</v>
      </c>
      <c r="F7632">
        <v>4</v>
      </c>
      <c r="G7632">
        <v>456</v>
      </c>
    </row>
    <row r="7633" spans="1:7" ht="18.5" x14ac:dyDescent="0.55000000000000004">
      <c r="A7633" s="1">
        <v>44000</v>
      </c>
      <c r="B7633" t="s">
        <v>11</v>
      </c>
      <c r="C7633" t="s">
        <v>70</v>
      </c>
      <c r="D7633" t="str">
        <f>TRIM(COVID_STATE[[#This Row],[REGION_HOLD]])</f>
        <v>Northeast</v>
      </c>
      <c r="E7633">
        <v>626</v>
      </c>
      <c r="F7633">
        <v>45</v>
      </c>
      <c r="G7633">
        <v>30767</v>
      </c>
    </row>
    <row r="7634" spans="1:7" ht="18.5" x14ac:dyDescent="0.55000000000000004">
      <c r="A7634" s="1">
        <v>44000</v>
      </c>
      <c r="B7634" t="s">
        <v>15</v>
      </c>
      <c r="C7634" t="s">
        <v>68</v>
      </c>
      <c r="D7634" t="str">
        <f>TRIM(COVID_STATE[[#This Row],[REGION_HOLD]])</f>
        <v>South</v>
      </c>
      <c r="E7634">
        <v>1284</v>
      </c>
      <c r="F7634">
        <v>11</v>
      </c>
      <c r="G7634">
        <v>1209</v>
      </c>
    </row>
    <row r="7635" spans="1:7" ht="18.5" x14ac:dyDescent="0.55000000000000004">
      <c r="A7635" s="1">
        <v>44000</v>
      </c>
      <c r="B7635" t="s">
        <v>43</v>
      </c>
      <c r="C7635" t="s">
        <v>71</v>
      </c>
      <c r="D7635" t="str">
        <f>TRIM(COVID_STATE[[#This Row],[REGION_HOLD]])</f>
        <v>Midwest</v>
      </c>
      <c r="E7635">
        <v>29</v>
      </c>
      <c r="F7635">
        <v>3</v>
      </c>
      <c r="G7635">
        <v>81</v>
      </c>
    </row>
    <row r="7636" spans="1:7" ht="18.5" x14ac:dyDescent="0.55000000000000004">
      <c r="A7636" s="1">
        <v>44000</v>
      </c>
      <c r="B7636" t="s">
        <v>36</v>
      </c>
      <c r="C7636" t="s">
        <v>71</v>
      </c>
      <c r="D7636" t="str">
        <f>TRIM(COVID_STATE[[#This Row],[REGION_HOLD]])</f>
        <v>Midwest</v>
      </c>
      <c r="E7636">
        <v>700</v>
      </c>
      <c r="F7636">
        <v>22</v>
      </c>
      <c r="G7636">
        <v>2633</v>
      </c>
    </row>
    <row r="7637" spans="1:7" ht="18.5" x14ac:dyDescent="0.55000000000000004">
      <c r="A7637" s="1">
        <v>44000</v>
      </c>
      <c r="B7637" t="s">
        <v>25</v>
      </c>
      <c r="C7637" t="s">
        <v>68</v>
      </c>
      <c r="D7637" t="str">
        <f>TRIM(COVID_STATE[[#This Row],[REGION_HOLD]])</f>
        <v>South</v>
      </c>
      <c r="E7637">
        <v>451</v>
      </c>
      <c r="F7637">
        <v>2</v>
      </c>
      <c r="G7637">
        <v>366</v>
      </c>
    </row>
    <row r="7638" spans="1:7" ht="18.5" x14ac:dyDescent="0.55000000000000004">
      <c r="A7638" s="1">
        <v>44000</v>
      </c>
      <c r="B7638" t="s">
        <v>9</v>
      </c>
      <c r="C7638" t="s">
        <v>69</v>
      </c>
      <c r="D7638" t="str">
        <f>TRIM(COVID_STATE[[#This Row],[REGION_HOLD]])</f>
        <v>West</v>
      </c>
      <c r="E7638">
        <v>155</v>
      </c>
      <c r="F7638">
        <v>4</v>
      </c>
      <c r="G7638">
        <v>187</v>
      </c>
    </row>
    <row r="7639" spans="1:7" ht="18.5" x14ac:dyDescent="0.55000000000000004">
      <c r="A7639" s="1">
        <v>44000</v>
      </c>
      <c r="B7639" t="s">
        <v>26</v>
      </c>
      <c r="C7639" t="s">
        <v>70</v>
      </c>
      <c r="D7639" t="str">
        <f>TRIM(COVID_STATE[[#This Row],[REGION_HOLD]])</f>
        <v>Northeast</v>
      </c>
      <c r="E7639">
        <v>393</v>
      </c>
      <c r="F7639">
        <v>41</v>
      </c>
      <c r="G7639">
        <v>6417</v>
      </c>
    </row>
    <row r="7640" spans="1:7" ht="18.5" x14ac:dyDescent="0.55000000000000004">
      <c r="A7640" s="1">
        <v>44000</v>
      </c>
      <c r="B7640" t="s">
        <v>12</v>
      </c>
      <c r="C7640" t="s">
        <v>70</v>
      </c>
      <c r="D7640" t="str">
        <f>TRIM(COVID_STATE[[#This Row],[REGION_HOLD]])</f>
        <v>Northeast</v>
      </c>
      <c r="E7640">
        <v>56</v>
      </c>
      <c r="F7640">
        <v>9</v>
      </c>
      <c r="G7640">
        <v>885</v>
      </c>
    </row>
    <row r="7641" spans="1:7" ht="18.5" x14ac:dyDescent="0.55000000000000004">
      <c r="A7641" s="1">
        <v>44000</v>
      </c>
      <c r="B7641" t="s">
        <v>27</v>
      </c>
      <c r="C7641" t="s">
        <v>68</v>
      </c>
      <c r="D7641" t="str">
        <f>TRIM(COVID_STATE[[#This Row],[REGION_HOLD]])</f>
        <v>South</v>
      </c>
      <c r="E7641">
        <v>992</v>
      </c>
      <c r="F7641">
        <v>4</v>
      </c>
      <c r="G7641">
        <v>621</v>
      </c>
    </row>
    <row r="7642" spans="1:7" ht="18.5" x14ac:dyDescent="0.55000000000000004">
      <c r="A7642" s="1">
        <v>44000</v>
      </c>
      <c r="B7642" t="s">
        <v>38</v>
      </c>
      <c r="C7642" t="s">
        <v>71</v>
      </c>
      <c r="D7642" t="str">
        <f>TRIM(COVID_STATE[[#This Row],[REGION_HOLD]])</f>
        <v>Midwest</v>
      </c>
      <c r="E7642">
        <v>59</v>
      </c>
      <c r="F7642">
        <v>0</v>
      </c>
      <c r="G7642">
        <v>78</v>
      </c>
    </row>
    <row r="7643" spans="1:7" ht="18.5" x14ac:dyDescent="0.55000000000000004">
      <c r="A7643" s="1">
        <v>44000</v>
      </c>
      <c r="B7643" t="s">
        <v>20</v>
      </c>
      <c r="C7643" t="s">
        <v>68</v>
      </c>
      <c r="D7643" t="str">
        <f>TRIM(COVID_STATE[[#This Row],[REGION_HOLD]])</f>
        <v>South</v>
      </c>
      <c r="E7643">
        <v>492</v>
      </c>
      <c r="F7643">
        <v>11</v>
      </c>
      <c r="G7643">
        <v>504</v>
      </c>
    </row>
    <row r="7644" spans="1:7" ht="18.5" x14ac:dyDescent="0.55000000000000004">
      <c r="A7644" s="1">
        <v>44000</v>
      </c>
      <c r="B7644" t="s">
        <v>6</v>
      </c>
      <c r="C7644" t="s">
        <v>68</v>
      </c>
      <c r="D7644" t="str">
        <f>TRIM(COVID_STATE[[#This Row],[REGION_HOLD]])</f>
        <v>South</v>
      </c>
      <c r="E7644">
        <v>3211</v>
      </c>
      <c r="F7644">
        <v>38</v>
      </c>
      <c r="G7644">
        <v>2137</v>
      </c>
    </row>
    <row r="7645" spans="1:7" ht="18.5" x14ac:dyDescent="0.55000000000000004">
      <c r="A7645" s="1">
        <v>44000</v>
      </c>
      <c r="B7645" t="s">
        <v>8</v>
      </c>
      <c r="C7645" t="s">
        <v>69</v>
      </c>
      <c r="D7645" t="str">
        <f>TRIM(COVID_STATE[[#This Row],[REGION_HOLD]])</f>
        <v>West</v>
      </c>
      <c r="E7645">
        <v>551</v>
      </c>
      <c r="F7645">
        <v>2</v>
      </c>
      <c r="G7645">
        <v>143</v>
      </c>
    </row>
    <row r="7646" spans="1:7" ht="18.5" x14ac:dyDescent="0.55000000000000004">
      <c r="A7646" s="1">
        <v>44000</v>
      </c>
      <c r="B7646" t="s">
        <v>31</v>
      </c>
      <c r="C7646" t="s">
        <v>70</v>
      </c>
      <c r="D7646" t="str">
        <f>TRIM(COVID_STATE[[#This Row],[REGION_HOLD]])</f>
        <v>Northeast</v>
      </c>
      <c r="E7646">
        <v>5</v>
      </c>
      <c r="F7646">
        <v>1</v>
      </c>
      <c r="G7646">
        <v>56</v>
      </c>
    </row>
    <row r="7647" spans="1:7" ht="18.5" x14ac:dyDescent="0.55000000000000004">
      <c r="A7647" s="1">
        <v>44000</v>
      </c>
      <c r="B7647" t="s">
        <v>32</v>
      </c>
      <c r="C7647" t="s">
        <v>68</v>
      </c>
      <c r="D7647" t="str">
        <f>TRIM(COVID_STATE[[#This Row],[REGION_HOLD]])</f>
        <v>South</v>
      </c>
      <c r="E7647">
        <v>463</v>
      </c>
      <c r="F7647">
        <v>3</v>
      </c>
      <c r="G7647">
        <v>1586</v>
      </c>
    </row>
    <row r="7648" spans="1:7" ht="18.5" x14ac:dyDescent="0.55000000000000004">
      <c r="A7648" s="1">
        <v>44000</v>
      </c>
      <c r="B7648" t="s">
        <v>0</v>
      </c>
      <c r="C7648" t="s">
        <v>69</v>
      </c>
      <c r="D7648" t="str">
        <f>TRIM(COVID_STATE[[#This Row],[REGION_HOLD]])</f>
        <v>West</v>
      </c>
      <c r="E7648">
        <v>393</v>
      </c>
      <c r="F7648">
        <v>17</v>
      </c>
      <c r="G7648">
        <v>1246</v>
      </c>
    </row>
    <row r="7649" spans="1:7" ht="18.5" x14ac:dyDescent="0.55000000000000004">
      <c r="A7649" s="1">
        <v>44000</v>
      </c>
      <c r="B7649" t="s">
        <v>50</v>
      </c>
      <c r="C7649" t="s">
        <v>68</v>
      </c>
      <c r="D7649" t="str">
        <f>TRIM(COVID_STATE[[#This Row],[REGION_HOLD]])</f>
        <v>South</v>
      </c>
      <c r="E7649">
        <v>42</v>
      </c>
      <c r="F7649">
        <v>0</v>
      </c>
      <c r="G7649">
        <v>88</v>
      </c>
    </row>
    <row r="7650" spans="1:7" ht="18.5" x14ac:dyDescent="0.55000000000000004">
      <c r="A7650" s="1">
        <v>44000</v>
      </c>
      <c r="B7650" t="s">
        <v>5</v>
      </c>
      <c r="C7650" t="s">
        <v>71</v>
      </c>
      <c r="D7650" t="str">
        <f>TRIM(COVID_STATE[[#This Row],[REGION_HOLD]])</f>
        <v>Midwest</v>
      </c>
      <c r="E7650">
        <v>444</v>
      </c>
      <c r="F7650">
        <v>6</v>
      </c>
      <c r="G7650">
        <v>725</v>
      </c>
    </row>
    <row r="7651" spans="1:7" ht="18.5" x14ac:dyDescent="0.55000000000000004">
      <c r="A7651" s="1">
        <v>44000</v>
      </c>
      <c r="B7651" t="s">
        <v>44</v>
      </c>
      <c r="C7651" t="s">
        <v>69</v>
      </c>
      <c r="D7651" t="str">
        <f>TRIM(COVID_STATE[[#This Row],[REGION_HOLD]])</f>
        <v>West</v>
      </c>
      <c r="E7651">
        <v>30</v>
      </c>
      <c r="F7651">
        <v>0</v>
      </c>
      <c r="G7651">
        <v>18</v>
      </c>
    </row>
    <row r="7652" spans="1:7" ht="18.5" x14ac:dyDescent="0.55000000000000004">
      <c r="A7652" s="1">
        <v>44001</v>
      </c>
      <c r="B7652" t="s">
        <v>47</v>
      </c>
      <c r="C7652" t="s">
        <v>68</v>
      </c>
      <c r="D7652" t="str">
        <f>TRIM(COVID_STATE[[#This Row],[REGION_HOLD]])</f>
        <v>South</v>
      </c>
      <c r="E7652">
        <v>796</v>
      </c>
      <c r="F7652">
        <v>12</v>
      </c>
      <c r="G7652">
        <v>822</v>
      </c>
    </row>
    <row r="7653" spans="1:7" ht="18.5" x14ac:dyDescent="0.55000000000000004">
      <c r="A7653" s="1">
        <v>44001</v>
      </c>
      <c r="B7653" t="s">
        <v>45</v>
      </c>
      <c r="C7653" t="s">
        <v>69</v>
      </c>
      <c r="D7653" t="str">
        <f>TRIM(COVID_STATE[[#This Row],[REGION_HOLD]])</f>
        <v>West</v>
      </c>
      <c r="E7653">
        <v>26</v>
      </c>
      <c r="F7653">
        <v>0</v>
      </c>
      <c r="G7653">
        <v>10</v>
      </c>
    </row>
    <row r="7654" spans="1:7" ht="18.5" x14ac:dyDescent="0.55000000000000004">
      <c r="A7654" s="1">
        <v>44001</v>
      </c>
      <c r="B7654" t="s">
        <v>3</v>
      </c>
      <c r="C7654" t="s">
        <v>69</v>
      </c>
      <c r="D7654" t="str">
        <f>TRIM(COVID_STATE[[#This Row],[REGION_HOLD]])</f>
        <v>West</v>
      </c>
      <c r="E7654">
        <v>3183</v>
      </c>
      <c r="F7654">
        <v>35</v>
      </c>
      <c r="G7654">
        <v>1322</v>
      </c>
    </row>
    <row r="7655" spans="1:7" ht="18.5" x14ac:dyDescent="0.55000000000000004">
      <c r="A7655" s="1">
        <v>44001</v>
      </c>
      <c r="B7655" t="s">
        <v>39</v>
      </c>
      <c r="C7655" t="s">
        <v>68</v>
      </c>
      <c r="D7655" t="str">
        <f>TRIM(COVID_STATE[[#This Row],[REGION_HOLD]])</f>
        <v>South</v>
      </c>
      <c r="E7655">
        <v>703</v>
      </c>
      <c r="F7655">
        <v>6</v>
      </c>
      <c r="G7655">
        <v>214</v>
      </c>
    </row>
    <row r="7656" spans="1:7" ht="18.5" x14ac:dyDescent="0.55000000000000004">
      <c r="A7656" s="1">
        <v>44001</v>
      </c>
      <c r="B7656" t="s">
        <v>2</v>
      </c>
      <c r="C7656" t="s">
        <v>69</v>
      </c>
      <c r="D7656" t="str">
        <f>TRIM(COVID_STATE[[#This Row],[REGION_HOLD]])</f>
        <v>West</v>
      </c>
      <c r="E7656">
        <v>3708</v>
      </c>
      <c r="F7656">
        <v>66</v>
      </c>
      <c r="G7656">
        <v>5425</v>
      </c>
    </row>
    <row r="7657" spans="1:7" ht="18.5" x14ac:dyDescent="0.55000000000000004">
      <c r="A7657" s="1">
        <v>44001</v>
      </c>
      <c r="B7657" t="s">
        <v>17</v>
      </c>
      <c r="C7657" t="s">
        <v>69</v>
      </c>
      <c r="D7657" t="str">
        <f>TRIM(COVID_STATE[[#This Row],[REGION_HOLD]])</f>
        <v>West</v>
      </c>
      <c r="E7657">
        <v>286</v>
      </c>
      <c r="F7657">
        <v>5</v>
      </c>
      <c r="G7657">
        <v>1643</v>
      </c>
    </row>
    <row r="7658" spans="1:7" ht="18.5" x14ac:dyDescent="0.55000000000000004">
      <c r="A7658" s="1">
        <v>44001</v>
      </c>
      <c r="B7658" t="s">
        <v>33</v>
      </c>
      <c r="C7658" t="s">
        <v>70</v>
      </c>
      <c r="D7658" t="str">
        <f>TRIM(COVID_STATE[[#This Row],[REGION_HOLD]])</f>
        <v>Northeast</v>
      </c>
      <c r="E7658">
        <v>117</v>
      </c>
      <c r="F7658">
        <v>12</v>
      </c>
      <c r="G7658">
        <v>4238</v>
      </c>
    </row>
    <row r="7659" spans="1:7" ht="18.5" x14ac:dyDescent="0.55000000000000004">
      <c r="A7659" s="1">
        <v>44001</v>
      </c>
      <c r="B7659" t="s">
        <v>40</v>
      </c>
      <c r="C7659" t="s">
        <v>68</v>
      </c>
      <c r="D7659" t="str">
        <f>TRIM(COVID_STATE[[#This Row],[REGION_HOLD]])</f>
        <v>South</v>
      </c>
      <c r="E7659">
        <v>112</v>
      </c>
      <c r="F7659">
        <v>2</v>
      </c>
      <c r="G7659">
        <v>433</v>
      </c>
    </row>
    <row r="7660" spans="1:7" ht="18.5" x14ac:dyDescent="0.55000000000000004">
      <c r="A7660" s="1">
        <v>44001</v>
      </c>
      <c r="B7660" t="s">
        <v>28</v>
      </c>
      <c r="C7660" t="s">
        <v>68</v>
      </c>
      <c r="D7660" t="str">
        <f>TRIM(COVID_STATE[[#This Row],[REGION_HOLD]])</f>
        <v>South</v>
      </c>
      <c r="E7660">
        <v>49</v>
      </c>
      <c r="F7660">
        <v>3</v>
      </c>
      <c r="G7660">
        <v>530</v>
      </c>
    </row>
    <row r="7661" spans="1:7" ht="18.5" x14ac:dyDescent="0.55000000000000004">
      <c r="A7661" s="1">
        <v>44001</v>
      </c>
      <c r="B7661" t="s">
        <v>10</v>
      </c>
      <c r="C7661" t="s">
        <v>68</v>
      </c>
      <c r="D7661" t="str">
        <f>TRIM(COVID_STATE[[#This Row],[REGION_HOLD]])</f>
        <v>South</v>
      </c>
      <c r="E7661">
        <v>3822</v>
      </c>
      <c r="F7661">
        <v>43</v>
      </c>
      <c r="G7661">
        <v>3103</v>
      </c>
    </row>
    <row r="7662" spans="1:7" ht="18.5" x14ac:dyDescent="0.55000000000000004">
      <c r="A7662" s="1">
        <v>44001</v>
      </c>
      <c r="B7662" t="s">
        <v>13</v>
      </c>
      <c r="C7662" t="s">
        <v>68</v>
      </c>
      <c r="D7662" t="str">
        <f>TRIM(COVID_STATE[[#This Row],[REGION_HOLD]])</f>
        <v>South</v>
      </c>
      <c r="E7662">
        <v>1077</v>
      </c>
      <c r="F7662">
        <v>31</v>
      </c>
      <c r="G7662">
        <v>2596</v>
      </c>
    </row>
    <row r="7663" spans="1:7" ht="18.5" x14ac:dyDescent="0.55000000000000004">
      <c r="A7663" s="1">
        <v>44001</v>
      </c>
      <c r="B7663" t="s">
        <v>21</v>
      </c>
      <c r="C7663" t="s">
        <v>69</v>
      </c>
      <c r="D7663" t="str">
        <f>TRIM(COVID_STATE[[#This Row],[REGION_HOLD]])</f>
        <v>West</v>
      </c>
      <c r="E7663">
        <v>27</v>
      </c>
      <c r="F7663">
        <v>0</v>
      </c>
      <c r="G7663">
        <v>17</v>
      </c>
    </row>
    <row r="7664" spans="1:7" ht="18.5" x14ac:dyDescent="0.55000000000000004">
      <c r="A7664" s="1">
        <v>44001</v>
      </c>
      <c r="B7664" t="s">
        <v>48</v>
      </c>
      <c r="C7664" t="s">
        <v>69</v>
      </c>
      <c r="D7664" t="str">
        <f>TRIM(COVID_STATE[[#This Row],[REGION_HOLD]])</f>
        <v>West</v>
      </c>
      <c r="E7664">
        <v>127</v>
      </c>
      <c r="F7664">
        <v>0</v>
      </c>
      <c r="G7664">
        <v>90</v>
      </c>
    </row>
    <row r="7665" spans="1:7" ht="18.5" x14ac:dyDescent="0.55000000000000004">
      <c r="A7665" s="1">
        <v>44001</v>
      </c>
      <c r="B7665" t="s">
        <v>1</v>
      </c>
      <c r="C7665" t="s">
        <v>71</v>
      </c>
      <c r="D7665" t="str">
        <f>TRIM(COVID_STATE[[#This Row],[REGION_HOLD]])</f>
        <v>Midwest</v>
      </c>
      <c r="E7665">
        <v>836</v>
      </c>
      <c r="F7665">
        <v>64</v>
      </c>
      <c r="G7665">
        <v>6801</v>
      </c>
    </row>
    <row r="7666" spans="1:7" ht="18.5" x14ac:dyDescent="0.55000000000000004">
      <c r="A7666" s="1">
        <v>44001</v>
      </c>
      <c r="B7666" t="s">
        <v>22</v>
      </c>
      <c r="C7666" t="s">
        <v>71</v>
      </c>
      <c r="D7666" t="str">
        <f>TRIM(COVID_STATE[[#This Row],[REGION_HOLD]])</f>
        <v>Midwest</v>
      </c>
      <c r="E7666">
        <v>321</v>
      </c>
      <c r="F7666">
        <v>25</v>
      </c>
      <c r="G7666">
        <v>2516</v>
      </c>
    </row>
    <row r="7667" spans="1:7" ht="18.5" x14ac:dyDescent="0.55000000000000004">
      <c r="A7667" s="1">
        <v>44001</v>
      </c>
      <c r="B7667" t="s">
        <v>34</v>
      </c>
      <c r="C7667" t="s">
        <v>71</v>
      </c>
      <c r="D7667" t="str">
        <f>TRIM(COVID_STATE[[#This Row],[REGION_HOLD]])</f>
        <v>Midwest</v>
      </c>
      <c r="E7667">
        <v>465</v>
      </c>
      <c r="F7667">
        <v>1</v>
      </c>
      <c r="G7667">
        <v>681</v>
      </c>
    </row>
    <row r="7668" spans="1:7" ht="18.5" x14ac:dyDescent="0.55000000000000004">
      <c r="A7668" s="1">
        <v>44001</v>
      </c>
      <c r="B7668" t="s">
        <v>29</v>
      </c>
      <c r="C7668" t="s">
        <v>71</v>
      </c>
      <c r="D7668" t="str">
        <f>TRIM(COVID_STATE[[#This Row],[REGION_HOLD]])</f>
        <v>Midwest</v>
      </c>
      <c r="E7668">
        <v>282</v>
      </c>
      <c r="F7668">
        <v>3</v>
      </c>
      <c r="G7668">
        <v>255</v>
      </c>
    </row>
    <row r="7669" spans="1:7" ht="18.5" x14ac:dyDescent="0.55000000000000004">
      <c r="A7669" s="1">
        <v>44001</v>
      </c>
      <c r="B7669" t="s">
        <v>23</v>
      </c>
      <c r="C7669" t="s">
        <v>68</v>
      </c>
      <c r="D7669" t="str">
        <f>TRIM(COVID_STATE[[#This Row],[REGION_HOLD]])</f>
        <v>South</v>
      </c>
      <c r="E7669">
        <v>238</v>
      </c>
      <c r="F7669">
        <v>2</v>
      </c>
      <c r="G7669">
        <v>542</v>
      </c>
    </row>
    <row r="7670" spans="1:7" ht="18.5" x14ac:dyDescent="0.55000000000000004">
      <c r="A7670" s="1">
        <v>44001</v>
      </c>
      <c r="B7670" t="s">
        <v>35</v>
      </c>
      <c r="C7670" t="s">
        <v>68</v>
      </c>
      <c r="D7670" t="str">
        <f>TRIM(COVID_STATE[[#This Row],[REGION_HOLD]])</f>
        <v>South</v>
      </c>
      <c r="E7670">
        <v>-879</v>
      </c>
      <c r="F7670">
        <v>15</v>
      </c>
      <c r="G7670">
        <v>3084</v>
      </c>
    </row>
    <row r="7671" spans="1:7" ht="18.5" x14ac:dyDescent="0.55000000000000004">
      <c r="A7671" s="1">
        <v>44001</v>
      </c>
      <c r="B7671" t="s">
        <v>46</v>
      </c>
      <c r="C7671" t="s">
        <v>70</v>
      </c>
      <c r="D7671" t="str">
        <f>TRIM(COVID_STATE[[#This Row],[REGION_HOLD]])</f>
        <v>Northeast</v>
      </c>
      <c r="E7671">
        <v>35</v>
      </c>
      <c r="F7671">
        <v>0</v>
      </c>
      <c r="G7671">
        <v>102</v>
      </c>
    </row>
    <row r="7672" spans="1:7" ht="18.5" x14ac:dyDescent="0.55000000000000004">
      <c r="A7672" s="1">
        <v>44001</v>
      </c>
      <c r="B7672" t="s">
        <v>18</v>
      </c>
      <c r="C7672" t="s">
        <v>68</v>
      </c>
      <c r="D7672" t="str">
        <f>TRIM(COVID_STATE[[#This Row],[REGION_HOLD]])</f>
        <v>South</v>
      </c>
      <c r="E7672">
        <v>311</v>
      </c>
      <c r="F7672">
        <v>14</v>
      </c>
      <c r="G7672">
        <v>3030</v>
      </c>
    </row>
    <row r="7673" spans="1:7" ht="18.5" x14ac:dyDescent="0.55000000000000004">
      <c r="A7673" s="1">
        <v>44001</v>
      </c>
      <c r="B7673" t="s">
        <v>4</v>
      </c>
      <c r="C7673" t="s">
        <v>70</v>
      </c>
      <c r="D7673" t="str">
        <f>TRIM(COVID_STATE[[#This Row],[REGION_HOLD]])</f>
        <v>Northeast</v>
      </c>
      <c r="E7673">
        <v>228</v>
      </c>
      <c r="F7673">
        <v>30</v>
      </c>
      <c r="G7673">
        <v>7799</v>
      </c>
    </row>
    <row r="7674" spans="1:7" ht="18.5" x14ac:dyDescent="0.55000000000000004">
      <c r="A7674" s="1">
        <v>44001</v>
      </c>
      <c r="B7674" t="s">
        <v>37</v>
      </c>
      <c r="C7674" t="s">
        <v>71</v>
      </c>
      <c r="D7674" t="str">
        <f>TRIM(COVID_STATE[[#This Row],[REGION_HOLD]])</f>
        <v>Midwest</v>
      </c>
      <c r="E7674">
        <v>320</v>
      </c>
      <c r="F7674">
        <v>7</v>
      </c>
      <c r="G7674">
        <v>6071</v>
      </c>
    </row>
    <row r="7675" spans="1:7" ht="18.5" x14ac:dyDescent="0.55000000000000004">
      <c r="A7675" s="1">
        <v>44001</v>
      </c>
      <c r="B7675" t="s">
        <v>24</v>
      </c>
      <c r="C7675" t="s">
        <v>71</v>
      </c>
      <c r="D7675" t="str">
        <f>TRIM(COVID_STATE[[#This Row],[REGION_HOLD]])</f>
        <v>Midwest</v>
      </c>
      <c r="E7675">
        <v>356</v>
      </c>
      <c r="F7675">
        <v>17</v>
      </c>
      <c r="G7675">
        <v>1393</v>
      </c>
    </row>
    <row r="7676" spans="1:7" ht="18.5" x14ac:dyDescent="0.55000000000000004">
      <c r="A7676" s="1">
        <v>44001</v>
      </c>
      <c r="B7676" t="s">
        <v>41</v>
      </c>
      <c r="C7676" t="s">
        <v>68</v>
      </c>
      <c r="D7676" t="str">
        <f>TRIM(COVID_STATE[[#This Row],[REGION_HOLD]])</f>
        <v>South</v>
      </c>
      <c r="E7676">
        <v>0</v>
      </c>
      <c r="F7676">
        <v>0</v>
      </c>
      <c r="G7676">
        <v>943</v>
      </c>
    </row>
    <row r="7677" spans="1:7" ht="18.5" x14ac:dyDescent="0.55000000000000004">
      <c r="A7677" s="1">
        <v>44001</v>
      </c>
      <c r="B7677" t="s">
        <v>30</v>
      </c>
      <c r="C7677" t="s">
        <v>71</v>
      </c>
      <c r="D7677" t="str">
        <f>TRIM(COVID_STATE[[#This Row],[REGION_HOLD]])</f>
        <v>Midwest</v>
      </c>
      <c r="E7677">
        <v>292</v>
      </c>
      <c r="F7677">
        <v>10</v>
      </c>
      <c r="G7677">
        <v>973</v>
      </c>
    </row>
    <row r="7678" spans="1:7" ht="18.5" x14ac:dyDescent="0.55000000000000004">
      <c r="A7678" s="1">
        <v>44001</v>
      </c>
      <c r="B7678" t="s">
        <v>49</v>
      </c>
      <c r="C7678" t="s">
        <v>69</v>
      </c>
      <c r="D7678" t="str">
        <f>TRIM(COVID_STATE[[#This Row],[REGION_HOLD]])</f>
        <v>West</v>
      </c>
      <c r="E7678">
        <v>11</v>
      </c>
      <c r="F7678">
        <v>0</v>
      </c>
      <c r="G7678">
        <v>20</v>
      </c>
    </row>
    <row r="7679" spans="1:7" ht="18.5" x14ac:dyDescent="0.55000000000000004">
      <c r="A7679" s="1">
        <v>44001</v>
      </c>
      <c r="B7679" t="s">
        <v>7</v>
      </c>
      <c r="C7679" t="s">
        <v>71</v>
      </c>
      <c r="D7679" t="str">
        <f>TRIM(COVID_STATE[[#This Row],[REGION_HOLD]])</f>
        <v>Midwest</v>
      </c>
      <c r="E7679">
        <v>176</v>
      </c>
      <c r="F7679">
        <v>5</v>
      </c>
      <c r="G7679">
        <v>249</v>
      </c>
    </row>
    <row r="7680" spans="1:7" ht="18.5" x14ac:dyDescent="0.55000000000000004">
      <c r="A7680" s="1">
        <v>44001</v>
      </c>
      <c r="B7680" t="s">
        <v>19</v>
      </c>
      <c r="C7680" t="s">
        <v>69</v>
      </c>
      <c r="D7680" t="str">
        <f>TRIM(COVID_STATE[[#This Row],[REGION_HOLD]])</f>
        <v>West</v>
      </c>
      <c r="E7680">
        <v>361</v>
      </c>
      <c r="F7680">
        <v>4</v>
      </c>
      <c r="G7680">
        <v>479</v>
      </c>
    </row>
    <row r="7681" spans="1:7" ht="18.5" x14ac:dyDescent="0.55000000000000004">
      <c r="A7681" s="1">
        <v>44001</v>
      </c>
      <c r="B7681" t="s">
        <v>14</v>
      </c>
      <c r="C7681" t="s">
        <v>70</v>
      </c>
      <c r="D7681" t="str">
        <f>TRIM(COVID_STATE[[#This Row],[REGION_HOLD]])</f>
        <v>Northeast</v>
      </c>
      <c r="E7681">
        <v>36</v>
      </c>
      <c r="F7681">
        <v>6</v>
      </c>
      <c r="G7681">
        <v>337</v>
      </c>
    </row>
    <row r="7682" spans="1:7" ht="18.5" x14ac:dyDescent="0.55000000000000004">
      <c r="A7682" s="1">
        <v>44001</v>
      </c>
      <c r="B7682" t="s">
        <v>16</v>
      </c>
      <c r="C7682" t="s">
        <v>70</v>
      </c>
      <c r="D7682" t="str">
        <f>TRIM(COVID_STATE[[#This Row],[REGION_HOLD]])</f>
        <v>Northeast</v>
      </c>
      <c r="E7682">
        <v>389</v>
      </c>
      <c r="F7682">
        <v>35</v>
      </c>
      <c r="G7682">
        <v>12835</v>
      </c>
    </row>
    <row r="7683" spans="1:7" ht="18.5" x14ac:dyDescent="0.55000000000000004">
      <c r="A7683" s="1">
        <v>44001</v>
      </c>
      <c r="B7683" t="s">
        <v>42</v>
      </c>
      <c r="C7683" t="s">
        <v>69</v>
      </c>
      <c r="D7683" t="str">
        <f>TRIM(COVID_STATE[[#This Row],[REGION_HOLD]])</f>
        <v>West</v>
      </c>
      <c r="E7683">
        <v>107</v>
      </c>
      <c r="F7683">
        <v>8</v>
      </c>
      <c r="G7683">
        <v>464</v>
      </c>
    </row>
    <row r="7684" spans="1:7" ht="18.5" x14ac:dyDescent="0.55000000000000004">
      <c r="A7684" s="1">
        <v>44001</v>
      </c>
      <c r="B7684" t="s">
        <v>11</v>
      </c>
      <c r="C7684" t="s">
        <v>70</v>
      </c>
      <c r="D7684" t="str">
        <f>TRIM(COVID_STATE[[#This Row],[REGION_HOLD]])</f>
        <v>Northeast</v>
      </c>
      <c r="E7684">
        <v>794</v>
      </c>
      <c r="F7684">
        <v>49</v>
      </c>
      <c r="G7684">
        <v>30816</v>
      </c>
    </row>
    <row r="7685" spans="1:7" ht="18.5" x14ac:dyDescent="0.55000000000000004">
      <c r="A7685" s="1">
        <v>44001</v>
      </c>
      <c r="B7685" t="s">
        <v>15</v>
      </c>
      <c r="C7685" t="s">
        <v>68</v>
      </c>
      <c r="D7685" t="str">
        <f>TRIM(COVID_STATE[[#This Row],[REGION_HOLD]])</f>
        <v>South</v>
      </c>
      <c r="E7685">
        <v>1588</v>
      </c>
      <c r="F7685">
        <v>14</v>
      </c>
      <c r="G7685">
        <v>1223</v>
      </c>
    </row>
    <row r="7686" spans="1:7" ht="18.5" x14ac:dyDescent="0.55000000000000004">
      <c r="A7686" s="1">
        <v>44001</v>
      </c>
      <c r="B7686" t="s">
        <v>43</v>
      </c>
      <c r="C7686" t="s">
        <v>71</v>
      </c>
      <c r="D7686" t="str">
        <f>TRIM(COVID_STATE[[#This Row],[REGION_HOLD]])</f>
        <v>Midwest</v>
      </c>
      <c r="E7686">
        <v>33</v>
      </c>
      <c r="F7686">
        <v>1</v>
      </c>
      <c r="G7686">
        <v>82</v>
      </c>
    </row>
    <row r="7687" spans="1:7" ht="18.5" x14ac:dyDescent="0.55000000000000004">
      <c r="A7687" s="1">
        <v>44001</v>
      </c>
      <c r="B7687" t="s">
        <v>36</v>
      </c>
      <c r="C7687" t="s">
        <v>71</v>
      </c>
      <c r="D7687" t="str">
        <f>TRIM(COVID_STATE[[#This Row],[REGION_HOLD]])</f>
        <v>Midwest</v>
      </c>
      <c r="E7687">
        <v>609</v>
      </c>
      <c r="F7687">
        <v>34</v>
      </c>
      <c r="G7687">
        <v>2667</v>
      </c>
    </row>
    <row r="7688" spans="1:7" ht="18.5" x14ac:dyDescent="0.55000000000000004">
      <c r="A7688" s="1">
        <v>44001</v>
      </c>
      <c r="B7688" t="s">
        <v>25</v>
      </c>
      <c r="C7688" t="s">
        <v>68</v>
      </c>
      <c r="D7688" t="str">
        <f>TRIM(COVID_STATE[[#This Row],[REGION_HOLD]])</f>
        <v>South</v>
      </c>
      <c r="E7688">
        <v>352</v>
      </c>
      <c r="F7688">
        <v>1</v>
      </c>
      <c r="G7688">
        <v>367</v>
      </c>
    </row>
    <row r="7689" spans="1:7" ht="18.5" x14ac:dyDescent="0.55000000000000004">
      <c r="A7689" s="1">
        <v>44001</v>
      </c>
      <c r="B7689" t="s">
        <v>9</v>
      </c>
      <c r="C7689" t="s">
        <v>69</v>
      </c>
      <c r="D7689" t="str">
        <f>TRIM(COVID_STATE[[#This Row],[REGION_HOLD]])</f>
        <v>West</v>
      </c>
      <c r="E7689">
        <v>202</v>
      </c>
      <c r="F7689">
        <v>1</v>
      </c>
      <c r="G7689">
        <v>188</v>
      </c>
    </row>
    <row r="7690" spans="1:7" ht="18.5" x14ac:dyDescent="0.55000000000000004">
      <c r="A7690" s="1">
        <v>44001</v>
      </c>
      <c r="B7690" t="s">
        <v>26</v>
      </c>
      <c r="C7690" t="s">
        <v>70</v>
      </c>
      <c r="D7690" t="str">
        <f>TRIM(COVID_STATE[[#This Row],[REGION_HOLD]])</f>
        <v>Northeast</v>
      </c>
      <c r="E7690">
        <v>508</v>
      </c>
      <c r="F7690">
        <v>29</v>
      </c>
      <c r="G7690">
        <v>6446</v>
      </c>
    </row>
    <row r="7691" spans="1:7" ht="18.5" x14ac:dyDescent="0.55000000000000004">
      <c r="A7691" s="1">
        <v>44001</v>
      </c>
      <c r="B7691" t="s">
        <v>12</v>
      </c>
      <c r="C7691" t="s">
        <v>70</v>
      </c>
      <c r="D7691" t="str">
        <f>TRIM(COVID_STATE[[#This Row],[REGION_HOLD]])</f>
        <v>Northeast</v>
      </c>
      <c r="E7691">
        <v>68</v>
      </c>
      <c r="F7691">
        <v>9</v>
      </c>
      <c r="G7691">
        <v>894</v>
      </c>
    </row>
    <row r="7692" spans="1:7" ht="18.5" x14ac:dyDescent="0.55000000000000004">
      <c r="A7692" s="1">
        <v>44001</v>
      </c>
      <c r="B7692" t="s">
        <v>27</v>
      </c>
      <c r="C7692" t="s">
        <v>68</v>
      </c>
      <c r="D7692" t="str">
        <f>TRIM(COVID_STATE[[#This Row],[REGION_HOLD]])</f>
        <v>South</v>
      </c>
      <c r="E7692">
        <v>1083</v>
      </c>
      <c r="F7692">
        <v>18</v>
      </c>
      <c r="G7692">
        <v>639</v>
      </c>
    </row>
    <row r="7693" spans="1:7" ht="18.5" x14ac:dyDescent="0.55000000000000004">
      <c r="A7693" s="1">
        <v>44001</v>
      </c>
      <c r="B7693" t="s">
        <v>38</v>
      </c>
      <c r="C7693" t="s">
        <v>71</v>
      </c>
      <c r="D7693" t="str">
        <f>TRIM(COVID_STATE[[#This Row],[REGION_HOLD]])</f>
        <v>Midwest</v>
      </c>
      <c r="E7693">
        <v>49</v>
      </c>
      <c r="F7693">
        <v>3</v>
      </c>
      <c r="G7693">
        <v>81</v>
      </c>
    </row>
    <row r="7694" spans="1:7" ht="18.5" x14ac:dyDescent="0.55000000000000004">
      <c r="A7694" s="1">
        <v>44001</v>
      </c>
      <c r="B7694" t="s">
        <v>20</v>
      </c>
      <c r="C7694" t="s">
        <v>68</v>
      </c>
      <c r="D7694" t="str">
        <f>TRIM(COVID_STATE[[#This Row],[REGION_HOLD]])</f>
        <v>South</v>
      </c>
      <c r="E7694">
        <v>999</v>
      </c>
      <c r="F7694">
        <v>4</v>
      </c>
      <c r="G7694">
        <v>508</v>
      </c>
    </row>
    <row r="7695" spans="1:7" ht="18.5" x14ac:dyDescent="0.55000000000000004">
      <c r="A7695" s="1">
        <v>44001</v>
      </c>
      <c r="B7695" t="s">
        <v>6</v>
      </c>
      <c r="C7695" t="s">
        <v>68</v>
      </c>
      <c r="D7695" t="str">
        <f>TRIM(COVID_STATE[[#This Row],[REGION_HOLD]])</f>
        <v>South</v>
      </c>
      <c r="E7695">
        <v>4645</v>
      </c>
      <c r="F7695">
        <v>31</v>
      </c>
      <c r="G7695">
        <v>2168</v>
      </c>
    </row>
    <row r="7696" spans="1:7" ht="18.5" x14ac:dyDescent="0.55000000000000004">
      <c r="A7696" s="1">
        <v>44001</v>
      </c>
      <c r="B7696" t="s">
        <v>8</v>
      </c>
      <c r="C7696" t="s">
        <v>69</v>
      </c>
      <c r="D7696" t="str">
        <f>TRIM(COVID_STATE[[#This Row],[REGION_HOLD]])</f>
        <v>West</v>
      </c>
      <c r="E7696">
        <v>570</v>
      </c>
      <c r="F7696">
        <v>12</v>
      </c>
      <c r="G7696">
        <v>155</v>
      </c>
    </row>
    <row r="7697" spans="1:7" ht="18.5" x14ac:dyDescent="0.55000000000000004">
      <c r="A7697" s="1">
        <v>44001</v>
      </c>
      <c r="B7697" t="s">
        <v>31</v>
      </c>
      <c r="C7697" t="s">
        <v>70</v>
      </c>
      <c r="D7697" t="str">
        <f>TRIM(COVID_STATE[[#This Row],[REGION_HOLD]])</f>
        <v>Northeast</v>
      </c>
      <c r="E7697">
        <v>9</v>
      </c>
      <c r="F7697">
        <v>0</v>
      </c>
      <c r="G7697">
        <v>56</v>
      </c>
    </row>
    <row r="7698" spans="1:7" ht="18.5" x14ac:dyDescent="0.55000000000000004">
      <c r="A7698" s="1">
        <v>44001</v>
      </c>
      <c r="B7698" t="s">
        <v>32</v>
      </c>
      <c r="C7698" t="s">
        <v>68</v>
      </c>
      <c r="D7698" t="str">
        <f>TRIM(COVID_STATE[[#This Row],[REGION_HOLD]])</f>
        <v>South</v>
      </c>
      <c r="E7698">
        <v>555</v>
      </c>
      <c r="F7698">
        <v>16</v>
      </c>
      <c r="G7698">
        <v>1602</v>
      </c>
    </row>
    <row r="7699" spans="1:7" ht="18.5" x14ac:dyDescent="0.55000000000000004">
      <c r="A7699" s="1">
        <v>44001</v>
      </c>
      <c r="B7699" t="s">
        <v>0</v>
      </c>
      <c r="C7699" t="s">
        <v>69</v>
      </c>
      <c r="D7699" t="str">
        <f>TRIM(COVID_STATE[[#This Row],[REGION_HOLD]])</f>
        <v>West</v>
      </c>
      <c r="E7699">
        <v>382</v>
      </c>
      <c r="F7699">
        <v>12</v>
      </c>
      <c r="G7699">
        <v>1258</v>
      </c>
    </row>
    <row r="7700" spans="1:7" ht="18.5" x14ac:dyDescent="0.55000000000000004">
      <c r="A7700" s="1">
        <v>44001</v>
      </c>
      <c r="B7700" t="s">
        <v>50</v>
      </c>
      <c r="C7700" t="s">
        <v>68</v>
      </c>
      <c r="D7700" t="str">
        <f>TRIM(COVID_STATE[[#This Row],[REGION_HOLD]])</f>
        <v>South</v>
      </c>
      <c r="E7700">
        <v>50</v>
      </c>
      <c r="F7700">
        <v>0</v>
      </c>
      <c r="G7700">
        <v>88</v>
      </c>
    </row>
    <row r="7701" spans="1:7" ht="18.5" x14ac:dyDescent="0.55000000000000004">
      <c r="A7701" s="1">
        <v>44001</v>
      </c>
      <c r="B7701" t="s">
        <v>5</v>
      </c>
      <c r="C7701" t="s">
        <v>71</v>
      </c>
      <c r="D7701" t="str">
        <f>TRIM(COVID_STATE[[#This Row],[REGION_HOLD]])</f>
        <v>Midwest</v>
      </c>
      <c r="E7701">
        <v>302</v>
      </c>
      <c r="F7701">
        <v>11</v>
      </c>
      <c r="G7701">
        <v>736</v>
      </c>
    </row>
    <row r="7702" spans="1:7" ht="18.5" x14ac:dyDescent="0.55000000000000004">
      <c r="A7702" s="1">
        <v>44001</v>
      </c>
      <c r="B7702" t="s">
        <v>44</v>
      </c>
      <c r="C7702" t="s">
        <v>69</v>
      </c>
      <c r="D7702" t="str">
        <f>TRIM(COVID_STATE[[#This Row],[REGION_HOLD]])</f>
        <v>West</v>
      </c>
      <c r="E7702">
        <v>29</v>
      </c>
      <c r="F7702">
        <v>2</v>
      </c>
      <c r="G7702">
        <v>20</v>
      </c>
    </row>
    <row r="7703" spans="1:7" ht="18.5" x14ac:dyDescent="0.55000000000000004">
      <c r="A7703" s="1">
        <v>44002</v>
      </c>
      <c r="B7703" t="s">
        <v>47</v>
      </c>
      <c r="C7703" t="s">
        <v>68</v>
      </c>
      <c r="D7703" t="str">
        <f>TRIM(COVID_STATE[[#This Row],[REGION_HOLD]])</f>
        <v>South</v>
      </c>
      <c r="E7703">
        <v>547</v>
      </c>
      <c r="F7703">
        <v>16</v>
      </c>
      <c r="G7703">
        <v>838</v>
      </c>
    </row>
    <row r="7704" spans="1:7" ht="18.5" x14ac:dyDescent="0.55000000000000004">
      <c r="A7704" s="1">
        <v>44002</v>
      </c>
      <c r="B7704" t="s">
        <v>45</v>
      </c>
      <c r="C7704" t="s">
        <v>69</v>
      </c>
      <c r="D7704" t="str">
        <f>TRIM(COVID_STATE[[#This Row],[REGION_HOLD]])</f>
        <v>West</v>
      </c>
      <c r="E7704">
        <v>24</v>
      </c>
      <c r="F7704">
        <v>0</v>
      </c>
      <c r="G7704">
        <v>10</v>
      </c>
    </row>
    <row r="7705" spans="1:7" ht="18.5" x14ac:dyDescent="0.55000000000000004">
      <c r="A7705" s="1">
        <v>44002</v>
      </c>
      <c r="B7705" t="s">
        <v>3</v>
      </c>
      <c r="C7705" t="s">
        <v>69</v>
      </c>
      <c r="D7705" t="str">
        <f>TRIM(COVID_STATE[[#This Row],[REGION_HOLD]])</f>
        <v>West</v>
      </c>
      <c r="E7705">
        <v>3284</v>
      </c>
      <c r="F7705">
        <v>25</v>
      </c>
      <c r="G7705">
        <v>1347</v>
      </c>
    </row>
    <row r="7706" spans="1:7" ht="18.5" x14ac:dyDescent="0.55000000000000004">
      <c r="A7706" s="1">
        <v>44002</v>
      </c>
      <c r="B7706" t="s">
        <v>39</v>
      </c>
      <c r="C7706" t="s">
        <v>68</v>
      </c>
      <c r="D7706" t="str">
        <f>TRIM(COVID_STATE[[#This Row],[REGION_HOLD]])</f>
        <v>South</v>
      </c>
      <c r="E7706">
        <v>511</v>
      </c>
      <c r="F7706">
        <v>10</v>
      </c>
      <c r="G7706">
        <v>224</v>
      </c>
    </row>
    <row r="7707" spans="1:7" ht="18.5" x14ac:dyDescent="0.55000000000000004">
      <c r="A7707" s="1">
        <v>44002</v>
      </c>
      <c r="B7707" t="s">
        <v>2</v>
      </c>
      <c r="C7707" t="s">
        <v>69</v>
      </c>
      <c r="D7707" t="str">
        <f>TRIM(COVID_STATE[[#This Row],[REGION_HOLD]])</f>
        <v>West</v>
      </c>
      <c r="E7707">
        <v>4011</v>
      </c>
      <c r="F7707">
        <v>70</v>
      </c>
      <c r="G7707">
        <v>5495</v>
      </c>
    </row>
    <row r="7708" spans="1:7" ht="18.5" x14ac:dyDescent="0.55000000000000004">
      <c r="A7708" s="1">
        <v>44002</v>
      </c>
      <c r="B7708" t="s">
        <v>17</v>
      </c>
      <c r="C7708" t="s">
        <v>69</v>
      </c>
      <c r="D7708" t="str">
        <f>TRIM(COVID_STATE[[#This Row],[REGION_HOLD]])</f>
        <v>West</v>
      </c>
      <c r="E7708">
        <v>162</v>
      </c>
      <c r="F7708">
        <v>4</v>
      </c>
      <c r="G7708">
        <v>1647</v>
      </c>
    </row>
    <row r="7709" spans="1:7" ht="18.5" x14ac:dyDescent="0.55000000000000004">
      <c r="A7709" s="1">
        <v>44002</v>
      </c>
      <c r="B7709" t="s">
        <v>33</v>
      </c>
      <c r="C7709" t="s">
        <v>70</v>
      </c>
      <c r="D7709" t="str">
        <f>TRIM(COVID_STATE[[#This Row],[REGION_HOLD]])</f>
        <v>Northeast</v>
      </c>
      <c r="E7709">
        <v>158</v>
      </c>
      <c r="F7709">
        <v>13</v>
      </c>
      <c r="G7709">
        <v>4251</v>
      </c>
    </row>
    <row r="7710" spans="1:7" ht="18.5" x14ac:dyDescent="0.55000000000000004">
      <c r="A7710" s="1">
        <v>44002</v>
      </c>
      <c r="B7710" t="s">
        <v>40</v>
      </c>
      <c r="C7710" t="s">
        <v>68</v>
      </c>
      <c r="D7710" t="str">
        <f>TRIM(COVID_STATE[[#This Row],[REGION_HOLD]])</f>
        <v>South</v>
      </c>
      <c r="E7710">
        <v>70</v>
      </c>
      <c r="F7710">
        <v>1</v>
      </c>
      <c r="G7710">
        <v>434</v>
      </c>
    </row>
    <row r="7711" spans="1:7" ht="18.5" x14ac:dyDescent="0.55000000000000004">
      <c r="A7711" s="1">
        <v>44002</v>
      </c>
      <c r="B7711" t="s">
        <v>28</v>
      </c>
      <c r="C7711" t="s">
        <v>68</v>
      </c>
      <c r="D7711" t="str">
        <f>TRIM(COVID_STATE[[#This Row],[REGION_HOLD]])</f>
        <v>South</v>
      </c>
      <c r="E7711">
        <v>32</v>
      </c>
      <c r="F7711">
        <v>1</v>
      </c>
      <c r="G7711">
        <v>531</v>
      </c>
    </row>
    <row r="7712" spans="1:7" ht="18.5" x14ac:dyDescent="0.55000000000000004">
      <c r="A7712" s="1">
        <v>44002</v>
      </c>
      <c r="B7712" t="s">
        <v>10</v>
      </c>
      <c r="C7712" t="s">
        <v>68</v>
      </c>
      <c r="D7712" t="str">
        <f>TRIM(COVID_STATE[[#This Row],[REGION_HOLD]])</f>
        <v>South</v>
      </c>
      <c r="E7712">
        <v>4049</v>
      </c>
      <c r="F7712">
        <v>40</v>
      </c>
      <c r="G7712">
        <v>3143</v>
      </c>
    </row>
    <row r="7713" spans="1:7" ht="18.5" x14ac:dyDescent="0.55000000000000004">
      <c r="A7713" s="1">
        <v>44002</v>
      </c>
      <c r="B7713" t="s">
        <v>13</v>
      </c>
      <c r="C7713" t="s">
        <v>68</v>
      </c>
      <c r="D7713" t="str">
        <f>TRIM(COVID_STATE[[#This Row],[REGION_HOLD]])</f>
        <v>South</v>
      </c>
      <c r="E7713">
        <v>1552</v>
      </c>
      <c r="F7713">
        <v>6</v>
      </c>
      <c r="G7713">
        <v>2602</v>
      </c>
    </row>
    <row r="7714" spans="1:7" ht="18.5" x14ac:dyDescent="0.55000000000000004">
      <c r="A7714" s="1">
        <v>44002</v>
      </c>
      <c r="B7714" t="s">
        <v>21</v>
      </c>
      <c r="C7714" t="s">
        <v>69</v>
      </c>
      <c r="D7714" t="str">
        <f>TRIM(COVID_STATE[[#This Row],[REGION_HOLD]])</f>
        <v>West</v>
      </c>
      <c r="E7714">
        <v>14</v>
      </c>
      <c r="F7714">
        <v>0</v>
      </c>
      <c r="G7714">
        <v>17</v>
      </c>
    </row>
    <row r="7715" spans="1:7" ht="18.5" x14ac:dyDescent="0.55000000000000004">
      <c r="A7715" s="1">
        <v>44002</v>
      </c>
      <c r="B7715" t="s">
        <v>48</v>
      </c>
      <c r="C7715" t="s">
        <v>69</v>
      </c>
      <c r="D7715" t="str">
        <f>TRIM(COVID_STATE[[#This Row],[REGION_HOLD]])</f>
        <v>West</v>
      </c>
      <c r="E7715">
        <v>135</v>
      </c>
      <c r="F7715">
        <v>0</v>
      </c>
      <c r="G7715">
        <v>90</v>
      </c>
    </row>
    <row r="7716" spans="1:7" ht="18.5" x14ac:dyDescent="0.55000000000000004">
      <c r="A7716" s="1">
        <v>44002</v>
      </c>
      <c r="B7716" t="s">
        <v>1</v>
      </c>
      <c r="C7716" t="s">
        <v>71</v>
      </c>
      <c r="D7716" t="str">
        <f>TRIM(COVID_STATE[[#This Row],[REGION_HOLD]])</f>
        <v>Midwest</v>
      </c>
      <c r="E7716">
        <v>618</v>
      </c>
      <c r="F7716">
        <v>45</v>
      </c>
      <c r="G7716">
        <v>6846</v>
      </c>
    </row>
    <row r="7717" spans="1:7" ht="18.5" x14ac:dyDescent="0.55000000000000004">
      <c r="A7717" s="1">
        <v>44002</v>
      </c>
      <c r="B7717" t="s">
        <v>22</v>
      </c>
      <c r="C7717" t="s">
        <v>71</v>
      </c>
      <c r="D7717" t="str">
        <f>TRIM(COVID_STATE[[#This Row],[REGION_HOLD]])</f>
        <v>Midwest</v>
      </c>
      <c r="E7717">
        <v>334</v>
      </c>
      <c r="F7717">
        <v>20</v>
      </c>
      <c r="G7717">
        <v>2536</v>
      </c>
    </row>
    <row r="7718" spans="1:7" ht="18.5" x14ac:dyDescent="0.55000000000000004">
      <c r="A7718" s="1">
        <v>44002</v>
      </c>
      <c r="B7718" t="s">
        <v>34</v>
      </c>
      <c r="C7718" t="s">
        <v>71</v>
      </c>
      <c r="D7718" t="str">
        <f>TRIM(COVID_STATE[[#This Row],[REGION_HOLD]])</f>
        <v>Midwest</v>
      </c>
      <c r="E7718">
        <v>128</v>
      </c>
      <c r="F7718">
        <v>4</v>
      </c>
      <c r="G7718">
        <v>685</v>
      </c>
    </row>
    <row r="7719" spans="1:7" ht="18.5" x14ac:dyDescent="0.55000000000000004">
      <c r="A7719" s="1">
        <v>44002</v>
      </c>
      <c r="B7719" t="s">
        <v>29</v>
      </c>
      <c r="C7719" t="s">
        <v>71</v>
      </c>
      <c r="D7719" t="str">
        <f>TRIM(COVID_STATE[[#This Row],[REGION_HOLD]])</f>
        <v>Midwest</v>
      </c>
      <c r="E7719">
        <v>50</v>
      </c>
      <c r="F7719">
        <v>2</v>
      </c>
      <c r="G7719">
        <v>257</v>
      </c>
    </row>
    <row r="7720" spans="1:7" ht="18.5" x14ac:dyDescent="0.55000000000000004">
      <c r="A7720" s="1">
        <v>44002</v>
      </c>
      <c r="B7720" t="s">
        <v>23</v>
      </c>
      <c r="C7720" t="s">
        <v>68</v>
      </c>
      <c r="D7720" t="str">
        <f>TRIM(COVID_STATE[[#This Row],[REGION_HOLD]])</f>
        <v>South</v>
      </c>
      <c r="E7720">
        <v>171</v>
      </c>
      <c r="F7720">
        <v>0</v>
      </c>
      <c r="G7720">
        <v>542</v>
      </c>
    </row>
    <row r="7721" spans="1:7" ht="18.5" x14ac:dyDescent="0.55000000000000004">
      <c r="A7721" s="1">
        <v>44002</v>
      </c>
      <c r="B7721" t="s">
        <v>35</v>
      </c>
      <c r="C7721" t="s">
        <v>68</v>
      </c>
      <c r="D7721" t="str">
        <f>TRIM(COVID_STATE[[#This Row],[REGION_HOLD]])</f>
        <v>South</v>
      </c>
      <c r="E7721">
        <v>870</v>
      </c>
      <c r="F7721">
        <v>20</v>
      </c>
      <c r="G7721">
        <v>3104</v>
      </c>
    </row>
    <row r="7722" spans="1:7" ht="18.5" x14ac:dyDescent="0.55000000000000004">
      <c r="A7722" s="1">
        <v>44002</v>
      </c>
      <c r="B7722" t="s">
        <v>46</v>
      </c>
      <c r="C7722" t="s">
        <v>70</v>
      </c>
      <c r="D7722" t="str">
        <f>TRIM(COVID_STATE[[#This Row],[REGION_HOLD]])</f>
        <v>Northeast</v>
      </c>
      <c r="E7722">
        <v>25</v>
      </c>
      <c r="F7722">
        <v>0</v>
      </c>
      <c r="G7722">
        <v>102</v>
      </c>
    </row>
    <row r="7723" spans="1:7" ht="18.5" x14ac:dyDescent="0.55000000000000004">
      <c r="A7723" s="1">
        <v>44002</v>
      </c>
      <c r="B7723" t="s">
        <v>18</v>
      </c>
      <c r="C7723" t="s">
        <v>68</v>
      </c>
      <c r="D7723" t="str">
        <f>TRIM(COVID_STATE[[#This Row],[REGION_HOLD]])</f>
        <v>South</v>
      </c>
      <c r="E7723">
        <v>415</v>
      </c>
      <c r="F7723">
        <v>22</v>
      </c>
      <c r="G7723">
        <v>3052</v>
      </c>
    </row>
    <row r="7724" spans="1:7" ht="18.5" x14ac:dyDescent="0.55000000000000004">
      <c r="A7724" s="1">
        <v>44002</v>
      </c>
      <c r="B7724" t="s">
        <v>4</v>
      </c>
      <c r="C7724" t="s">
        <v>70</v>
      </c>
      <c r="D7724" t="str">
        <f>TRIM(COVID_STATE[[#This Row],[REGION_HOLD]])</f>
        <v>Northeast</v>
      </c>
      <c r="E7724">
        <v>286</v>
      </c>
      <c r="F7724">
        <v>28</v>
      </c>
      <c r="G7724">
        <v>7827</v>
      </c>
    </row>
    <row r="7725" spans="1:7" ht="18.5" x14ac:dyDescent="0.55000000000000004">
      <c r="A7725" s="1">
        <v>44002</v>
      </c>
      <c r="B7725" t="s">
        <v>37</v>
      </c>
      <c r="C7725" t="s">
        <v>71</v>
      </c>
      <c r="D7725" t="str">
        <f>TRIM(COVID_STATE[[#This Row],[REGION_HOLD]])</f>
        <v>Midwest</v>
      </c>
      <c r="E7725">
        <v>421</v>
      </c>
      <c r="F7725">
        <v>20</v>
      </c>
      <c r="G7725">
        <v>6091</v>
      </c>
    </row>
    <row r="7726" spans="1:7" ht="18.5" x14ac:dyDescent="0.55000000000000004">
      <c r="A7726" s="1">
        <v>44002</v>
      </c>
      <c r="B7726" t="s">
        <v>24</v>
      </c>
      <c r="C7726" t="s">
        <v>71</v>
      </c>
      <c r="D7726" t="str">
        <f>TRIM(COVID_STATE[[#This Row],[REGION_HOLD]])</f>
        <v>Midwest</v>
      </c>
      <c r="E7726">
        <v>436</v>
      </c>
      <c r="F7726">
        <v>11</v>
      </c>
      <c r="G7726">
        <v>1404</v>
      </c>
    </row>
    <row r="7727" spans="1:7" ht="18.5" x14ac:dyDescent="0.55000000000000004">
      <c r="A7727" s="1">
        <v>44002</v>
      </c>
      <c r="B7727" t="s">
        <v>41</v>
      </c>
      <c r="C7727" t="s">
        <v>68</v>
      </c>
      <c r="D7727" t="str">
        <f>TRIM(COVID_STATE[[#This Row],[REGION_HOLD]])</f>
        <v>South</v>
      </c>
      <c r="E7727">
        <v>0</v>
      </c>
      <c r="F7727">
        <v>0</v>
      </c>
      <c r="G7727">
        <v>943</v>
      </c>
    </row>
    <row r="7728" spans="1:7" ht="18.5" x14ac:dyDescent="0.55000000000000004">
      <c r="A7728" s="1">
        <v>44002</v>
      </c>
      <c r="B7728" t="s">
        <v>30</v>
      </c>
      <c r="C7728" t="s">
        <v>71</v>
      </c>
      <c r="D7728" t="str">
        <f>TRIM(COVID_STATE[[#This Row],[REGION_HOLD]])</f>
        <v>Midwest</v>
      </c>
      <c r="E7728">
        <v>375</v>
      </c>
      <c r="F7728">
        <v>2</v>
      </c>
      <c r="G7728">
        <v>975</v>
      </c>
    </row>
    <row r="7729" spans="1:7" ht="18.5" x14ac:dyDescent="0.55000000000000004">
      <c r="A7729" s="1">
        <v>44002</v>
      </c>
      <c r="B7729" t="s">
        <v>49</v>
      </c>
      <c r="C7729" t="s">
        <v>69</v>
      </c>
      <c r="D7729" t="str">
        <f>TRIM(COVID_STATE[[#This Row],[REGION_HOLD]])</f>
        <v>West</v>
      </c>
      <c r="E7729">
        <v>32</v>
      </c>
      <c r="F7729">
        <v>0</v>
      </c>
      <c r="G7729">
        <v>20</v>
      </c>
    </row>
    <row r="7730" spans="1:7" ht="18.5" x14ac:dyDescent="0.55000000000000004">
      <c r="A7730" s="1">
        <v>44002</v>
      </c>
      <c r="B7730" t="s">
        <v>7</v>
      </c>
      <c r="C7730" t="s">
        <v>71</v>
      </c>
      <c r="D7730" t="str">
        <f>TRIM(COVID_STATE[[#This Row],[REGION_HOLD]])</f>
        <v>Midwest</v>
      </c>
      <c r="E7730">
        <v>116</v>
      </c>
      <c r="F7730">
        <v>0</v>
      </c>
      <c r="G7730">
        <v>249</v>
      </c>
    </row>
    <row r="7731" spans="1:7" ht="18.5" x14ac:dyDescent="0.55000000000000004">
      <c r="A7731" s="1">
        <v>44002</v>
      </c>
      <c r="B7731" t="s">
        <v>19</v>
      </c>
      <c r="C7731" t="s">
        <v>69</v>
      </c>
      <c r="D7731" t="str">
        <f>TRIM(COVID_STATE[[#This Row],[REGION_HOLD]])</f>
        <v>West</v>
      </c>
      <c r="E7731">
        <v>452</v>
      </c>
      <c r="F7731">
        <v>7</v>
      </c>
      <c r="G7731">
        <v>486</v>
      </c>
    </row>
    <row r="7732" spans="1:7" ht="18.5" x14ac:dyDescent="0.55000000000000004">
      <c r="A7732" s="1">
        <v>44002</v>
      </c>
      <c r="B7732" t="s">
        <v>14</v>
      </c>
      <c r="C7732" t="s">
        <v>70</v>
      </c>
      <c r="D7732" t="str">
        <f>TRIM(COVID_STATE[[#This Row],[REGION_HOLD]])</f>
        <v>Northeast</v>
      </c>
      <c r="E7732">
        <v>32</v>
      </c>
      <c r="F7732">
        <v>2</v>
      </c>
      <c r="G7732">
        <v>339</v>
      </c>
    </row>
    <row r="7733" spans="1:7" ht="18.5" x14ac:dyDescent="0.55000000000000004">
      <c r="A7733" s="1">
        <v>44002</v>
      </c>
      <c r="B7733" t="s">
        <v>16</v>
      </c>
      <c r="C7733" t="s">
        <v>70</v>
      </c>
      <c r="D7733" t="str">
        <f>TRIM(COVID_STATE[[#This Row],[REGION_HOLD]])</f>
        <v>Northeast</v>
      </c>
      <c r="E7733">
        <v>338</v>
      </c>
      <c r="F7733">
        <v>22</v>
      </c>
      <c r="G7733">
        <v>12857</v>
      </c>
    </row>
    <row r="7734" spans="1:7" ht="18.5" x14ac:dyDescent="0.55000000000000004">
      <c r="A7734" s="1">
        <v>44002</v>
      </c>
      <c r="B7734" t="s">
        <v>42</v>
      </c>
      <c r="C7734" t="s">
        <v>69</v>
      </c>
      <c r="D7734" t="str">
        <f>TRIM(COVID_STATE[[#This Row],[REGION_HOLD]])</f>
        <v>West</v>
      </c>
      <c r="E7734">
        <v>170</v>
      </c>
      <c r="F7734">
        <v>2</v>
      </c>
      <c r="G7734">
        <v>466</v>
      </c>
    </row>
    <row r="7735" spans="1:7" ht="18.5" x14ac:dyDescent="0.55000000000000004">
      <c r="A7735" s="1">
        <v>44002</v>
      </c>
      <c r="B7735" t="s">
        <v>11</v>
      </c>
      <c r="C7735" t="s">
        <v>70</v>
      </c>
      <c r="D7735" t="str">
        <f>TRIM(COVID_STATE[[#This Row],[REGION_HOLD]])</f>
        <v>Northeast</v>
      </c>
      <c r="E7735">
        <v>707</v>
      </c>
      <c r="F7735">
        <v>23</v>
      </c>
      <c r="G7735">
        <v>30839</v>
      </c>
    </row>
    <row r="7736" spans="1:7" ht="18.5" x14ac:dyDescent="0.55000000000000004">
      <c r="A7736" s="1">
        <v>44002</v>
      </c>
      <c r="B7736" t="s">
        <v>15</v>
      </c>
      <c r="C7736" t="s">
        <v>68</v>
      </c>
      <c r="D7736" t="str">
        <f>TRIM(COVID_STATE[[#This Row],[REGION_HOLD]])</f>
        <v>South</v>
      </c>
      <c r="E7736">
        <v>1626</v>
      </c>
      <c r="F7736">
        <v>16</v>
      </c>
      <c r="G7736">
        <v>1239</v>
      </c>
    </row>
    <row r="7737" spans="1:7" ht="18.5" x14ac:dyDescent="0.55000000000000004">
      <c r="A7737" s="1">
        <v>44002</v>
      </c>
      <c r="B7737" t="s">
        <v>43</v>
      </c>
      <c r="C7737" t="s">
        <v>71</v>
      </c>
      <c r="D7737" t="str">
        <f>TRIM(COVID_STATE[[#This Row],[REGION_HOLD]])</f>
        <v>Midwest</v>
      </c>
      <c r="E7737">
        <v>25</v>
      </c>
      <c r="F7737">
        <v>0</v>
      </c>
      <c r="G7737">
        <v>82</v>
      </c>
    </row>
    <row r="7738" spans="1:7" ht="18.5" x14ac:dyDescent="0.55000000000000004">
      <c r="A7738" s="1">
        <v>44002</v>
      </c>
      <c r="B7738" t="s">
        <v>36</v>
      </c>
      <c r="C7738" t="s">
        <v>71</v>
      </c>
      <c r="D7738" t="str">
        <f>TRIM(COVID_STATE[[#This Row],[REGION_HOLD]])</f>
        <v>Midwest</v>
      </c>
      <c r="E7738">
        <v>531</v>
      </c>
      <c r="F7738">
        <v>30</v>
      </c>
      <c r="G7738">
        <v>2697</v>
      </c>
    </row>
    <row r="7739" spans="1:7" ht="18.5" x14ac:dyDescent="0.55000000000000004">
      <c r="A7739" s="1">
        <v>44002</v>
      </c>
      <c r="B7739" t="s">
        <v>25</v>
      </c>
      <c r="C7739" t="s">
        <v>68</v>
      </c>
      <c r="D7739" t="str">
        <f>TRIM(COVID_STATE[[#This Row],[REGION_HOLD]])</f>
        <v>South</v>
      </c>
      <c r="E7739">
        <v>331</v>
      </c>
      <c r="F7739">
        <v>1</v>
      </c>
      <c r="G7739">
        <v>368</v>
      </c>
    </row>
    <row r="7740" spans="1:7" ht="18.5" x14ac:dyDescent="0.55000000000000004">
      <c r="A7740" s="1">
        <v>44002</v>
      </c>
      <c r="B7740" t="s">
        <v>9</v>
      </c>
      <c r="C7740" t="s">
        <v>69</v>
      </c>
      <c r="D7740" t="str">
        <f>TRIM(COVID_STATE[[#This Row],[REGION_HOLD]])</f>
        <v>West</v>
      </c>
      <c r="E7740">
        <v>90</v>
      </c>
      <c r="F7740">
        <v>0</v>
      </c>
      <c r="G7740">
        <v>188</v>
      </c>
    </row>
    <row r="7741" spans="1:7" ht="18.5" x14ac:dyDescent="0.55000000000000004">
      <c r="A7741" s="1">
        <v>44002</v>
      </c>
      <c r="B7741" t="s">
        <v>26</v>
      </c>
      <c r="C7741" t="s">
        <v>70</v>
      </c>
      <c r="D7741" t="str">
        <f>TRIM(COVID_STATE[[#This Row],[REGION_HOLD]])</f>
        <v>Northeast</v>
      </c>
      <c r="E7741">
        <v>390</v>
      </c>
      <c r="F7741">
        <v>21</v>
      </c>
      <c r="G7741">
        <v>6467</v>
      </c>
    </row>
    <row r="7742" spans="1:7" ht="18.5" x14ac:dyDescent="0.55000000000000004">
      <c r="A7742" s="1">
        <v>44002</v>
      </c>
      <c r="B7742" t="s">
        <v>12</v>
      </c>
      <c r="C7742" t="s">
        <v>70</v>
      </c>
      <c r="D7742" t="str">
        <f>TRIM(COVID_STATE[[#This Row],[REGION_HOLD]])</f>
        <v>Northeast</v>
      </c>
      <c r="E7742">
        <v>0</v>
      </c>
      <c r="F7742">
        <v>0</v>
      </c>
      <c r="G7742">
        <v>894</v>
      </c>
    </row>
    <row r="7743" spans="1:7" ht="18.5" x14ac:dyDescent="0.55000000000000004">
      <c r="A7743" s="1">
        <v>44002</v>
      </c>
      <c r="B7743" t="s">
        <v>27</v>
      </c>
      <c r="C7743" t="s">
        <v>68</v>
      </c>
      <c r="D7743" t="str">
        <f>TRIM(COVID_STATE[[#This Row],[REGION_HOLD]])</f>
        <v>South</v>
      </c>
      <c r="E7743">
        <v>1155</v>
      </c>
      <c r="F7743">
        <v>5</v>
      </c>
      <c r="G7743">
        <v>644</v>
      </c>
    </row>
    <row r="7744" spans="1:7" ht="18.5" x14ac:dyDescent="0.55000000000000004">
      <c r="A7744" s="1">
        <v>44002</v>
      </c>
      <c r="B7744" t="s">
        <v>38</v>
      </c>
      <c r="C7744" t="s">
        <v>71</v>
      </c>
      <c r="D7744" t="str">
        <f>TRIM(COVID_STATE[[#This Row],[REGION_HOLD]])</f>
        <v>Midwest</v>
      </c>
      <c r="E7744">
        <v>67</v>
      </c>
      <c r="F7744">
        <v>0</v>
      </c>
      <c r="G7744">
        <v>81</v>
      </c>
    </row>
    <row r="7745" spans="1:7" ht="18.5" x14ac:dyDescent="0.55000000000000004">
      <c r="A7745" s="1">
        <v>44002</v>
      </c>
      <c r="B7745" t="s">
        <v>20</v>
      </c>
      <c r="C7745" t="s">
        <v>68</v>
      </c>
      <c r="D7745" t="str">
        <f>TRIM(COVID_STATE[[#This Row],[REGION_HOLD]])</f>
        <v>South</v>
      </c>
      <c r="E7745">
        <v>620</v>
      </c>
      <c r="F7745">
        <v>8</v>
      </c>
      <c r="G7745">
        <v>516</v>
      </c>
    </row>
    <row r="7746" spans="1:7" ht="18.5" x14ac:dyDescent="0.55000000000000004">
      <c r="A7746" s="1">
        <v>44002</v>
      </c>
      <c r="B7746" t="s">
        <v>6</v>
      </c>
      <c r="C7746" t="s">
        <v>68</v>
      </c>
      <c r="D7746" t="str">
        <f>TRIM(COVID_STATE[[#This Row],[REGION_HOLD]])</f>
        <v>South</v>
      </c>
      <c r="E7746">
        <v>4272</v>
      </c>
      <c r="F7746">
        <v>18</v>
      </c>
      <c r="G7746">
        <v>2186</v>
      </c>
    </row>
    <row r="7747" spans="1:7" ht="18.5" x14ac:dyDescent="0.55000000000000004">
      <c r="A7747" s="1">
        <v>44002</v>
      </c>
      <c r="B7747" t="s">
        <v>8</v>
      </c>
      <c r="C7747" t="s">
        <v>69</v>
      </c>
      <c r="D7747" t="str">
        <f>TRIM(COVID_STATE[[#This Row],[REGION_HOLD]])</f>
        <v>West</v>
      </c>
      <c r="E7747">
        <v>588</v>
      </c>
      <c r="F7747">
        <v>0</v>
      </c>
      <c r="G7747">
        <v>155</v>
      </c>
    </row>
    <row r="7748" spans="1:7" ht="18.5" x14ac:dyDescent="0.55000000000000004">
      <c r="A7748" s="1">
        <v>44002</v>
      </c>
      <c r="B7748" t="s">
        <v>31</v>
      </c>
      <c r="C7748" t="s">
        <v>70</v>
      </c>
      <c r="D7748" t="str">
        <f>TRIM(COVID_STATE[[#This Row],[REGION_HOLD]])</f>
        <v>Northeast</v>
      </c>
      <c r="E7748">
        <v>3</v>
      </c>
      <c r="F7748">
        <v>0</v>
      </c>
      <c r="G7748">
        <v>56</v>
      </c>
    </row>
    <row r="7749" spans="1:7" ht="18.5" x14ac:dyDescent="0.55000000000000004">
      <c r="A7749" s="1">
        <v>44002</v>
      </c>
      <c r="B7749" t="s">
        <v>32</v>
      </c>
      <c r="C7749" t="s">
        <v>68</v>
      </c>
      <c r="D7749" t="str">
        <f>TRIM(COVID_STATE[[#This Row],[REGION_HOLD]])</f>
        <v>South</v>
      </c>
      <c r="E7749">
        <v>650</v>
      </c>
      <c r="F7749">
        <v>5</v>
      </c>
      <c r="G7749">
        <v>1607</v>
      </c>
    </row>
    <row r="7750" spans="1:7" ht="18.5" x14ac:dyDescent="0.55000000000000004">
      <c r="A7750" s="1">
        <v>44002</v>
      </c>
      <c r="B7750" t="s">
        <v>0</v>
      </c>
      <c r="C7750" t="s">
        <v>69</v>
      </c>
      <c r="D7750" t="str">
        <f>TRIM(COVID_STATE[[#This Row],[REGION_HOLD]])</f>
        <v>West</v>
      </c>
      <c r="E7750">
        <v>421</v>
      </c>
      <c r="F7750">
        <v>10</v>
      </c>
      <c r="G7750">
        <v>1268</v>
      </c>
    </row>
    <row r="7751" spans="1:7" ht="18.5" x14ac:dyDescent="0.55000000000000004">
      <c r="A7751" s="1">
        <v>44002</v>
      </c>
      <c r="B7751" t="s">
        <v>50</v>
      </c>
      <c r="C7751" t="s">
        <v>68</v>
      </c>
      <c r="D7751" t="str">
        <f>TRIM(COVID_STATE[[#This Row],[REGION_HOLD]])</f>
        <v>South</v>
      </c>
      <c r="E7751">
        <v>32</v>
      </c>
      <c r="F7751">
        <v>0</v>
      </c>
      <c r="G7751">
        <v>88</v>
      </c>
    </row>
    <row r="7752" spans="1:7" ht="18.5" x14ac:dyDescent="0.55000000000000004">
      <c r="A7752" s="1">
        <v>44002</v>
      </c>
      <c r="B7752" t="s">
        <v>5</v>
      </c>
      <c r="C7752" t="s">
        <v>71</v>
      </c>
      <c r="D7752" t="str">
        <f>TRIM(COVID_STATE[[#This Row],[REGION_HOLD]])</f>
        <v>Midwest</v>
      </c>
      <c r="E7752">
        <v>401</v>
      </c>
      <c r="F7752">
        <v>15</v>
      </c>
      <c r="G7752">
        <v>751</v>
      </c>
    </row>
    <row r="7753" spans="1:7" ht="18.5" x14ac:dyDescent="0.55000000000000004">
      <c r="A7753" s="1">
        <v>44002</v>
      </c>
      <c r="B7753" t="s">
        <v>44</v>
      </c>
      <c r="C7753" t="s">
        <v>69</v>
      </c>
      <c r="D7753" t="str">
        <f>TRIM(COVID_STATE[[#This Row],[REGION_HOLD]])</f>
        <v>West</v>
      </c>
      <c r="E7753">
        <v>6</v>
      </c>
      <c r="F7753">
        <v>0</v>
      </c>
      <c r="G7753">
        <v>20</v>
      </c>
    </row>
    <row r="7754" spans="1:7" ht="18.5" x14ac:dyDescent="0.55000000000000004">
      <c r="A7754" s="1">
        <v>44003</v>
      </c>
      <c r="B7754" t="s">
        <v>47</v>
      </c>
      <c r="C7754" t="s">
        <v>68</v>
      </c>
      <c r="D7754" t="str">
        <f>TRIM(COVID_STATE[[#This Row],[REGION_HOLD]])</f>
        <v>South</v>
      </c>
      <c r="E7754">
        <v>472</v>
      </c>
      <c r="F7754">
        <v>1</v>
      </c>
      <c r="G7754">
        <v>839</v>
      </c>
    </row>
    <row r="7755" spans="1:7" ht="18.5" x14ac:dyDescent="0.55000000000000004">
      <c r="A7755" s="1">
        <v>44003</v>
      </c>
      <c r="B7755" t="s">
        <v>45</v>
      </c>
      <c r="C7755" t="s">
        <v>69</v>
      </c>
      <c r="D7755" t="str">
        <f>TRIM(COVID_STATE[[#This Row],[REGION_HOLD]])</f>
        <v>West</v>
      </c>
      <c r="E7755">
        <v>14</v>
      </c>
      <c r="F7755">
        <v>0</v>
      </c>
      <c r="G7755">
        <v>10</v>
      </c>
    </row>
    <row r="7756" spans="1:7" ht="18.5" x14ac:dyDescent="0.55000000000000004">
      <c r="A7756" s="1">
        <v>44003</v>
      </c>
      <c r="B7756" t="s">
        <v>3</v>
      </c>
      <c r="C7756" t="s">
        <v>69</v>
      </c>
      <c r="D7756" t="str">
        <f>TRIM(COVID_STATE[[#This Row],[REGION_HOLD]])</f>
        <v>West</v>
      </c>
      <c r="E7756">
        <v>2468</v>
      </c>
      <c r="F7756">
        <v>3</v>
      </c>
      <c r="G7756">
        <v>1350</v>
      </c>
    </row>
    <row r="7757" spans="1:7" ht="18.5" x14ac:dyDescent="0.55000000000000004">
      <c r="A7757" s="1">
        <v>44003</v>
      </c>
      <c r="B7757" t="s">
        <v>39</v>
      </c>
      <c r="C7757" t="s">
        <v>68</v>
      </c>
      <c r="D7757" t="str">
        <f>TRIM(COVID_STATE[[#This Row],[REGION_HOLD]])</f>
        <v>South</v>
      </c>
      <c r="E7757">
        <v>419</v>
      </c>
      <c r="F7757">
        <v>1</v>
      </c>
      <c r="G7757">
        <v>225</v>
      </c>
    </row>
    <row r="7758" spans="1:7" ht="18.5" x14ac:dyDescent="0.55000000000000004">
      <c r="A7758" s="1">
        <v>44003</v>
      </c>
      <c r="B7758" t="s">
        <v>2</v>
      </c>
      <c r="C7758" t="s">
        <v>69</v>
      </c>
      <c r="D7758" t="str">
        <f>TRIM(COVID_STATE[[#This Row],[REGION_HOLD]])</f>
        <v>West</v>
      </c>
      <c r="E7758">
        <v>3953</v>
      </c>
      <c r="F7758">
        <v>22</v>
      </c>
      <c r="G7758">
        <v>5517</v>
      </c>
    </row>
    <row r="7759" spans="1:7" ht="18.5" x14ac:dyDescent="0.55000000000000004">
      <c r="A7759" s="1">
        <v>44003</v>
      </c>
      <c r="B7759" t="s">
        <v>17</v>
      </c>
      <c r="C7759" t="s">
        <v>69</v>
      </c>
      <c r="D7759" t="str">
        <f>TRIM(COVID_STATE[[#This Row],[REGION_HOLD]])</f>
        <v>West</v>
      </c>
      <c r="E7759">
        <v>190</v>
      </c>
      <c r="F7759">
        <v>0</v>
      </c>
      <c r="G7759">
        <v>1647</v>
      </c>
    </row>
    <row r="7760" spans="1:7" ht="18.5" x14ac:dyDescent="0.55000000000000004">
      <c r="A7760" s="1">
        <v>44003</v>
      </c>
      <c r="B7760" t="s">
        <v>33</v>
      </c>
      <c r="C7760" t="s">
        <v>70</v>
      </c>
      <c r="D7760" t="str">
        <f>TRIM(COVID_STATE[[#This Row],[REGION_HOLD]])</f>
        <v>Northeast</v>
      </c>
      <c r="E7760">
        <v>40</v>
      </c>
      <c r="F7760">
        <v>9</v>
      </c>
      <c r="G7760">
        <v>4260</v>
      </c>
    </row>
    <row r="7761" spans="1:7" ht="18.5" x14ac:dyDescent="0.55000000000000004">
      <c r="A7761" s="1">
        <v>44003</v>
      </c>
      <c r="B7761" t="s">
        <v>40</v>
      </c>
      <c r="C7761" t="s">
        <v>68</v>
      </c>
      <c r="D7761" t="str">
        <f>TRIM(COVID_STATE[[#This Row],[REGION_HOLD]])</f>
        <v>South</v>
      </c>
      <c r="E7761">
        <v>94</v>
      </c>
      <c r="F7761">
        <v>1</v>
      </c>
      <c r="G7761">
        <v>435</v>
      </c>
    </row>
    <row r="7762" spans="1:7" ht="18.5" x14ac:dyDescent="0.55000000000000004">
      <c r="A7762" s="1">
        <v>44003</v>
      </c>
      <c r="B7762" t="s">
        <v>28</v>
      </c>
      <c r="C7762" t="s">
        <v>68</v>
      </c>
      <c r="D7762" t="str">
        <f>TRIM(COVID_STATE[[#This Row],[REGION_HOLD]])</f>
        <v>South</v>
      </c>
      <c r="E7762">
        <v>36</v>
      </c>
      <c r="F7762">
        <v>2</v>
      </c>
      <c r="G7762">
        <v>533</v>
      </c>
    </row>
    <row r="7763" spans="1:7" ht="18.5" x14ac:dyDescent="0.55000000000000004">
      <c r="A7763" s="1">
        <v>44003</v>
      </c>
      <c r="B7763" t="s">
        <v>10</v>
      </c>
      <c r="C7763" t="s">
        <v>68</v>
      </c>
      <c r="D7763" t="str">
        <f>TRIM(COVID_STATE[[#This Row],[REGION_HOLD]])</f>
        <v>South</v>
      </c>
      <c r="E7763">
        <v>3494</v>
      </c>
      <c r="F7763">
        <v>17</v>
      </c>
      <c r="G7763">
        <v>3160</v>
      </c>
    </row>
    <row r="7764" spans="1:7" ht="18.5" x14ac:dyDescent="0.55000000000000004">
      <c r="A7764" s="1">
        <v>44003</v>
      </c>
      <c r="B7764" t="s">
        <v>13</v>
      </c>
      <c r="C7764" t="s">
        <v>68</v>
      </c>
      <c r="D7764" t="str">
        <f>TRIM(COVID_STATE[[#This Row],[REGION_HOLD]])</f>
        <v>South</v>
      </c>
      <c r="E7764">
        <v>824</v>
      </c>
      <c r="F7764">
        <v>1</v>
      </c>
      <c r="G7764">
        <v>2603</v>
      </c>
    </row>
    <row r="7765" spans="1:7" ht="18.5" x14ac:dyDescent="0.55000000000000004">
      <c r="A7765" s="1">
        <v>44003</v>
      </c>
      <c r="B7765" t="s">
        <v>21</v>
      </c>
      <c r="C7765" t="s">
        <v>69</v>
      </c>
      <c r="D7765" t="str">
        <f>TRIM(COVID_STATE[[#This Row],[REGION_HOLD]])</f>
        <v>West</v>
      </c>
      <c r="E7765">
        <v>11</v>
      </c>
      <c r="F7765">
        <v>0</v>
      </c>
      <c r="G7765">
        <v>17</v>
      </c>
    </row>
    <row r="7766" spans="1:7" ht="18.5" x14ac:dyDescent="0.55000000000000004">
      <c r="A7766" s="1">
        <v>44003</v>
      </c>
      <c r="B7766" t="s">
        <v>48</v>
      </c>
      <c r="C7766" t="s">
        <v>69</v>
      </c>
      <c r="D7766" t="str">
        <f>TRIM(COVID_STATE[[#This Row],[REGION_HOLD]])</f>
        <v>West</v>
      </c>
      <c r="E7766">
        <v>19</v>
      </c>
      <c r="F7766">
        <v>0</v>
      </c>
      <c r="G7766">
        <v>90</v>
      </c>
    </row>
    <row r="7767" spans="1:7" ht="18.5" x14ac:dyDescent="0.55000000000000004">
      <c r="A7767" s="1">
        <v>44003</v>
      </c>
      <c r="B7767" t="s">
        <v>1</v>
      </c>
      <c r="C7767" t="s">
        <v>71</v>
      </c>
      <c r="D7767" t="str">
        <f>TRIM(COVID_STATE[[#This Row],[REGION_HOLD]])</f>
        <v>Midwest</v>
      </c>
      <c r="E7767">
        <v>619</v>
      </c>
      <c r="F7767">
        <v>19</v>
      </c>
      <c r="G7767">
        <v>6865</v>
      </c>
    </row>
    <row r="7768" spans="1:7" ht="18.5" x14ac:dyDescent="0.55000000000000004">
      <c r="A7768" s="1">
        <v>44003</v>
      </c>
      <c r="B7768" t="s">
        <v>22</v>
      </c>
      <c r="C7768" t="s">
        <v>71</v>
      </c>
      <c r="D7768" t="str">
        <f>TRIM(COVID_STATE[[#This Row],[REGION_HOLD]])</f>
        <v>Midwest</v>
      </c>
      <c r="E7768">
        <v>361</v>
      </c>
      <c r="F7768">
        <v>4</v>
      </c>
      <c r="G7768">
        <v>2540</v>
      </c>
    </row>
    <row r="7769" spans="1:7" ht="18.5" x14ac:dyDescent="0.55000000000000004">
      <c r="A7769" s="1">
        <v>44003</v>
      </c>
      <c r="B7769" t="s">
        <v>34</v>
      </c>
      <c r="C7769" t="s">
        <v>71</v>
      </c>
      <c r="D7769" t="str">
        <f>TRIM(COVID_STATE[[#This Row],[REGION_HOLD]])</f>
        <v>Midwest</v>
      </c>
      <c r="E7769">
        <v>468</v>
      </c>
      <c r="F7769">
        <v>1</v>
      </c>
      <c r="G7769">
        <v>686</v>
      </c>
    </row>
    <row r="7770" spans="1:7" ht="18.5" x14ac:dyDescent="0.55000000000000004">
      <c r="A7770" s="1">
        <v>44003</v>
      </c>
      <c r="B7770" t="s">
        <v>29</v>
      </c>
      <c r="C7770" t="s">
        <v>71</v>
      </c>
      <c r="D7770" t="str">
        <f>TRIM(COVID_STATE[[#This Row],[REGION_HOLD]])</f>
        <v>Midwest</v>
      </c>
      <c r="E7770">
        <v>40</v>
      </c>
      <c r="F7770">
        <v>1</v>
      </c>
      <c r="G7770">
        <v>258</v>
      </c>
    </row>
    <row r="7771" spans="1:7" ht="18.5" x14ac:dyDescent="0.55000000000000004">
      <c r="A7771" s="1">
        <v>44003</v>
      </c>
      <c r="B7771" t="s">
        <v>23</v>
      </c>
      <c r="C7771" t="s">
        <v>68</v>
      </c>
      <c r="D7771" t="str">
        <f>TRIM(COVID_STATE[[#This Row],[REGION_HOLD]])</f>
        <v>South</v>
      </c>
      <c r="E7771">
        <v>119</v>
      </c>
      <c r="F7771">
        <v>2</v>
      </c>
      <c r="G7771">
        <v>544</v>
      </c>
    </row>
    <row r="7772" spans="1:7" ht="18.5" x14ac:dyDescent="0.55000000000000004">
      <c r="A7772" s="1">
        <v>44003</v>
      </c>
      <c r="B7772" t="s">
        <v>35</v>
      </c>
      <c r="C7772" t="s">
        <v>68</v>
      </c>
      <c r="D7772" t="str">
        <f>TRIM(COVID_STATE[[#This Row],[REGION_HOLD]])</f>
        <v>South</v>
      </c>
      <c r="E7772">
        <v>393</v>
      </c>
      <c r="F7772">
        <v>1</v>
      </c>
      <c r="G7772">
        <v>3105</v>
      </c>
    </row>
    <row r="7773" spans="1:7" ht="18.5" x14ac:dyDescent="0.55000000000000004">
      <c r="A7773" s="1">
        <v>44003</v>
      </c>
      <c r="B7773" t="s">
        <v>46</v>
      </c>
      <c r="C7773" t="s">
        <v>70</v>
      </c>
      <c r="D7773" t="str">
        <f>TRIM(COVID_STATE[[#This Row],[REGION_HOLD]])</f>
        <v>Northeast</v>
      </c>
      <c r="E7773">
        <v>19</v>
      </c>
      <c r="F7773">
        <v>0</v>
      </c>
      <c r="G7773">
        <v>102</v>
      </c>
    </row>
    <row r="7774" spans="1:7" ht="18.5" x14ac:dyDescent="0.55000000000000004">
      <c r="A7774" s="1">
        <v>44003</v>
      </c>
      <c r="B7774" t="s">
        <v>18</v>
      </c>
      <c r="C7774" t="s">
        <v>68</v>
      </c>
      <c r="D7774" t="str">
        <f>TRIM(COVID_STATE[[#This Row],[REGION_HOLD]])</f>
        <v>South</v>
      </c>
      <c r="E7774">
        <v>338</v>
      </c>
      <c r="F7774">
        <v>14</v>
      </c>
      <c r="G7774">
        <v>3066</v>
      </c>
    </row>
    <row r="7775" spans="1:7" ht="18.5" x14ac:dyDescent="0.55000000000000004">
      <c r="A7775" s="1">
        <v>44003</v>
      </c>
      <c r="B7775" t="s">
        <v>4</v>
      </c>
      <c r="C7775" t="s">
        <v>70</v>
      </c>
      <c r="D7775" t="str">
        <f>TRIM(COVID_STATE[[#This Row],[REGION_HOLD]])</f>
        <v>Northeast</v>
      </c>
      <c r="E7775">
        <v>125</v>
      </c>
      <c r="F7775">
        <v>30</v>
      </c>
      <c r="G7775">
        <v>7857</v>
      </c>
    </row>
    <row r="7776" spans="1:7" ht="18.5" x14ac:dyDescent="0.55000000000000004">
      <c r="A7776" s="1">
        <v>44003</v>
      </c>
      <c r="B7776" t="s">
        <v>37</v>
      </c>
      <c r="C7776" t="s">
        <v>71</v>
      </c>
      <c r="D7776" t="str">
        <f>TRIM(COVID_STATE[[#This Row],[REGION_HOLD]])</f>
        <v>Midwest</v>
      </c>
      <c r="E7776">
        <v>152</v>
      </c>
      <c r="F7776">
        <v>3</v>
      </c>
      <c r="G7776">
        <v>6094</v>
      </c>
    </row>
    <row r="7777" spans="1:7" ht="18.5" x14ac:dyDescent="0.55000000000000004">
      <c r="A7777" s="1">
        <v>44003</v>
      </c>
      <c r="B7777" t="s">
        <v>24</v>
      </c>
      <c r="C7777" t="s">
        <v>71</v>
      </c>
      <c r="D7777" t="str">
        <f>TRIM(COVID_STATE[[#This Row],[REGION_HOLD]])</f>
        <v>Midwest</v>
      </c>
      <c r="E7777">
        <v>453</v>
      </c>
      <c r="F7777">
        <v>8</v>
      </c>
      <c r="G7777">
        <v>1412</v>
      </c>
    </row>
    <row r="7778" spans="1:7" ht="18.5" x14ac:dyDescent="0.55000000000000004">
      <c r="A7778" s="1">
        <v>44003</v>
      </c>
      <c r="B7778" t="s">
        <v>41</v>
      </c>
      <c r="C7778" t="s">
        <v>68</v>
      </c>
      <c r="D7778" t="str">
        <f>TRIM(COVID_STATE[[#This Row],[REGION_HOLD]])</f>
        <v>South</v>
      </c>
      <c r="E7778">
        <v>0</v>
      </c>
      <c r="F7778">
        <v>0</v>
      </c>
      <c r="G7778">
        <v>943</v>
      </c>
    </row>
    <row r="7779" spans="1:7" ht="18.5" x14ac:dyDescent="0.55000000000000004">
      <c r="A7779" s="1">
        <v>44003</v>
      </c>
      <c r="B7779" t="s">
        <v>30</v>
      </c>
      <c r="C7779" t="s">
        <v>71</v>
      </c>
      <c r="D7779" t="str">
        <f>TRIM(COVID_STATE[[#This Row],[REGION_HOLD]])</f>
        <v>Midwest</v>
      </c>
      <c r="E7779">
        <v>397</v>
      </c>
      <c r="F7779">
        <v>0</v>
      </c>
      <c r="G7779">
        <v>975</v>
      </c>
    </row>
    <row r="7780" spans="1:7" ht="18.5" x14ac:dyDescent="0.55000000000000004">
      <c r="A7780" s="1">
        <v>44003</v>
      </c>
      <c r="B7780" t="s">
        <v>49</v>
      </c>
      <c r="C7780" t="s">
        <v>69</v>
      </c>
      <c r="D7780" t="str">
        <f>TRIM(COVID_STATE[[#This Row],[REGION_HOLD]])</f>
        <v>West</v>
      </c>
      <c r="E7780">
        <v>19</v>
      </c>
      <c r="F7780">
        <v>0</v>
      </c>
      <c r="G7780">
        <v>20</v>
      </c>
    </row>
    <row r="7781" spans="1:7" ht="18.5" x14ac:dyDescent="0.55000000000000004">
      <c r="A7781" s="1">
        <v>44003</v>
      </c>
      <c r="B7781" t="s">
        <v>7</v>
      </c>
      <c r="C7781" t="s">
        <v>71</v>
      </c>
      <c r="D7781" t="str">
        <f>TRIM(COVID_STATE[[#This Row],[REGION_HOLD]])</f>
        <v>Midwest</v>
      </c>
      <c r="E7781">
        <v>103</v>
      </c>
      <c r="F7781">
        <v>3</v>
      </c>
      <c r="G7781">
        <v>252</v>
      </c>
    </row>
    <row r="7782" spans="1:7" ht="18.5" x14ac:dyDescent="0.55000000000000004">
      <c r="A7782" s="1">
        <v>44003</v>
      </c>
      <c r="B7782" t="s">
        <v>19</v>
      </c>
      <c r="C7782" t="s">
        <v>69</v>
      </c>
      <c r="D7782" t="str">
        <f>TRIM(COVID_STATE[[#This Row],[REGION_HOLD]])</f>
        <v>West</v>
      </c>
      <c r="E7782">
        <v>259</v>
      </c>
      <c r="F7782">
        <v>1</v>
      </c>
      <c r="G7782">
        <v>487</v>
      </c>
    </row>
    <row r="7783" spans="1:7" ht="18.5" x14ac:dyDescent="0.55000000000000004">
      <c r="A7783" s="1">
        <v>44003</v>
      </c>
      <c r="B7783" t="s">
        <v>14</v>
      </c>
      <c r="C7783" t="s">
        <v>70</v>
      </c>
      <c r="D7783" t="str">
        <f>TRIM(COVID_STATE[[#This Row],[REGION_HOLD]])</f>
        <v>Northeast</v>
      </c>
      <c r="E7783">
        <v>26</v>
      </c>
      <c r="F7783">
        <v>0</v>
      </c>
      <c r="G7783">
        <v>339</v>
      </c>
    </row>
    <row r="7784" spans="1:7" ht="18.5" x14ac:dyDescent="0.55000000000000004">
      <c r="A7784" s="1">
        <v>44003</v>
      </c>
      <c r="B7784" t="s">
        <v>16</v>
      </c>
      <c r="C7784" t="s">
        <v>70</v>
      </c>
      <c r="D7784" t="str">
        <f>TRIM(COVID_STATE[[#This Row],[REGION_HOLD]])</f>
        <v>Northeast</v>
      </c>
      <c r="E7784">
        <v>308</v>
      </c>
      <c r="F7784">
        <v>13</v>
      </c>
      <c r="G7784">
        <v>12870</v>
      </c>
    </row>
    <row r="7785" spans="1:7" ht="18.5" x14ac:dyDescent="0.55000000000000004">
      <c r="A7785" s="1">
        <v>44003</v>
      </c>
      <c r="B7785" t="s">
        <v>42</v>
      </c>
      <c r="C7785" t="s">
        <v>69</v>
      </c>
      <c r="D7785" t="str">
        <f>TRIM(COVID_STATE[[#This Row],[REGION_HOLD]])</f>
        <v>West</v>
      </c>
      <c r="E7785">
        <v>135</v>
      </c>
      <c r="F7785">
        <v>3</v>
      </c>
      <c r="G7785">
        <v>469</v>
      </c>
    </row>
    <row r="7786" spans="1:7" ht="18.5" x14ac:dyDescent="0.55000000000000004">
      <c r="A7786" s="1">
        <v>44003</v>
      </c>
      <c r="B7786" t="s">
        <v>11</v>
      </c>
      <c r="C7786" t="s">
        <v>70</v>
      </c>
      <c r="D7786" t="str">
        <f>TRIM(COVID_STATE[[#This Row],[REGION_HOLD]])</f>
        <v>Northeast</v>
      </c>
      <c r="E7786">
        <v>665</v>
      </c>
      <c r="F7786">
        <v>45</v>
      </c>
      <c r="G7786">
        <v>30884</v>
      </c>
    </row>
    <row r="7787" spans="1:7" ht="18.5" x14ac:dyDescent="0.55000000000000004">
      <c r="A7787" s="1">
        <v>44003</v>
      </c>
      <c r="B7787" t="s">
        <v>15</v>
      </c>
      <c r="C7787" t="s">
        <v>68</v>
      </c>
      <c r="D7787" t="str">
        <f>TRIM(COVID_STATE[[#This Row],[REGION_HOLD]])</f>
        <v>South</v>
      </c>
      <c r="E7787">
        <v>1214</v>
      </c>
      <c r="F7787">
        <v>6</v>
      </c>
      <c r="G7787">
        <v>1245</v>
      </c>
    </row>
    <row r="7788" spans="1:7" ht="18.5" x14ac:dyDescent="0.55000000000000004">
      <c r="A7788" s="1">
        <v>44003</v>
      </c>
      <c r="B7788" t="s">
        <v>43</v>
      </c>
      <c r="C7788" t="s">
        <v>71</v>
      </c>
      <c r="D7788" t="str">
        <f>TRIM(COVID_STATE[[#This Row],[REGION_HOLD]])</f>
        <v>Midwest</v>
      </c>
      <c r="E7788">
        <v>37</v>
      </c>
      <c r="F7788">
        <v>1</v>
      </c>
      <c r="G7788">
        <v>83</v>
      </c>
    </row>
    <row r="7789" spans="1:7" ht="18.5" x14ac:dyDescent="0.55000000000000004">
      <c r="A7789" s="1">
        <v>44003</v>
      </c>
      <c r="B7789" t="s">
        <v>36</v>
      </c>
      <c r="C7789" t="s">
        <v>71</v>
      </c>
      <c r="D7789" t="str">
        <f>TRIM(COVID_STATE[[#This Row],[REGION_HOLD]])</f>
        <v>Midwest</v>
      </c>
      <c r="E7789">
        <v>546</v>
      </c>
      <c r="F7789">
        <v>3</v>
      </c>
      <c r="G7789">
        <v>2700</v>
      </c>
    </row>
    <row r="7790" spans="1:7" ht="18.5" x14ac:dyDescent="0.55000000000000004">
      <c r="A7790" s="1">
        <v>44003</v>
      </c>
      <c r="B7790" t="s">
        <v>25</v>
      </c>
      <c r="C7790" t="s">
        <v>68</v>
      </c>
      <c r="D7790" t="str">
        <f>TRIM(COVID_STATE[[#This Row],[REGION_HOLD]])</f>
        <v>South</v>
      </c>
      <c r="E7790">
        <v>478</v>
      </c>
      <c r="F7790">
        <v>1</v>
      </c>
      <c r="G7790">
        <v>369</v>
      </c>
    </row>
    <row r="7791" spans="1:7" ht="18.5" x14ac:dyDescent="0.55000000000000004">
      <c r="A7791" s="1">
        <v>44003</v>
      </c>
      <c r="B7791" t="s">
        <v>9</v>
      </c>
      <c r="C7791" t="s">
        <v>69</v>
      </c>
      <c r="D7791" t="str">
        <f>TRIM(COVID_STATE[[#This Row],[REGION_HOLD]])</f>
        <v>West</v>
      </c>
      <c r="E7791">
        <v>263</v>
      </c>
      <c r="F7791">
        <v>2</v>
      </c>
      <c r="G7791">
        <v>190</v>
      </c>
    </row>
    <row r="7792" spans="1:7" ht="18.5" x14ac:dyDescent="0.55000000000000004">
      <c r="A7792" s="1">
        <v>44003</v>
      </c>
      <c r="B7792" t="s">
        <v>26</v>
      </c>
      <c r="C7792" t="s">
        <v>70</v>
      </c>
      <c r="D7792" t="str">
        <f>TRIM(COVID_STATE[[#This Row],[REGION_HOLD]])</f>
        <v>Northeast</v>
      </c>
      <c r="E7792">
        <v>346</v>
      </c>
      <c r="F7792">
        <v>5</v>
      </c>
      <c r="G7792">
        <v>6472</v>
      </c>
    </row>
    <row r="7793" spans="1:7" ht="18.5" x14ac:dyDescent="0.55000000000000004">
      <c r="A7793" s="1">
        <v>44003</v>
      </c>
      <c r="B7793" t="s">
        <v>12</v>
      </c>
      <c r="C7793" t="s">
        <v>70</v>
      </c>
      <c r="D7793" t="str">
        <f>TRIM(COVID_STATE[[#This Row],[REGION_HOLD]])</f>
        <v>Northeast</v>
      </c>
      <c r="E7793">
        <v>0</v>
      </c>
      <c r="F7793">
        <v>0</v>
      </c>
      <c r="G7793">
        <v>894</v>
      </c>
    </row>
    <row r="7794" spans="1:7" ht="18.5" x14ac:dyDescent="0.55000000000000004">
      <c r="A7794" s="1">
        <v>44003</v>
      </c>
      <c r="B7794" t="s">
        <v>27</v>
      </c>
      <c r="C7794" t="s">
        <v>68</v>
      </c>
      <c r="D7794" t="str">
        <f>TRIM(COVID_STATE[[#This Row],[REGION_HOLD]])</f>
        <v>South</v>
      </c>
      <c r="E7794">
        <v>907</v>
      </c>
      <c r="F7794">
        <v>9</v>
      </c>
      <c r="G7794">
        <v>653</v>
      </c>
    </row>
    <row r="7795" spans="1:7" ht="18.5" x14ac:dyDescent="0.55000000000000004">
      <c r="A7795" s="1">
        <v>44003</v>
      </c>
      <c r="B7795" t="s">
        <v>38</v>
      </c>
      <c r="C7795" t="s">
        <v>71</v>
      </c>
      <c r="D7795" t="str">
        <f>TRIM(COVID_STATE[[#This Row],[REGION_HOLD]])</f>
        <v>Midwest</v>
      </c>
      <c r="E7795">
        <v>72</v>
      </c>
      <c r="F7795">
        <v>0</v>
      </c>
      <c r="G7795">
        <v>81</v>
      </c>
    </row>
    <row r="7796" spans="1:7" ht="18.5" x14ac:dyDescent="0.55000000000000004">
      <c r="A7796" s="1">
        <v>44003</v>
      </c>
      <c r="B7796" t="s">
        <v>20</v>
      </c>
      <c r="C7796" t="s">
        <v>68</v>
      </c>
      <c r="D7796" t="str">
        <f>TRIM(COVID_STATE[[#This Row],[REGION_HOLD]])</f>
        <v>South</v>
      </c>
      <c r="E7796">
        <v>496</v>
      </c>
      <c r="F7796">
        <v>3</v>
      </c>
      <c r="G7796">
        <v>519</v>
      </c>
    </row>
    <row r="7797" spans="1:7" ht="18.5" x14ac:dyDescent="0.55000000000000004">
      <c r="A7797" s="1">
        <v>44003</v>
      </c>
      <c r="B7797" t="s">
        <v>6</v>
      </c>
      <c r="C7797" t="s">
        <v>68</v>
      </c>
      <c r="D7797" t="str">
        <f>TRIM(COVID_STATE[[#This Row],[REGION_HOLD]])</f>
        <v>South</v>
      </c>
      <c r="E7797">
        <v>3292</v>
      </c>
      <c r="F7797">
        <v>9</v>
      </c>
      <c r="G7797">
        <v>2195</v>
      </c>
    </row>
    <row r="7798" spans="1:7" ht="18.5" x14ac:dyDescent="0.55000000000000004">
      <c r="A7798" s="1">
        <v>44003</v>
      </c>
      <c r="B7798" t="s">
        <v>8</v>
      </c>
      <c r="C7798" t="s">
        <v>69</v>
      </c>
      <c r="D7798" t="str">
        <f>TRIM(COVID_STATE[[#This Row],[REGION_HOLD]])</f>
        <v>West</v>
      </c>
      <c r="E7798">
        <v>394</v>
      </c>
      <c r="F7798">
        <v>3</v>
      </c>
      <c r="G7798">
        <v>158</v>
      </c>
    </row>
    <row r="7799" spans="1:7" ht="18.5" x14ac:dyDescent="0.55000000000000004">
      <c r="A7799" s="1">
        <v>44003</v>
      </c>
      <c r="B7799" t="s">
        <v>31</v>
      </c>
      <c r="C7799" t="s">
        <v>70</v>
      </c>
      <c r="D7799" t="str">
        <f>TRIM(COVID_STATE[[#This Row],[REGION_HOLD]])</f>
        <v>Northeast</v>
      </c>
      <c r="E7799">
        <v>12</v>
      </c>
      <c r="F7799">
        <v>0</v>
      </c>
      <c r="G7799">
        <v>56</v>
      </c>
    </row>
    <row r="7800" spans="1:7" ht="18.5" x14ac:dyDescent="0.55000000000000004">
      <c r="A7800" s="1">
        <v>44003</v>
      </c>
      <c r="B7800" t="s">
        <v>32</v>
      </c>
      <c r="C7800" t="s">
        <v>68</v>
      </c>
      <c r="D7800" t="str">
        <f>TRIM(COVID_STATE[[#This Row],[REGION_HOLD]])</f>
        <v>South</v>
      </c>
      <c r="E7800">
        <v>551</v>
      </c>
      <c r="F7800">
        <v>4</v>
      </c>
      <c r="G7800">
        <v>1611</v>
      </c>
    </row>
    <row r="7801" spans="1:7" ht="18.5" x14ac:dyDescent="0.55000000000000004">
      <c r="A7801" s="1">
        <v>44003</v>
      </c>
      <c r="B7801" t="s">
        <v>0</v>
      </c>
      <c r="C7801" t="s">
        <v>69</v>
      </c>
      <c r="D7801" t="str">
        <f>TRIM(COVID_STATE[[#This Row],[REGION_HOLD]])</f>
        <v>West</v>
      </c>
      <c r="E7801">
        <v>331</v>
      </c>
      <c r="F7801">
        <v>3</v>
      </c>
      <c r="G7801">
        <v>1271</v>
      </c>
    </row>
    <row r="7802" spans="1:7" ht="18.5" x14ac:dyDescent="0.55000000000000004">
      <c r="A7802" s="1">
        <v>44003</v>
      </c>
      <c r="B7802" t="s">
        <v>50</v>
      </c>
      <c r="C7802" t="s">
        <v>68</v>
      </c>
      <c r="D7802" t="str">
        <f>TRIM(COVID_STATE[[#This Row],[REGION_HOLD]])</f>
        <v>South</v>
      </c>
      <c r="E7802">
        <v>43</v>
      </c>
      <c r="F7802">
        <v>1</v>
      </c>
      <c r="G7802">
        <v>89</v>
      </c>
    </row>
    <row r="7803" spans="1:7" ht="18.5" x14ac:dyDescent="0.55000000000000004">
      <c r="A7803" s="1">
        <v>44003</v>
      </c>
      <c r="B7803" t="s">
        <v>5</v>
      </c>
      <c r="C7803" t="s">
        <v>71</v>
      </c>
      <c r="D7803" t="str">
        <f>TRIM(COVID_STATE[[#This Row],[REGION_HOLD]])</f>
        <v>Midwest</v>
      </c>
      <c r="E7803">
        <v>284</v>
      </c>
      <c r="F7803">
        <v>0</v>
      </c>
      <c r="G7803">
        <v>751</v>
      </c>
    </row>
    <row r="7804" spans="1:7" ht="18.5" x14ac:dyDescent="0.55000000000000004">
      <c r="A7804" s="1">
        <v>44003</v>
      </c>
      <c r="B7804" t="s">
        <v>44</v>
      </c>
      <c r="C7804" t="s">
        <v>69</v>
      </c>
      <c r="D7804" t="str">
        <f>TRIM(COVID_STATE[[#This Row],[REGION_HOLD]])</f>
        <v>West</v>
      </c>
      <c r="E7804">
        <v>18</v>
      </c>
      <c r="F7804">
        <v>0</v>
      </c>
      <c r="G7804">
        <v>20</v>
      </c>
    </row>
    <row r="7805" spans="1:7" ht="18.5" x14ac:dyDescent="0.55000000000000004">
      <c r="A7805" s="1">
        <v>44004</v>
      </c>
      <c r="B7805" t="s">
        <v>47</v>
      </c>
      <c r="C7805" t="s">
        <v>68</v>
      </c>
      <c r="D7805" t="str">
        <f>TRIM(COVID_STATE[[#This Row],[REGION_HOLD]])</f>
        <v>South</v>
      </c>
      <c r="E7805">
        <v>433</v>
      </c>
      <c r="F7805">
        <v>2</v>
      </c>
      <c r="G7805">
        <v>841</v>
      </c>
    </row>
    <row r="7806" spans="1:7" ht="18.5" x14ac:dyDescent="0.55000000000000004">
      <c r="A7806" s="1">
        <v>44004</v>
      </c>
      <c r="B7806" t="s">
        <v>45</v>
      </c>
      <c r="C7806" t="s">
        <v>69</v>
      </c>
      <c r="D7806" t="str">
        <f>TRIM(COVID_STATE[[#This Row],[REGION_HOLD]])</f>
        <v>West</v>
      </c>
      <c r="E7806">
        <v>10</v>
      </c>
      <c r="F7806">
        <v>0</v>
      </c>
      <c r="G7806">
        <v>10</v>
      </c>
    </row>
    <row r="7807" spans="1:7" ht="18.5" x14ac:dyDescent="0.55000000000000004">
      <c r="A7807" s="1">
        <v>44004</v>
      </c>
      <c r="B7807" t="s">
        <v>3</v>
      </c>
      <c r="C7807" t="s">
        <v>69</v>
      </c>
      <c r="D7807" t="str">
        <f>TRIM(COVID_STATE[[#This Row],[REGION_HOLD]])</f>
        <v>West</v>
      </c>
      <c r="E7807">
        <v>2101</v>
      </c>
      <c r="F7807">
        <v>4</v>
      </c>
      <c r="G7807">
        <v>1354</v>
      </c>
    </row>
    <row r="7808" spans="1:7" ht="18.5" x14ac:dyDescent="0.55000000000000004">
      <c r="A7808" s="1">
        <v>44004</v>
      </c>
      <c r="B7808" t="s">
        <v>39</v>
      </c>
      <c r="C7808" t="s">
        <v>68</v>
      </c>
      <c r="D7808" t="str">
        <f>TRIM(COVID_STATE[[#This Row],[REGION_HOLD]])</f>
        <v>South</v>
      </c>
      <c r="E7808">
        <v>522</v>
      </c>
      <c r="F7808">
        <v>2</v>
      </c>
      <c r="G7808">
        <v>227</v>
      </c>
    </row>
    <row r="7809" spans="1:7" ht="18.5" x14ac:dyDescent="0.55000000000000004">
      <c r="A7809" s="1">
        <v>44004</v>
      </c>
      <c r="B7809" t="s">
        <v>2</v>
      </c>
      <c r="C7809" t="s">
        <v>69</v>
      </c>
      <c r="D7809" t="str">
        <f>TRIM(COVID_STATE[[#This Row],[REGION_HOLD]])</f>
        <v>West</v>
      </c>
      <c r="E7809">
        <v>5813</v>
      </c>
      <c r="F7809">
        <v>44</v>
      </c>
      <c r="G7809">
        <v>5561</v>
      </c>
    </row>
    <row r="7810" spans="1:7" ht="18.5" x14ac:dyDescent="0.55000000000000004">
      <c r="A7810" s="1">
        <v>44004</v>
      </c>
      <c r="B7810" t="s">
        <v>17</v>
      </c>
      <c r="C7810" t="s">
        <v>69</v>
      </c>
      <c r="D7810" t="str">
        <f>TRIM(COVID_STATE[[#This Row],[REGION_HOLD]])</f>
        <v>West</v>
      </c>
      <c r="E7810">
        <v>165</v>
      </c>
      <c r="F7810">
        <v>4</v>
      </c>
      <c r="G7810">
        <v>1651</v>
      </c>
    </row>
    <row r="7811" spans="1:7" ht="18.5" x14ac:dyDescent="0.55000000000000004">
      <c r="A7811" s="1">
        <v>44004</v>
      </c>
      <c r="B7811" t="s">
        <v>33</v>
      </c>
      <c r="C7811" t="s">
        <v>70</v>
      </c>
      <c r="D7811" t="str">
        <f>TRIM(COVID_STATE[[#This Row],[REGION_HOLD]])</f>
        <v>Northeast</v>
      </c>
      <c r="E7811">
        <v>27</v>
      </c>
      <c r="F7811">
        <v>3</v>
      </c>
      <c r="G7811">
        <v>4263</v>
      </c>
    </row>
    <row r="7812" spans="1:7" ht="18.5" x14ac:dyDescent="0.55000000000000004">
      <c r="A7812" s="1">
        <v>44004</v>
      </c>
      <c r="B7812" t="s">
        <v>40</v>
      </c>
      <c r="C7812" t="s">
        <v>68</v>
      </c>
      <c r="D7812" t="str">
        <f>TRIM(COVID_STATE[[#This Row],[REGION_HOLD]])</f>
        <v>South</v>
      </c>
      <c r="E7812">
        <v>45</v>
      </c>
      <c r="F7812">
        <v>0</v>
      </c>
      <c r="G7812">
        <v>435</v>
      </c>
    </row>
    <row r="7813" spans="1:7" ht="18.5" x14ac:dyDescent="0.55000000000000004">
      <c r="A7813" s="1">
        <v>44004</v>
      </c>
      <c r="B7813" t="s">
        <v>28</v>
      </c>
      <c r="C7813" t="s">
        <v>68</v>
      </c>
      <c r="D7813" t="str">
        <f>TRIM(COVID_STATE[[#This Row],[REGION_HOLD]])</f>
        <v>South</v>
      </c>
      <c r="E7813">
        <v>38</v>
      </c>
      <c r="F7813">
        <v>2</v>
      </c>
      <c r="G7813">
        <v>535</v>
      </c>
    </row>
    <row r="7814" spans="1:7" ht="18.5" x14ac:dyDescent="0.55000000000000004">
      <c r="A7814" s="1">
        <v>44004</v>
      </c>
      <c r="B7814" t="s">
        <v>10</v>
      </c>
      <c r="C7814" t="s">
        <v>68</v>
      </c>
      <c r="D7814" t="str">
        <f>TRIM(COVID_STATE[[#This Row],[REGION_HOLD]])</f>
        <v>South</v>
      </c>
      <c r="E7814">
        <v>2926</v>
      </c>
      <c r="F7814">
        <v>12</v>
      </c>
      <c r="G7814">
        <v>3172</v>
      </c>
    </row>
    <row r="7815" spans="1:7" ht="18.5" x14ac:dyDescent="0.55000000000000004">
      <c r="A7815" s="1">
        <v>44004</v>
      </c>
      <c r="B7815" t="s">
        <v>13</v>
      </c>
      <c r="C7815" t="s">
        <v>68</v>
      </c>
      <c r="D7815" t="str">
        <f>TRIM(COVID_STATE[[#This Row],[REGION_HOLD]])</f>
        <v>South</v>
      </c>
      <c r="E7815">
        <v>1212</v>
      </c>
      <c r="F7815">
        <v>4</v>
      </c>
      <c r="G7815">
        <v>2607</v>
      </c>
    </row>
    <row r="7816" spans="1:7" ht="18.5" x14ac:dyDescent="0.55000000000000004">
      <c r="A7816" s="1">
        <v>44004</v>
      </c>
      <c r="B7816" t="s">
        <v>21</v>
      </c>
      <c r="C7816" t="s">
        <v>69</v>
      </c>
      <c r="D7816" t="str">
        <f>TRIM(COVID_STATE[[#This Row],[REGION_HOLD]])</f>
        <v>West</v>
      </c>
      <c r="E7816">
        <v>2</v>
      </c>
      <c r="F7816">
        <v>0</v>
      </c>
      <c r="G7816">
        <v>17</v>
      </c>
    </row>
    <row r="7817" spans="1:7" ht="18.5" x14ac:dyDescent="0.55000000000000004">
      <c r="A7817" s="1">
        <v>44004</v>
      </c>
      <c r="B7817" t="s">
        <v>48</v>
      </c>
      <c r="C7817" t="s">
        <v>69</v>
      </c>
      <c r="D7817" t="str">
        <f>TRIM(COVID_STATE[[#This Row],[REGION_HOLD]])</f>
        <v>West</v>
      </c>
      <c r="E7817">
        <v>242</v>
      </c>
      <c r="F7817">
        <v>0</v>
      </c>
      <c r="G7817">
        <v>90</v>
      </c>
    </row>
    <row r="7818" spans="1:7" ht="18.5" x14ac:dyDescent="0.55000000000000004">
      <c r="A7818" s="1">
        <v>44004</v>
      </c>
      <c r="B7818" t="s">
        <v>1</v>
      </c>
      <c r="C7818" t="s">
        <v>71</v>
      </c>
      <c r="D7818" t="str">
        <f>TRIM(COVID_STATE[[#This Row],[REGION_HOLD]])</f>
        <v>Midwest</v>
      </c>
      <c r="E7818">
        <v>461</v>
      </c>
      <c r="F7818">
        <v>24</v>
      </c>
      <c r="G7818">
        <v>6889</v>
      </c>
    </row>
    <row r="7819" spans="1:7" ht="18.5" x14ac:dyDescent="0.55000000000000004">
      <c r="A7819" s="1">
        <v>44004</v>
      </c>
      <c r="B7819" t="s">
        <v>22</v>
      </c>
      <c r="C7819" t="s">
        <v>71</v>
      </c>
      <c r="D7819" t="str">
        <f>TRIM(COVID_STATE[[#This Row],[REGION_HOLD]])</f>
        <v>Midwest</v>
      </c>
      <c r="E7819">
        <v>213</v>
      </c>
      <c r="F7819">
        <v>13</v>
      </c>
      <c r="G7819">
        <v>2553</v>
      </c>
    </row>
    <row r="7820" spans="1:7" ht="18.5" x14ac:dyDescent="0.55000000000000004">
      <c r="A7820" s="1">
        <v>44004</v>
      </c>
      <c r="B7820" t="s">
        <v>34</v>
      </c>
      <c r="C7820" t="s">
        <v>71</v>
      </c>
      <c r="D7820" t="str">
        <f>TRIM(COVID_STATE[[#This Row],[REGION_HOLD]])</f>
        <v>Midwest</v>
      </c>
      <c r="E7820">
        <v>197</v>
      </c>
      <c r="F7820">
        <v>1</v>
      </c>
      <c r="G7820">
        <v>687</v>
      </c>
    </row>
    <row r="7821" spans="1:7" ht="18.5" x14ac:dyDescent="0.55000000000000004">
      <c r="A7821" s="1">
        <v>44004</v>
      </c>
      <c r="B7821" t="s">
        <v>29</v>
      </c>
      <c r="C7821" t="s">
        <v>71</v>
      </c>
      <c r="D7821" t="str">
        <f>TRIM(COVID_STATE[[#This Row],[REGION_HOLD]])</f>
        <v>Midwest</v>
      </c>
      <c r="E7821">
        <v>318</v>
      </c>
      <c r="F7821">
        <v>2</v>
      </c>
      <c r="G7821">
        <v>260</v>
      </c>
    </row>
    <row r="7822" spans="1:7" ht="18.5" x14ac:dyDescent="0.55000000000000004">
      <c r="A7822" s="1">
        <v>44004</v>
      </c>
      <c r="B7822" t="s">
        <v>23</v>
      </c>
      <c r="C7822" t="s">
        <v>68</v>
      </c>
      <c r="D7822" t="str">
        <f>TRIM(COVID_STATE[[#This Row],[REGION_HOLD]])</f>
        <v>South</v>
      </c>
      <c r="E7822">
        <v>154</v>
      </c>
      <c r="F7822">
        <v>5</v>
      </c>
      <c r="G7822">
        <v>549</v>
      </c>
    </row>
    <row r="7823" spans="1:7" ht="18.5" x14ac:dyDescent="0.55000000000000004">
      <c r="A7823" s="1">
        <v>44004</v>
      </c>
      <c r="B7823" t="s">
        <v>35</v>
      </c>
      <c r="C7823" t="s">
        <v>68</v>
      </c>
      <c r="D7823" t="str">
        <f>TRIM(COVID_STATE[[#This Row],[REGION_HOLD]])</f>
        <v>South</v>
      </c>
      <c r="E7823">
        <v>462</v>
      </c>
      <c r="F7823">
        <v>12</v>
      </c>
      <c r="G7823">
        <v>3117</v>
      </c>
    </row>
    <row r="7824" spans="1:7" ht="18.5" x14ac:dyDescent="0.55000000000000004">
      <c r="A7824" s="1">
        <v>44004</v>
      </c>
      <c r="B7824" t="s">
        <v>46</v>
      </c>
      <c r="C7824" t="s">
        <v>70</v>
      </c>
      <c r="D7824" t="str">
        <f>TRIM(COVID_STATE[[#This Row],[REGION_HOLD]])</f>
        <v>Northeast</v>
      </c>
      <c r="E7824">
        <v>14</v>
      </c>
      <c r="F7824">
        <v>0</v>
      </c>
      <c r="G7824">
        <v>102</v>
      </c>
    </row>
    <row r="7825" spans="1:7" ht="18.5" x14ac:dyDescent="0.55000000000000004">
      <c r="A7825" s="1">
        <v>44004</v>
      </c>
      <c r="B7825" t="s">
        <v>18</v>
      </c>
      <c r="C7825" t="s">
        <v>68</v>
      </c>
      <c r="D7825" t="str">
        <f>TRIM(COVID_STATE[[#This Row],[REGION_HOLD]])</f>
        <v>South</v>
      </c>
      <c r="E7825">
        <v>299</v>
      </c>
      <c r="F7825">
        <v>8</v>
      </c>
      <c r="G7825">
        <v>3074</v>
      </c>
    </row>
    <row r="7826" spans="1:7" ht="18.5" x14ac:dyDescent="0.55000000000000004">
      <c r="A7826" s="1">
        <v>44004</v>
      </c>
      <c r="B7826" t="s">
        <v>4</v>
      </c>
      <c r="C7826" t="s">
        <v>70</v>
      </c>
      <c r="D7826" t="str">
        <f>TRIM(COVID_STATE[[#This Row],[REGION_HOLD]])</f>
        <v>Northeast</v>
      </c>
      <c r="E7826">
        <v>149</v>
      </c>
      <c r="F7826">
        <v>16</v>
      </c>
      <c r="G7826">
        <v>7873</v>
      </c>
    </row>
    <row r="7827" spans="1:7" ht="18.5" x14ac:dyDescent="0.55000000000000004">
      <c r="A7827" s="1">
        <v>44004</v>
      </c>
      <c r="B7827" t="s">
        <v>37</v>
      </c>
      <c r="C7827" t="s">
        <v>71</v>
      </c>
      <c r="D7827" t="str">
        <f>TRIM(COVID_STATE[[#This Row],[REGION_HOLD]])</f>
        <v>Midwest</v>
      </c>
      <c r="E7827">
        <v>271</v>
      </c>
      <c r="F7827">
        <v>7</v>
      </c>
      <c r="G7827">
        <v>6101</v>
      </c>
    </row>
    <row r="7828" spans="1:7" ht="18.5" x14ac:dyDescent="0.55000000000000004">
      <c r="A7828" s="1">
        <v>44004</v>
      </c>
      <c r="B7828" t="s">
        <v>24</v>
      </c>
      <c r="C7828" t="s">
        <v>71</v>
      </c>
      <c r="D7828" t="str">
        <f>TRIM(COVID_STATE[[#This Row],[REGION_HOLD]])</f>
        <v>Midwest</v>
      </c>
      <c r="E7828">
        <v>307</v>
      </c>
      <c r="F7828">
        <v>4</v>
      </c>
      <c r="G7828">
        <v>1416</v>
      </c>
    </row>
    <row r="7829" spans="1:7" ht="18.5" x14ac:dyDescent="0.55000000000000004">
      <c r="A7829" s="1">
        <v>44004</v>
      </c>
      <c r="B7829" t="s">
        <v>41</v>
      </c>
      <c r="C7829" t="s">
        <v>68</v>
      </c>
      <c r="D7829" t="str">
        <f>TRIM(COVID_STATE[[#This Row],[REGION_HOLD]])</f>
        <v>South</v>
      </c>
      <c r="E7829">
        <v>1265</v>
      </c>
      <c r="F7829">
        <v>35</v>
      </c>
      <c r="G7829">
        <v>978</v>
      </c>
    </row>
    <row r="7830" spans="1:7" ht="18.5" x14ac:dyDescent="0.55000000000000004">
      <c r="A7830" s="1">
        <v>44004</v>
      </c>
      <c r="B7830" t="s">
        <v>30</v>
      </c>
      <c r="C7830" t="s">
        <v>71</v>
      </c>
      <c r="D7830" t="str">
        <f>TRIM(COVID_STATE[[#This Row],[REGION_HOLD]])</f>
        <v>Midwest</v>
      </c>
      <c r="E7830">
        <v>181</v>
      </c>
      <c r="F7830">
        <v>5</v>
      </c>
      <c r="G7830">
        <v>980</v>
      </c>
    </row>
    <row r="7831" spans="1:7" ht="18.5" x14ac:dyDescent="0.55000000000000004">
      <c r="A7831" s="1">
        <v>44004</v>
      </c>
      <c r="B7831" t="s">
        <v>49</v>
      </c>
      <c r="C7831" t="s">
        <v>69</v>
      </c>
      <c r="D7831" t="str">
        <f>TRIM(COVID_STATE[[#This Row],[REGION_HOLD]])</f>
        <v>West</v>
      </c>
      <c r="E7831">
        <v>17</v>
      </c>
      <c r="F7831">
        <v>1</v>
      </c>
      <c r="G7831">
        <v>21</v>
      </c>
    </row>
    <row r="7832" spans="1:7" ht="18.5" x14ac:dyDescent="0.55000000000000004">
      <c r="A7832" s="1">
        <v>44004</v>
      </c>
      <c r="B7832" t="s">
        <v>7</v>
      </c>
      <c r="C7832" t="s">
        <v>71</v>
      </c>
      <c r="D7832" t="str">
        <f>TRIM(COVID_STATE[[#This Row],[REGION_HOLD]])</f>
        <v>Midwest</v>
      </c>
      <c r="E7832">
        <v>147</v>
      </c>
      <c r="F7832">
        <v>3</v>
      </c>
      <c r="G7832">
        <v>255</v>
      </c>
    </row>
    <row r="7833" spans="1:7" ht="18.5" x14ac:dyDescent="0.55000000000000004">
      <c r="A7833" s="1">
        <v>44004</v>
      </c>
      <c r="B7833" t="s">
        <v>19</v>
      </c>
      <c r="C7833" t="s">
        <v>69</v>
      </c>
      <c r="D7833" t="str">
        <f>TRIM(COVID_STATE[[#This Row],[REGION_HOLD]])</f>
        <v>West</v>
      </c>
      <c r="E7833">
        <v>339</v>
      </c>
      <c r="F7833">
        <v>3</v>
      </c>
      <c r="G7833">
        <v>490</v>
      </c>
    </row>
    <row r="7834" spans="1:7" ht="18.5" x14ac:dyDescent="0.55000000000000004">
      <c r="A7834" s="1">
        <v>44004</v>
      </c>
      <c r="B7834" t="s">
        <v>14</v>
      </c>
      <c r="C7834" t="s">
        <v>70</v>
      </c>
      <c r="D7834" t="str">
        <f>TRIM(COVID_STATE[[#This Row],[REGION_HOLD]])</f>
        <v>Northeast</v>
      </c>
      <c r="E7834">
        <v>14</v>
      </c>
      <c r="F7834">
        <v>0</v>
      </c>
      <c r="G7834">
        <v>339</v>
      </c>
    </row>
    <row r="7835" spans="1:7" ht="18.5" x14ac:dyDescent="0.55000000000000004">
      <c r="A7835" s="1">
        <v>44004</v>
      </c>
      <c r="B7835" t="s">
        <v>16</v>
      </c>
      <c r="C7835" t="s">
        <v>70</v>
      </c>
      <c r="D7835" t="str">
        <f>TRIM(COVID_STATE[[#This Row],[REGION_HOLD]])</f>
        <v>Northeast</v>
      </c>
      <c r="E7835">
        <v>273</v>
      </c>
      <c r="F7835">
        <v>25</v>
      </c>
      <c r="G7835">
        <v>12895</v>
      </c>
    </row>
    <row r="7836" spans="1:7" ht="18.5" x14ac:dyDescent="0.55000000000000004">
      <c r="A7836" s="1">
        <v>44004</v>
      </c>
      <c r="B7836" t="s">
        <v>42</v>
      </c>
      <c r="C7836" t="s">
        <v>69</v>
      </c>
      <c r="D7836" t="str">
        <f>TRIM(COVID_STATE[[#This Row],[REGION_HOLD]])</f>
        <v>West</v>
      </c>
      <c r="E7836">
        <v>129</v>
      </c>
      <c r="F7836">
        <v>0</v>
      </c>
      <c r="G7836">
        <v>469</v>
      </c>
    </row>
    <row r="7837" spans="1:7" ht="18.5" x14ac:dyDescent="0.55000000000000004">
      <c r="A7837" s="1">
        <v>44004</v>
      </c>
      <c r="B7837" t="s">
        <v>11</v>
      </c>
      <c r="C7837" t="s">
        <v>70</v>
      </c>
      <c r="D7837" t="str">
        <f>TRIM(COVID_STATE[[#This Row],[REGION_HOLD]])</f>
        <v>Northeast</v>
      </c>
      <c r="E7837">
        <v>555</v>
      </c>
      <c r="F7837">
        <v>50</v>
      </c>
      <c r="G7837">
        <v>30934</v>
      </c>
    </row>
    <row r="7838" spans="1:7" ht="18.5" x14ac:dyDescent="0.55000000000000004">
      <c r="A7838" s="1">
        <v>44004</v>
      </c>
      <c r="B7838" t="s">
        <v>15</v>
      </c>
      <c r="C7838" t="s">
        <v>68</v>
      </c>
      <c r="D7838" t="str">
        <f>TRIM(COVID_STATE[[#This Row],[REGION_HOLD]])</f>
        <v>South</v>
      </c>
      <c r="E7838">
        <v>986</v>
      </c>
      <c r="F7838">
        <v>5</v>
      </c>
      <c r="G7838">
        <v>1250</v>
      </c>
    </row>
    <row r="7839" spans="1:7" ht="18.5" x14ac:dyDescent="0.55000000000000004">
      <c r="A7839" s="1">
        <v>44004</v>
      </c>
      <c r="B7839" t="s">
        <v>43</v>
      </c>
      <c r="C7839" t="s">
        <v>71</v>
      </c>
      <c r="D7839" t="str">
        <f>TRIM(COVID_STATE[[#This Row],[REGION_HOLD]])</f>
        <v>Midwest</v>
      </c>
      <c r="E7839">
        <v>25</v>
      </c>
      <c r="F7839">
        <v>0</v>
      </c>
      <c r="G7839">
        <v>83</v>
      </c>
    </row>
    <row r="7840" spans="1:7" ht="18.5" x14ac:dyDescent="0.55000000000000004">
      <c r="A7840" s="1">
        <v>44004</v>
      </c>
      <c r="B7840" t="s">
        <v>36</v>
      </c>
      <c r="C7840" t="s">
        <v>71</v>
      </c>
      <c r="D7840" t="str">
        <f>TRIM(COVID_STATE[[#This Row],[REGION_HOLD]])</f>
        <v>Midwest</v>
      </c>
      <c r="E7840">
        <v>729</v>
      </c>
      <c r="F7840">
        <v>4</v>
      </c>
      <c r="G7840">
        <v>2704</v>
      </c>
    </row>
    <row r="7841" spans="1:7" ht="18.5" x14ac:dyDescent="0.55000000000000004">
      <c r="A7841" s="1">
        <v>44004</v>
      </c>
      <c r="B7841" t="s">
        <v>25</v>
      </c>
      <c r="C7841" t="s">
        <v>68</v>
      </c>
      <c r="D7841" t="str">
        <f>TRIM(COVID_STATE[[#This Row],[REGION_HOLD]])</f>
        <v>South</v>
      </c>
      <c r="E7841">
        <v>217</v>
      </c>
      <c r="F7841">
        <v>0</v>
      </c>
      <c r="G7841">
        <v>369</v>
      </c>
    </row>
    <row r="7842" spans="1:7" ht="18.5" x14ac:dyDescent="0.55000000000000004">
      <c r="A7842" s="1">
        <v>44004</v>
      </c>
      <c r="B7842" t="s">
        <v>9</v>
      </c>
      <c r="C7842" t="s">
        <v>69</v>
      </c>
      <c r="D7842" t="str">
        <f>TRIM(COVID_STATE[[#This Row],[REGION_HOLD]])</f>
        <v>West</v>
      </c>
      <c r="E7842">
        <v>170</v>
      </c>
      <c r="F7842">
        <v>2</v>
      </c>
      <c r="G7842">
        <v>192</v>
      </c>
    </row>
    <row r="7843" spans="1:7" ht="18.5" x14ac:dyDescent="0.55000000000000004">
      <c r="A7843" s="1">
        <v>44004</v>
      </c>
      <c r="B7843" t="s">
        <v>26</v>
      </c>
      <c r="C7843" t="s">
        <v>70</v>
      </c>
      <c r="D7843" t="str">
        <f>TRIM(COVID_STATE[[#This Row],[REGION_HOLD]])</f>
        <v>Northeast</v>
      </c>
      <c r="E7843">
        <v>642</v>
      </c>
      <c r="F7843">
        <v>3</v>
      </c>
      <c r="G7843">
        <v>6475</v>
      </c>
    </row>
    <row r="7844" spans="1:7" ht="18.5" x14ac:dyDescent="0.55000000000000004">
      <c r="A7844" s="1">
        <v>44004</v>
      </c>
      <c r="B7844" t="s">
        <v>12</v>
      </c>
      <c r="C7844" t="s">
        <v>70</v>
      </c>
      <c r="D7844" t="str">
        <f>TRIM(COVID_STATE[[#This Row],[REGION_HOLD]])</f>
        <v>Northeast</v>
      </c>
      <c r="E7844">
        <v>122</v>
      </c>
      <c r="F7844">
        <v>9</v>
      </c>
      <c r="G7844">
        <v>903</v>
      </c>
    </row>
    <row r="7845" spans="1:7" ht="18.5" x14ac:dyDescent="0.55000000000000004">
      <c r="A7845" s="1">
        <v>44004</v>
      </c>
      <c r="B7845" t="s">
        <v>27</v>
      </c>
      <c r="C7845" t="s">
        <v>68</v>
      </c>
      <c r="D7845" t="str">
        <f>TRIM(COVID_STATE[[#This Row],[REGION_HOLD]])</f>
        <v>South</v>
      </c>
      <c r="E7845">
        <v>1008</v>
      </c>
      <c r="F7845">
        <v>6</v>
      </c>
      <c r="G7845">
        <v>659</v>
      </c>
    </row>
    <row r="7846" spans="1:7" ht="18.5" x14ac:dyDescent="0.55000000000000004">
      <c r="A7846" s="1">
        <v>44004</v>
      </c>
      <c r="B7846" t="s">
        <v>38</v>
      </c>
      <c r="C7846" t="s">
        <v>71</v>
      </c>
      <c r="D7846" t="str">
        <f>TRIM(COVID_STATE[[#This Row],[REGION_HOLD]])</f>
        <v>Midwest</v>
      </c>
      <c r="E7846">
        <v>29</v>
      </c>
      <c r="F7846">
        <v>0</v>
      </c>
      <c r="G7846">
        <v>81</v>
      </c>
    </row>
    <row r="7847" spans="1:7" ht="18.5" x14ac:dyDescent="0.55000000000000004">
      <c r="A7847" s="1">
        <v>44004</v>
      </c>
      <c r="B7847" t="s">
        <v>20</v>
      </c>
      <c r="C7847" t="s">
        <v>68</v>
      </c>
      <c r="D7847" t="str">
        <f>TRIM(COVID_STATE[[#This Row],[REGION_HOLD]])</f>
        <v>South</v>
      </c>
      <c r="E7847">
        <v>536</v>
      </c>
      <c r="F7847">
        <v>6</v>
      </c>
      <c r="G7847">
        <v>525</v>
      </c>
    </row>
    <row r="7848" spans="1:7" ht="18.5" x14ac:dyDescent="0.55000000000000004">
      <c r="A7848" s="1">
        <v>44004</v>
      </c>
      <c r="B7848" t="s">
        <v>6</v>
      </c>
      <c r="C7848" t="s">
        <v>68</v>
      </c>
      <c r="D7848" t="str">
        <f>TRIM(COVID_STATE[[#This Row],[REGION_HOLD]])</f>
        <v>South</v>
      </c>
      <c r="E7848">
        <v>4760</v>
      </c>
      <c r="F7848">
        <v>18</v>
      </c>
      <c r="G7848">
        <v>2213</v>
      </c>
    </row>
    <row r="7849" spans="1:7" ht="18.5" x14ac:dyDescent="0.55000000000000004">
      <c r="A7849" s="1">
        <v>44004</v>
      </c>
      <c r="B7849" t="s">
        <v>8</v>
      </c>
      <c r="C7849" t="s">
        <v>69</v>
      </c>
      <c r="D7849" t="str">
        <f>TRIM(COVID_STATE[[#This Row],[REGION_HOLD]])</f>
        <v>West</v>
      </c>
      <c r="E7849">
        <v>468</v>
      </c>
      <c r="F7849">
        <v>0</v>
      </c>
      <c r="G7849">
        <v>158</v>
      </c>
    </row>
    <row r="7850" spans="1:7" ht="18.5" x14ac:dyDescent="0.55000000000000004">
      <c r="A7850" s="1">
        <v>44004</v>
      </c>
      <c r="B7850" t="s">
        <v>31</v>
      </c>
      <c r="C7850" t="s">
        <v>70</v>
      </c>
      <c r="D7850" t="str">
        <f>TRIM(COVID_STATE[[#This Row],[REGION_HOLD]])</f>
        <v>Northeast</v>
      </c>
      <c r="E7850">
        <v>4</v>
      </c>
      <c r="F7850">
        <v>0</v>
      </c>
      <c r="G7850">
        <v>56</v>
      </c>
    </row>
    <row r="7851" spans="1:7" ht="18.5" x14ac:dyDescent="0.55000000000000004">
      <c r="A7851" s="1">
        <v>44004</v>
      </c>
      <c r="B7851" t="s">
        <v>32</v>
      </c>
      <c r="C7851" t="s">
        <v>68</v>
      </c>
      <c r="D7851" t="str">
        <f>TRIM(COVID_STATE[[#This Row],[REGION_HOLD]])</f>
        <v>South</v>
      </c>
      <c r="E7851">
        <v>471</v>
      </c>
      <c r="F7851">
        <v>9</v>
      </c>
      <c r="G7851">
        <v>1620</v>
      </c>
    </row>
    <row r="7852" spans="1:7" ht="18.5" x14ac:dyDescent="0.55000000000000004">
      <c r="A7852" s="1">
        <v>44004</v>
      </c>
      <c r="B7852" t="s">
        <v>0</v>
      </c>
      <c r="C7852" t="s">
        <v>69</v>
      </c>
      <c r="D7852" t="str">
        <f>TRIM(COVID_STATE[[#This Row],[REGION_HOLD]])</f>
        <v>West</v>
      </c>
      <c r="E7852">
        <v>646</v>
      </c>
      <c r="F7852">
        <v>6</v>
      </c>
      <c r="G7852">
        <v>1277</v>
      </c>
    </row>
    <row r="7853" spans="1:7" ht="18.5" x14ac:dyDescent="0.55000000000000004">
      <c r="A7853" s="1">
        <v>44004</v>
      </c>
      <c r="B7853" t="s">
        <v>50</v>
      </c>
      <c r="C7853" t="s">
        <v>68</v>
      </c>
      <c r="D7853" t="str">
        <f>TRIM(COVID_STATE[[#This Row],[REGION_HOLD]])</f>
        <v>South</v>
      </c>
      <c r="E7853">
        <v>28</v>
      </c>
      <c r="F7853">
        <v>1</v>
      </c>
      <c r="G7853">
        <v>90</v>
      </c>
    </row>
    <row r="7854" spans="1:7" ht="18.5" x14ac:dyDescent="0.55000000000000004">
      <c r="A7854" s="1">
        <v>44004</v>
      </c>
      <c r="B7854" t="s">
        <v>5</v>
      </c>
      <c r="C7854" t="s">
        <v>71</v>
      </c>
      <c r="D7854" t="str">
        <f>TRIM(COVID_STATE[[#This Row],[REGION_HOLD]])</f>
        <v>Midwest</v>
      </c>
      <c r="E7854">
        <v>251</v>
      </c>
      <c r="F7854">
        <v>0</v>
      </c>
      <c r="G7854">
        <v>751</v>
      </c>
    </row>
    <row r="7855" spans="1:7" ht="18.5" x14ac:dyDescent="0.55000000000000004">
      <c r="A7855" s="1">
        <v>44004</v>
      </c>
      <c r="B7855" t="s">
        <v>44</v>
      </c>
      <c r="C7855" t="s">
        <v>69</v>
      </c>
      <c r="D7855" t="str">
        <f>TRIM(COVID_STATE[[#This Row],[REGION_HOLD]])</f>
        <v>West</v>
      </c>
      <c r="E7855">
        <v>33</v>
      </c>
      <c r="F7855">
        <v>0</v>
      </c>
      <c r="G7855">
        <v>20</v>
      </c>
    </row>
    <row r="7856" spans="1:7" ht="18.5" x14ac:dyDescent="0.55000000000000004">
      <c r="A7856" s="1">
        <v>44005</v>
      </c>
      <c r="B7856" t="s">
        <v>47</v>
      </c>
      <c r="C7856" t="s">
        <v>68</v>
      </c>
      <c r="D7856" t="str">
        <f>TRIM(COVID_STATE[[#This Row],[REGION_HOLD]])</f>
        <v>South</v>
      </c>
      <c r="E7856">
        <v>643</v>
      </c>
      <c r="F7856">
        <v>23</v>
      </c>
      <c r="G7856">
        <v>864</v>
      </c>
    </row>
    <row r="7857" spans="1:7" ht="18.5" x14ac:dyDescent="0.55000000000000004">
      <c r="A7857" s="1">
        <v>44005</v>
      </c>
      <c r="B7857" t="s">
        <v>45</v>
      </c>
      <c r="C7857" t="s">
        <v>69</v>
      </c>
      <c r="D7857" t="str">
        <f>TRIM(COVID_STATE[[#This Row],[REGION_HOLD]])</f>
        <v>West</v>
      </c>
      <c r="E7857">
        <v>36</v>
      </c>
      <c r="F7857">
        <v>0</v>
      </c>
      <c r="G7857">
        <v>10</v>
      </c>
    </row>
    <row r="7858" spans="1:7" ht="18.5" x14ac:dyDescent="0.55000000000000004">
      <c r="A7858" s="1">
        <v>44005</v>
      </c>
      <c r="B7858" t="s">
        <v>3</v>
      </c>
      <c r="C7858" t="s">
        <v>69</v>
      </c>
      <c r="D7858" t="str">
        <f>TRIM(COVID_STATE[[#This Row],[REGION_HOLD]])</f>
        <v>West</v>
      </c>
      <c r="E7858">
        <v>3630</v>
      </c>
      <c r="F7858">
        <v>44</v>
      </c>
      <c r="G7858">
        <v>1398</v>
      </c>
    </row>
    <row r="7859" spans="1:7" ht="18.5" x14ac:dyDescent="0.55000000000000004">
      <c r="A7859" s="1">
        <v>44005</v>
      </c>
      <c r="B7859" t="s">
        <v>39</v>
      </c>
      <c r="C7859" t="s">
        <v>68</v>
      </c>
      <c r="D7859" t="str">
        <f>TRIM(COVID_STATE[[#This Row],[REGION_HOLD]])</f>
        <v>South</v>
      </c>
      <c r="E7859">
        <v>595</v>
      </c>
      <c r="F7859">
        <v>10</v>
      </c>
      <c r="G7859">
        <v>237</v>
      </c>
    </row>
    <row r="7860" spans="1:7" ht="18.5" x14ac:dyDescent="0.55000000000000004">
      <c r="A7860" s="1">
        <v>44005</v>
      </c>
      <c r="B7860" t="s">
        <v>2</v>
      </c>
      <c r="C7860" t="s">
        <v>69</v>
      </c>
      <c r="D7860" t="str">
        <f>TRIM(COVID_STATE[[#This Row],[REGION_HOLD]])</f>
        <v>West</v>
      </c>
      <c r="E7860">
        <v>6419</v>
      </c>
      <c r="F7860">
        <v>76</v>
      </c>
      <c r="G7860">
        <v>5637</v>
      </c>
    </row>
    <row r="7861" spans="1:7" ht="18.5" x14ac:dyDescent="0.55000000000000004">
      <c r="A7861" s="1">
        <v>44005</v>
      </c>
      <c r="B7861" t="s">
        <v>17</v>
      </c>
      <c r="C7861" t="s">
        <v>69</v>
      </c>
      <c r="D7861" t="str">
        <f>TRIM(COVID_STATE[[#This Row],[REGION_HOLD]])</f>
        <v>West</v>
      </c>
      <c r="E7861">
        <v>188</v>
      </c>
      <c r="F7861">
        <v>14</v>
      </c>
      <c r="G7861">
        <v>1665</v>
      </c>
    </row>
    <row r="7862" spans="1:7" ht="18.5" x14ac:dyDescent="0.55000000000000004">
      <c r="A7862" s="1">
        <v>44005</v>
      </c>
      <c r="B7862" t="s">
        <v>33</v>
      </c>
      <c r="C7862" t="s">
        <v>70</v>
      </c>
      <c r="D7862" t="str">
        <f>TRIM(COVID_STATE[[#This Row],[REGION_HOLD]])</f>
        <v>Northeast</v>
      </c>
      <c r="E7862">
        <v>117</v>
      </c>
      <c r="F7862">
        <v>14</v>
      </c>
      <c r="G7862">
        <v>4277</v>
      </c>
    </row>
    <row r="7863" spans="1:7" ht="18.5" x14ac:dyDescent="0.55000000000000004">
      <c r="A7863" s="1">
        <v>44005</v>
      </c>
      <c r="B7863" t="s">
        <v>40</v>
      </c>
      <c r="C7863" t="s">
        <v>68</v>
      </c>
      <c r="D7863" t="str">
        <f>TRIM(COVID_STATE[[#This Row],[REGION_HOLD]])</f>
        <v>South</v>
      </c>
      <c r="E7863">
        <v>27</v>
      </c>
      <c r="F7863">
        <v>69</v>
      </c>
      <c r="G7863">
        <v>504</v>
      </c>
    </row>
    <row r="7864" spans="1:7" ht="18.5" x14ac:dyDescent="0.55000000000000004">
      <c r="A7864" s="1">
        <v>44005</v>
      </c>
      <c r="B7864" t="s">
        <v>28</v>
      </c>
      <c r="C7864" t="s">
        <v>68</v>
      </c>
      <c r="D7864" t="str">
        <f>TRIM(COVID_STATE[[#This Row],[REGION_HOLD]])</f>
        <v>South</v>
      </c>
      <c r="E7864">
        <v>36</v>
      </c>
      <c r="F7864">
        <v>2</v>
      </c>
      <c r="G7864">
        <v>537</v>
      </c>
    </row>
    <row r="7865" spans="1:7" ht="18.5" x14ac:dyDescent="0.55000000000000004">
      <c r="A7865" s="1">
        <v>44005</v>
      </c>
      <c r="B7865" t="s">
        <v>10</v>
      </c>
      <c r="C7865" t="s">
        <v>68</v>
      </c>
      <c r="D7865" t="str">
        <f>TRIM(COVID_STATE[[#This Row],[REGION_HOLD]])</f>
        <v>South</v>
      </c>
      <c r="E7865">
        <v>3286</v>
      </c>
      <c r="F7865">
        <v>65</v>
      </c>
      <c r="G7865">
        <v>3237</v>
      </c>
    </row>
    <row r="7866" spans="1:7" ht="18.5" x14ac:dyDescent="0.55000000000000004">
      <c r="A7866" s="1">
        <v>44005</v>
      </c>
      <c r="B7866" t="s">
        <v>13</v>
      </c>
      <c r="C7866" t="s">
        <v>68</v>
      </c>
      <c r="D7866" t="str">
        <f>TRIM(COVID_STATE[[#This Row],[REGION_HOLD]])</f>
        <v>South</v>
      </c>
      <c r="E7866">
        <v>1872</v>
      </c>
      <c r="F7866">
        <v>39</v>
      </c>
      <c r="G7866">
        <v>2646</v>
      </c>
    </row>
    <row r="7867" spans="1:7" ht="18.5" x14ac:dyDescent="0.55000000000000004">
      <c r="A7867" s="1">
        <v>44005</v>
      </c>
      <c r="B7867" t="s">
        <v>21</v>
      </c>
      <c r="C7867" t="s">
        <v>69</v>
      </c>
      <c r="D7867" t="str">
        <f>TRIM(COVID_STATE[[#This Row],[REGION_HOLD]])</f>
        <v>West</v>
      </c>
      <c r="E7867">
        <v>3</v>
      </c>
      <c r="F7867">
        <v>0</v>
      </c>
      <c r="G7867">
        <v>17</v>
      </c>
    </row>
    <row r="7868" spans="1:7" ht="18.5" x14ac:dyDescent="0.55000000000000004">
      <c r="A7868" s="1">
        <v>44005</v>
      </c>
      <c r="B7868" t="s">
        <v>48</v>
      </c>
      <c r="C7868" t="s">
        <v>69</v>
      </c>
      <c r="D7868" t="str">
        <f>TRIM(COVID_STATE[[#This Row],[REGION_HOLD]])</f>
        <v>West</v>
      </c>
      <c r="E7868">
        <v>145</v>
      </c>
      <c r="F7868">
        <v>0</v>
      </c>
      <c r="G7868">
        <v>90</v>
      </c>
    </row>
    <row r="7869" spans="1:7" ht="18.5" x14ac:dyDescent="0.55000000000000004">
      <c r="A7869" s="1">
        <v>44005</v>
      </c>
      <c r="B7869" t="s">
        <v>1</v>
      </c>
      <c r="C7869" t="s">
        <v>71</v>
      </c>
      <c r="D7869" t="str">
        <f>TRIM(COVID_STATE[[#This Row],[REGION_HOLD]])</f>
        <v>Midwest</v>
      </c>
      <c r="E7869">
        <v>667</v>
      </c>
      <c r="F7869">
        <v>36</v>
      </c>
      <c r="G7869">
        <v>6925</v>
      </c>
    </row>
    <row r="7870" spans="1:7" ht="18.5" x14ac:dyDescent="0.55000000000000004">
      <c r="A7870" s="1">
        <v>44005</v>
      </c>
      <c r="B7870" t="s">
        <v>22</v>
      </c>
      <c r="C7870" t="s">
        <v>71</v>
      </c>
      <c r="D7870" t="str">
        <f>TRIM(COVID_STATE[[#This Row],[REGION_HOLD]])</f>
        <v>Midwest</v>
      </c>
      <c r="E7870">
        <v>258</v>
      </c>
      <c r="F7870">
        <v>16</v>
      </c>
      <c r="G7870">
        <v>2569</v>
      </c>
    </row>
    <row r="7871" spans="1:7" ht="18.5" x14ac:dyDescent="0.55000000000000004">
      <c r="A7871" s="1">
        <v>44005</v>
      </c>
      <c r="B7871" t="s">
        <v>34</v>
      </c>
      <c r="C7871" t="s">
        <v>71</v>
      </c>
      <c r="D7871" t="str">
        <f>TRIM(COVID_STATE[[#This Row],[REGION_HOLD]])</f>
        <v>Midwest</v>
      </c>
      <c r="E7871">
        <v>253</v>
      </c>
      <c r="F7871">
        <v>3</v>
      </c>
      <c r="G7871">
        <v>690</v>
      </c>
    </row>
    <row r="7872" spans="1:7" ht="18.5" x14ac:dyDescent="0.55000000000000004">
      <c r="A7872" s="1">
        <v>44005</v>
      </c>
      <c r="B7872" t="s">
        <v>29</v>
      </c>
      <c r="C7872" t="s">
        <v>71</v>
      </c>
      <c r="D7872" t="str">
        <f>TRIM(COVID_STATE[[#This Row],[REGION_HOLD]])</f>
        <v>Midwest</v>
      </c>
      <c r="E7872">
        <v>83</v>
      </c>
      <c r="F7872">
        <v>1</v>
      </c>
      <c r="G7872">
        <v>261</v>
      </c>
    </row>
    <row r="7873" spans="1:7" ht="18.5" x14ac:dyDescent="0.55000000000000004">
      <c r="A7873" s="1">
        <v>44005</v>
      </c>
      <c r="B7873" t="s">
        <v>23</v>
      </c>
      <c r="C7873" t="s">
        <v>68</v>
      </c>
      <c r="D7873" t="str">
        <f>TRIM(COVID_STATE[[#This Row],[REGION_HOLD]])</f>
        <v>South</v>
      </c>
      <c r="E7873">
        <v>250</v>
      </c>
      <c r="F7873">
        <v>10</v>
      </c>
      <c r="G7873">
        <v>559</v>
      </c>
    </row>
    <row r="7874" spans="1:7" ht="18.5" x14ac:dyDescent="0.55000000000000004">
      <c r="A7874" s="1">
        <v>44005</v>
      </c>
      <c r="B7874" t="s">
        <v>35</v>
      </c>
      <c r="C7874" t="s">
        <v>68</v>
      </c>
      <c r="D7874" t="str">
        <f>TRIM(COVID_STATE[[#This Row],[REGION_HOLD]])</f>
        <v>South</v>
      </c>
      <c r="E7874">
        <v>1356</v>
      </c>
      <c r="F7874">
        <v>17</v>
      </c>
      <c r="G7874">
        <v>3134</v>
      </c>
    </row>
    <row r="7875" spans="1:7" ht="18.5" x14ac:dyDescent="0.55000000000000004">
      <c r="A7875" s="1">
        <v>44005</v>
      </c>
      <c r="B7875" t="s">
        <v>46</v>
      </c>
      <c r="C7875" t="s">
        <v>70</v>
      </c>
      <c r="D7875" t="str">
        <f>TRIM(COVID_STATE[[#This Row],[REGION_HOLD]])</f>
        <v>Northeast</v>
      </c>
      <c r="E7875">
        <v>23</v>
      </c>
      <c r="F7875">
        <v>0</v>
      </c>
      <c r="G7875">
        <v>102</v>
      </c>
    </row>
    <row r="7876" spans="1:7" ht="18.5" x14ac:dyDescent="0.55000000000000004">
      <c r="A7876" s="1">
        <v>44005</v>
      </c>
      <c r="B7876" t="s">
        <v>18</v>
      </c>
      <c r="C7876" t="s">
        <v>68</v>
      </c>
      <c r="D7876" t="str">
        <f>TRIM(COVID_STATE[[#This Row],[REGION_HOLD]])</f>
        <v>South</v>
      </c>
      <c r="E7876">
        <v>400</v>
      </c>
      <c r="F7876">
        <v>18</v>
      </c>
      <c r="G7876">
        <v>3092</v>
      </c>
    </row>
    <row r="7877" spans="1:7" ht="18.5" x14ac:dyDescent="0.55000000000000004">
      <c r="A7877" s="1">
        <v>44005</v>
      </c>
      <c r="B7877" t="s">
        <v>4</v>
      </c>
      <c r="C7877" t="s">
        <v>70</v>
      </c>
      <c r="D7877" t="str">
        <f>TRIM(COVID_STATE[[#This Row],[REGION_HOLD]])</f>
        <v>Northeast</v>
      </c>
      <c r="E7877">
        <v>229</v>
      </c>
      <c r="F7877">
        <v>16</v>
      </c>
      <c r="G7877">
        <v>7889</v>
      </c>
    </row>
    <row r="7878" spans="1:7" ht="18.5" x14ac:dyDescent="0.55000000000000004">
      <c r="A7878" s="1">
        <v>44005</v>
      </c>
      <c r="B7878" t="s">
        <v>37</v>
      </c>
      <c r="C7878" t="s">
        <v>71</v>
      </c>
      <c r="D7878" t="str">
        <f>TRIM(COVID_STATE[[#This Row],[REGION_HOLD]])</f>
        <v>Midwest</v>
      </c>
      <c r="E7878">
        <v>229</v>
      </c>
      <c r="F7878">
        <v>12</v>
      </c>
      <c r="G7878">
        <v>6113</v>
      </c>
    </row>
    <row r="7879" spans="1:7" ht="18.5" x14ac:dyDescent="0.55000000000000004">
      <c r="A7879" s="1">
        <v>44005</v>
      </c>
      <c r="B7879" t="s">
        <v>24</v>
      </c>
      <c r="C7879" t="s">
        <v>71</v>
      </c>
      <c r="D7879" t="str">
        <f>TRIM(COVID_STATE[[#This Row],[REGION_HOLD]])</f>
        <v>Midwest</v>
      </c>
      <c r="E7879">
        <v>242</v>
      </c>
      <c r="F7879">
        <v>9</v>
      </c>
      <c r="G7879">
        <v>1425</v>
      </c>
    </row>
    <row r="7880" spans="1:7" ht="18.5" x14ac:dyDescent="0.55000000000000004">
      <c r="A7880" s="1">
        <v>44005</v>
      </c>
      <c r="B7880" t="s">
        <v>41</v>
      </c>
      <c r="C7880" t="s">
        <v>68</v>
      </c>
      <c r="D7880" t="str">
        <f>TRIM(COVID_STATE[[#This Row],[REGION_HOLD]])</f>
        <v>South</v>
      </c>
      <c r="E7880">
        <v>611</v>
      </c>
      <c r="F7880">
        <v>11</v>
      </c>
      <c r="G7880">
        <v>989</v>
      </c>
    </row>
    <row r="7881" spans="1:7" ht="18.5" x14ac:dyDescent="0.55000000000000004">
      <c r="A7881" s="1">
        <v>44005</v>
      </c>
      <c r="B7881" t="s">
        <v>30</v>
      </c>
      <c r="C7881" t="s">
        <v>71</v>
      </c>
      <c r="D7881" t="str">
        <f>TRIM(COVID_STATE[[#This Row],[REGION_HOLD]])</f>
        <v>Midwest</v>
      </c>
      <c r="E7881">
        <v>415</v>
      </c>
      <c r="F7881">
        <v>13</v>
      </c>
      <c r="G7881">
        <v>993</v>
      </c>
    </row>
    <row r="7882" spans="1:7" ht="18.5" x14ac:dyDescent="0.55000000000000004">
      <c r="A7882" s="1">
        <v>44005</v>
      </c>
      <c r="B7882" t="s">
        <v>49</v>
      </c>
      <c r="C7882" t="s">
        <v>69</v>
      </c>
      <c r="D7882" t="str">
        <f>TRIM(COVID_STATE[[#This Row],[REGION_HOLD]])</f>
        <v>West</v>
      </c>
      <c r="E7882">
        <v>9</v>
      </c>
      <c r="F7882">
        <v>0</v>
      </c>
      <c r="G7882">
        <v>21</v>
      </c>
    </row>
    <row r="7883" spans="1:7" ht="18.5" x14ac:dyDescent="0.55000000000000004">
      <c r="A7883" s="1">
        <v>44005</v>
      </c>
      <c r="B7883" t="s">
        <v>7</v>
      </c>
      <c r="C7883" t="s">
        <v>71</v>
      </c>
      <c r="D7883" t="str">
        <f>TRIM(COVID_STATE[[#This Row],[REGION_HOLD]])</f>
        <v>Midwest</v>
      </c>
      <c r="E7883">
        <v>135</v>
      </c>
      <c r="F7883">
        <v>7</v>
      </c>
      <c r="G7883">
        <v>262</v>
      </c>
    </row>
    <row r="7884" spans="1:7" ht="18.5" x14ac:dyDescent="0.55000000000000004">
      <c r="A7884" s="1">
        <v>44005</v>
      </c>
      <c r="B7884" t="s">
        <v>19</v>
      </c>
      <c r="C7884" t="s">
        <v>69</v>
      </c>
      <c r="D7884" t="str">
        <f>TRIM(COVID_STATE[[#This Row],[REGION_HOLD]])</f>
        <v>West</v>
      </c>
      <c r="E7884">
        <v>483</v>
      </c>
      <c r="F7884">
        <v>2</v>
      </c>
      <c r="G7884">
        <v>492</v>
      </c>
    </row>
    <row r="7885" spans="1:7" ht="18.5" x14ac:dyDescent="0.55000000000000004">
      <c r="A7885" s="1">
        <v>44005</v>
      </c>
      <c r="B7885" t="s">
        <v>14</v>
      </c>
      <c r="C7885" t="s">
        <v>70</v>
      </c>
      <c r="D7885" t="str">
        <f>TRIM(COVID_STATE[[#This Row],[REGION_HOLD]])</f>
        <v>Northeast</v>
      </c>
      <c r="E7885">
        <v>13</v>
      </c>
      <c r="F7885">
        <v>4</v>
      </c>
      <c r="G7885">
        <v>343</v>
      </c>
    </row>
    <row r="7886" spans="1:7" ht="18.5" x14ac:dyDescent="0.55000000000000004">
      <c r="A7886" s="1">
        <v>44005</v>
      </c>
      <c r="B7886" t="s">
        <v>16</v>
      </c>
      <c r="C7886" t="s">
        <v>70</v>
      </c>
      <c r="D7886" t="str">
        <f>TRIM(COVID_STATE[[#This Row],[REGION_HOLD]])</f>
        <v>Northeast</v>
      </c>
      <c r="E7886">
        <v>319</v>
      </c>
      <c r="F7886">
        <v>54</v>
      </c>
      <c r="G7886">
        <v>12949</v>
      </c>
    </row>
    <row r="7887" spans="1:7" ht="18.5" x14ac:dyDescent="0.55000000000000004">
      <c r="A7887" s="1">
        <v>44005</v>
      </c>
      <c r="B7887" t="s">
        <v>42</v>
      </c>
      <c r="C7887" t="s">
        <v>69</v>
      </c>
      <c r="D7887" t="str">
        <f>TRIM(COVID_STATE[[#This Row],[REGION_HOLD]])</f>
        <v>West</v>
      </c>
      <c r="E7887">
        <v>144</v>
      </c>
      <c r="F7887">
        <v>7</v>
      </c>
      <c r="G7887">
        <v>476</v>
      </c>
    </row>
    <row r="7888" spans="1:7" ht="18.5" x14ac:dyDescent="0.55000000000000004">
      <c r="A7888" s="1">
        <v>44005</v>
      </c>
      <c r="B7888" t="s">
        <v>11</v>
      </c>
      <c r="C7888" t="s">
        <v>70</v>
      </c>
      <c r="D7888" t="str">
        <f>TRIM(COVID_STATE[[#This Row],[REGION_HOLD]])</f>
        <v>Northeast</v>
      </c>
      <c r="E7888">
        <v>598</v>
      </c>
      <c r="F7888">
        <v>36</v>
      </c>
      <c r="G7888">
        <v>30970</v>
      </c>
    </row>
    <row r="7889" spans="1:7" ht="18.5" x14ac:dyDescent="0.55000000000000004">
      <c r="A7889" s="1">
        <v>44005</v>
      </c>
      <c r="B7889" t="s">
        <v>15</v>
      </c>
      <c r="C7889" t="s">
        <v>68</v>
      </c>
      <c r="D7889" t="str">
        <f>TRIM(COVID_STATE[[#This Row],[REGION_HOLD]])</f>
        <v>South</v>
      </c>
      <c r="E7889">
        <v>984</v>
      </c>
      <c r="F7889">
        <v>26</v>
      </c>
      <c r="G7889">
        <v>1276</v>
      </c>
    </row>
    <row r="7890" spans="1:7" ht="18.5" x14ac:dyDescent="0.55000000000000004">
      <c r="A7890" s="1">
        <v>44005</v>
      </c>
      <c r="B7890" t="s">
        <v>43</v>
      </c>
      <c r="C7890" t="s">
        <v>71</v>
      </c>
      <c r="D7890" t="str">
        <f>TRIM(COVID_STATE[[#This Row],[REGION_HOLD]])</f>
        <v>Midwest</v>
      </c>
      <c r="E7890">
        <v>7</v>
      </c>
      <c r="F7890">
        <v>1</v>
      </c>
      <c r="G7890">
        <v>84</v>
      </c>
    </row>
    <row r="7891" spans="1:7" ht="18.5" x14ac:dyDescent="0.55000000000000004">
      <c r="A7891" s="1">
        <v>44005</v>
      </c>
      <c r="B7891" t="s">
        <v>36</v>
      </c>
      <c r="C7891" t="s">
        <v>71</v>
      </c>
      <c r="D7891" t="str">
        <f>TRIM(COVID_STATE[[#This Row],[REGION_HOLD]])</f>
        <v>Midwest</v>
      </c>
      <c r="E7891">
        <v>590</v>
      </c>
      <c r="F7891">
        <v>31</v>
      </c>
      <c r="G7891">
        <v>2735</v>
      </c>
    </row>
    <row r="7892" spans="1:7" ht="18.5" x14ac:dyDescent="0.55000000000000004">
      <c r="A7892" s="1">
        <v>44005</v>
      </c>
      <c r="B7892" t="s">
        <v>25</v>
      </c>
      <c r="C7892" t="s">
        <v>68</v>
      </c>
      <c r="D7892" t="str">
        <f>TRIM(COVID_STATE[[#This Row],[REGION_HOLD]])</f>
        <v>South</v>
      </c>
      <c r="E7892">
        <v>295</v>
      </c>
      <c r="F7892">
        <v>2</v>
      </c>
      <c r="G7892">
        <v>371</v>
      </c>
    </row>
    <row r="7893" spans="1:7" ht="18.5" x14ac:dyDescent="0.55000000000000004">
      <c r="A7893" s="1">
        <v>44005</v>
      </c>
      <c r="B7893" t="s">
        <v>9</v>
      </c>
      <c r="C7893" t="s">
        <v>69</v>
      </c>
      <c r="D7893" t="str">
        <f>TRIM(COVID_STATE[[#This Row],[REGION_HOLD]])</f>
        <v>West</v>
      </c>
      <c r="E7893">
        <v>202</v>
      </c>
      <c r="F7893">
        <v>0</v>
      </c>
      <c r="G7893">
        <v>192</v>
      </c>
    </row>
    <row r="7894" spans="1:7" ht="18.5" x14ac:dyDescent="0.55000000000000004">
      <c r="A7894" s="1">
        <v>44005</v>
      </c>
      <c r="B7894" t="s">
        <v>26</v>
      </c>
      <c r="C7894" t="s">
        <v>70</v>
      </c>
      <c r="D7894" t="str">
        <f>TRIM(COVID_STATE[[#This Row],[REGION_HOLD]])</f>
        <v>Northeast</v>
      </c>
      <c r="E7894">
        <v>617</v>
      </c>
      <c r="F7894">
        <v>36</v>
      </c>
      <c r="G7894">
        <v>6511</v>
      </c>
    </row>
    <row r="7895" spans="1:7" ht="18.5" x14ac:dyDescent="0.55000000000000004">
      <c r="A7895" s="1">
        <v>44005</v>
      </c>
      <c r="B7895" t="s">
        <v>12</v>
      </c>
      <c r="C7895" t="s">
        <v>70</v>
      </c>
      <c r="D7895" t="str">
        <f>TRIM(COVID_STATE[[#This Row],[REGION_HOLD]])</f>
        <v>Northeast</v>
      </c>
      <c r="E7895">
        <v>74</v>
      </c>
      <c r="F7895">
        <v>3</v>
      </c>
      <c r="G7895">
        <v>906</v>
      </c>
    </row>
    <row r="7896" spans="1:7" ht="18.5" x14ac:dyDescent="0.55000000000000004">
      <c r="A7896" s="1">
        <v>44005</v>
      </c>
      <c r="B7896" t="s">
        <v>27</v>
      </c>
      <c r="C7896" t="s">
        <v>68</v>
      </c>
      <c r="D7896" t="str">
        <f>TRIM(COVID_STATE[[#This Row],[REGION_HOLD]])</f>
        <v>South</v>
      </c>
      <c r="E7896">
        <v>912</v>
      </c>
      <c r="F7896">
        <v>14</v>
      </c>
      <c r="G7896">
        <v>673</v>
      </c>
    </row>
    <row r="7897" spans="1:7" ht="18.5" x14ac:dyDescent="0.55000000000000004">
      <c r="A7897" s="1">
        <v>44005</v>
      </c>
      <c r="B7897" t="s">
        <v>38</v>
      </c>
      <c r="C7897" t="s">
        <v>71</v>
      </c>
      <c r="D7897" t="str">
        <f>TRIM(COVID_STATE[[#This Row],[REGION_HOLD]])</f>
        <v>Midwest</v>
      </c>
      <c r="E7897">
        <v>27</v>
      </c>
      <c r="F7897">
        <v>2</v>
      </c>
      <c r="G7897">
        <v>83</v>
      </c>
    </row>
    <row r="7898" spans="1:7" ht="18.5" x14ac:dyDescent="0.55000000000000004">
      <c r="A7898" s="1">
        <v>44005</v>
      </c>
      <c r="B7898" t="s">
        <v>20</v>
      </c>
      <c r="C7898" t="s">
        <v>68</v>
      </c>
      <c r="D7898" t="str">
        <f>TRIM(COVID_STATE[[#This Row],[REGION_HOLD]])</f>
        <v>South</v>
      </c>
      <c r="E7898">
        <v>763</v>
      </c>
      <c r="F7898">
        <v>10</v>
      </c>
      <c r="G7898">
        <v>535</v>
      </c>
    </row>
    <row r="7899" spans="1:7" ht="18.5" x14ac:dyDescent="0.55000000000000004">
      <c r="A7899" s="1">
        <v>44005</v>
      </c>
      <c r="B7899" t="s">
        <v>6</v>
      </c>
      <c r="C7899" t="s">
        <v>68</v>
      </c>
      <c r="D7899" t="str">
        <f>TRIM(COVID_STATE[[#This Row],[REGION_HOLD]])</f>
        <v>South</v>
      </c>
      <c r="E7899">
        <v>5080</v>
      </c>
      <c r="F7899">
        <v>33</v>
      </c>
      <c r="G7899">
        <v>2246</v>
      </c>
    </row>
    <row r="7900" spans="1:7" ht="18.5" x14ac:dyDescent="0.55000000000000004">
      <c r="A7900" s="1">
        <v>44005</v>
      </c>
      <c r="B7900" t="s">
        <v>8</v>
      </c>
      <c r="C7900" t="s">
        <v>69</v>
      </c>
      <c r="D7900" t="str">
        <f>TRIM(COVID_STATE[[#This Row],[REGION_HOLD]])</f>
        <v>West</v>
      </c>
      <c r="E7900">
        <v>419</v>
      </c>
      <c r="F7900">
        <v>5</v>
      </c>
      <c r="G7900">
        <v>163</v>
      </c>
    </row>
    <row r="7901" spans="1:7" ht="18.5" x14ac:dyDescent="0.55000000000000004">
      <c r="A7901" s="1">
        <v>44005</v>
      </c>
      <c r="B7901" t="s">
        <v>31</v>
      </c>
      <c r="C7901" t="s">
        <v>70</v>
      </c>
      <c r="D7901" t="str">
        <f>TRIM(COVID_STATE[[#This Row],[REGION_HOLD]])</f>
        <v>Northeast</v>
      </c>
      <c r="E7901">
        <v>1</v>
      </c>
      <c r="F7901">
        <v>0</v>
      </c>
      <c r="G7901">
        <v>56</v>
      </c>
    </row>
    <row r="7902" spans="1:7" ht="18.5" x14ac:dyDescent="0.55000000000000004">
      <c r="A7902" s="1">
        <v>44005</v>
      </c>
      <c r="B7902" t="s">
        <v>32</v>
      </c>
      <c r="C7902" t="s">
        <v>68</v>
      </c>
      <c r="D7902" t="str">
        <f>TRIM(COVID_STATE[[#This Row],[REGION_HOLD]])</f>
        <v>South</v>
      </c>
      <c r="E7902">
        <v>529</v>
      </c>
      <c r="F7902">
        <v>25</v>
      </c>
      <c r="G7902">
        <v>1645</v>
      </c>
    </row>
    <row r="7903" spans="1:7" ht="18.5" x14ac:dyDescent="0.55000000000000004">
      <c r="A7903" s="1">
        <v>44005</v>
      </c>
      <c r="B7903" t="s">
        <v>0</v>
      </c>
      <c r="C7903" t="s">
        <v>69</v>
      </c>
      <c r="D7903" t="str">
        <f>TRIM(COVID_STATE[[#This Row],[REGION_HOLD]])</f>
        <v>West</v>
      </c>
      <c r="E7903">
        <v>335</v>
      </c>
      <c r="F7903">
        <v>8</v>
      </c>
      <c r="G7903">
        <v>1285</v>
      </c>
    </row>
    <row r="7904" spans="1:7" ht="18.5" x14ac:dyDescent="0.55000000000000004">
      <c r="A7904" s="1">
        <v>44005</v>
      </c>
      <c r="B7904" t="s">
        <v>50</v>
      </c>
      <c r="C7904" t="s">
        <v>68</v>
      </c>
      <c r="D7904" t="str">
        <f>TRIM(COVID_STATE[[#This Row],[REGION_HOLD]])</f>
        <v>South</v>
      </c>
      <c r="E7904">
        <v>22</v>
      </c>
      <c r="F7904">
        <v>2</v>
      </c>
      <c r="G7904">
        <v>92</v>
      </c>
    </row>
    <row r="7905" spans="1:7" ht="18.5" x14ac:dyDescent="0.55000000000000004">
      <c r="A7905" s="1">
        <v>44005</v>
      </c>
      <c r="B7905" t="s">
        <v>5</v>
      </c>
      <c r="C7905" t="s">
        <v>71</v>
      </c>
      <c r="D7905" t="str">
        <f>TRIM(COVID_STATE[[#This Row],[REGION_HOLD]])</f>
        <v>Midwest</v>
      </c>
      <c r="E7905">
        <v>338</v>
      </c>
      <c r="F7905">
        <v>7</v>
      </c>
      <c r="G7905">
        <v>758</v>
      </c>
    </row>
    <row r="7906" spans="1:7" ht="18.5" x14ac:dyDescent="0.55000000000000004">
      <c r="A7906" s="1">
        <v>44005</v>
      </c>
      <c r="B7906" t="s">
        <v>44</v>
      </c>
      <c r="C7906" t="s">
        <v>69</v>
      </c>
      <c r="D7906" t="str">
        <f>TRIM(COVID_STATE[[#This Row],[REGION_HOLD]])</f>
        <v>West</v>
      </c>
      <c r="E7906">
        <v>24</v>
      </c>
      <c r="F7906">
        <v>0</v>
      </c>
      <c r="G7906">
        <v>20</v>
      </c>
    </row>
    <row r="7907" spans="1:7" ht="18.5" x14ac:dyDescent="0.55000000000000004">
      <c r="A7907" s="1">
        <v>44006</v>
      </c>
      <c r="B7907" t="s">
        <v>47</v>
      </c>
      <c r="C7907" t="s">
        <v>68</v>
      </c>
      <c r="D7907" t="str">
        <f>TRIM(COVID_STATE[[#This Row],[REGION_HOLD]])</f>
        <v>South</v>
      </c>
      <c r="E7907">
        <v>967</v>
      </c>
      <c r="F7907">
        <v>27</v>
      </c>
      <c r="G7907">
        <v>891</v>
      </c>
    </row>
    <row r="7908" spans="1:7" ht="18.5" x14ac:dyDescent="0.55000000000000004">
      <c r="A7908" s="1">
        <v>44006</v>
      </c>
      <c r="B7908" t="s">
        <v>45</v>
      </c>
      <c r="C7908" t="s">
        <v>69</v>
      </c>
      <c r="D7908" t="str">
        <f>TRIM(COVID_STATE[[#This Row],[REGION_HOLD]])</f>
        <v>West</v>
      </c>
      <c r="E7908">
        <v>21</v>
      </c>
      <c r="F7908">
        <v>0</v>
      </c>
      <c r="G7908">
        <v>10</v>
      </c>
    </row>
    <row r="7909" spans="1:7" ht="18.5" x14ac:dyDescent="0.55000000000000004">
      <c r="A7909" s="1">
        <v>44006</v>
      </c>
      <c r="B7909" t="s">
        <v>3</v>
      </c>
      <c r="C7909" t="s">
        <v>69</v>
      </c>
      <c r="D7909" t="str">
        <f>TRIM(COVID_STATE[[#This Row],[REGION_HOLD]])</f>
        <v>West</v>
      </c>
      <c r="E7909">
        <v>1810</v>
      </c>
      <c r="F7909">
        <v>69</v>
      </c>
      <c r="G7909">
        <v>1467</v>
      </c>
    </row>
    <row r="7910" spans="1:7" ht="18.5" x14ac:dyDescent="0.55000000000000004">
      <c r="A7910" s="1">
        <v>44006</v>
      </c>
      <c r="B7910" t="s">
        <v>39</v>
      </c>
      <c r="C7910" t="s">
        <v>68</v>
      </c>
      <c r="D7910" t="str">
        <f>TRIM(COVID_STATE[[#This Row],[REGION_HOLD]])</f>
        <v>South</v>
      </c>
      <c r="E7910">
        <v>697</v>
      </c>
      <c r="F7910">
        <v>3</v>
      </c>
      <c r="G7910">
        <v>240</v>
      </c>
    </row>
    <row r="7911" spans="1:7" ht="18.5" x14ac:dyDescent="0.55000000000000004">
      <c r="A7911" s="1">
        <v>44006</v>
      </c>
      <c r="B7911" t="s">
        <v>2</v>
      </c>
      <c r="C7911" t="s">
        <v>69</v>
      </c>
      <c r="D7911" t="str">
        <f>TRIM(COVID_STATE[[#This Row],[REGION_HOLD]])</f>
        <v>West</v>
      </c>
      <c r="E7911">
        <v>4850</v>
      </c>
      <c r="F7911">
        <v>91</v>
      </c>
      <c r="G7911">
        <v>5728</v>
      </c>
    </row>
    <row r="7912" spans="1:7" ht="18.5" x14ac:dyDescent="0.55000000000000004">
      <c r="A7912" s="1">
        <v>44006</v>
      </c>
      <c r="B7912" t="s">
        <v>17</v>
      </c>
      <c r="C7912" t="s">
        <v>69</v>
      </c>
      <c r="D7912" t="str">
        <f>TRIM(COVID_STATE[[#This Row],[REGION_HOLD]])</f>
        <v>West</v>
      </c>
      <c r="E7912">
        <v>262</v>
      </c>
      <c r="F7912">
        <v>2</v>
      </c>
      <c r="G7912">
        <v>1667</v>
      </c>
    </row>
    <row r="7913" spans="1:7" ht="18.5" x14ac:dyDescent="0.55000000000000004">
      <c r="A7913" s="1">
        <v>44006</v>
      </c>
      <c r="B7913" t="s">
        <v>33</v>
      </c>
      <c r="C7913" t="s">
        <v>70</v>
      </c>
      <c r="D7913" t="str">
        <f>TRIM(COVID_STATE[[#This Row],[REGION_HOLD]])</f>
        <v>Northeast</v>
      </c>
      <c r="E7913">
        <v>14</v>
      </c>
      <c r="F7913">
        <v>10</v>
      </c>
      <c r="G7913">
        <v>4287</v>
      </c>
    </row>
    <row r="7914" spans="1:7" ht="18.5" x14ac:dyDescent="0.55000000000000004">
      <c r="A7914" s="1">
        <v>44006</v>
      </c>
      <c r="B7914" t="s">
        <v>40</v>
      </c>
      <c r="C7914" t="s">
        <v>68</v>
      </c>
      <c r="D7914" t="str">
        <f>TRIM(COVID_STATE[[#This Row],[REGION_HOLD]])</f>
        <v>South</v>
      </c>
      <c r="E7914">
        <v>42</v>
      </c>
      <c r="F7914">
        <v>1</v>
      </c>
      <c r="G7914">
        <v>505</v>
      </c>
    </row>
    <row r="7915" spans="1:7" ht="18.5" x14ac:dyDescent="0.55000000000000004">
      <c r="A7915" s="1">
        <v>44006</v>
      </c>
      <c r="B7915" t="s">
        <v>28</v>
      </c>
      <c r="C7915" t="s">
        <v>68</v>
      </c>
      <c r="D7915" t="str">
        <f>TRIM(COVID_STATE[[#This Row],[REGION_HOLD]])</f>
        <v>South</v>
      </c>
      <c r="E7915">
        <v>34</v>
      </c>
      <c r="F7915">
        <v>4</v>
      </c>
      <c r="G7915">
        <v>541</v>
      </c>
    </row>
    <row r="7916" spans="1:7" ht="18.5" x14ac:dyDescent="0.55000000000000004">
      <c r="A7916" s="1">
        <v>44006</v>
      </c>
      <c r="B7916" t="s">
        <v>10</v>
      </c>
      <c r="C7916" t="s">
        <v>68</v>
      </c>
      <c r="D7916" t="str">
        <f>TRIM(COVID_STATE[[#This Row],[REGION_HOLD]])</f>
        <v>South</v>
      </c>
      <c r="E7916">
        <v>5511</v>
      </c>
      <c r="F7916">
        <v>43</v>
      </c>
      <c r="G7916">
        <v>3280</v>
      </c>
    </row>
    <row r="7917" spans="1:7" ht="18.5" x14ac:dyDescent="0.55000000000000004">
      <c r="A7917" s="1">
        <v>44006</v>
      </c>
      <c r="B7917" t="s">
        <v>13</v>
      </c>
      <c r="C7917" t="s">
        <v>68</v>
      </c>
      <c r="D7917" t="str">
        <f>TRIM(COVID_STATE[[#This Row],[REGION_HOLD]])</f>
        <v>South</v>
      </c>
      <c r="E7917">
        <v>1713</v>
      </c>
      <c r="F7917">
        <v>12</v>
      </c>
      <c r="G7917">
        <v>2658</v>
      </c>
    </row>
    <row r="7918" spans="1:7" ht="18.5" x14ac:dyDescent="0.55000000000000004">
      <c r="A7918" s="1">
        <v>44006</v>
      </c>
      <c r="B7918" t="s">
        <v>21</v>
      </c>
      <c r="C7918" t="s">
        <v>69</v>
      </c>
      <c r="D7918" t="str">
        <f>TRIM(COVID_STATE[[#This Row],[REGION_HOLD]])</f>
        <v>West</v>
      </c>
      <c r="E7918">
        <v>14</v>
      </c>
      <c r="F7918">
        <v>0</v>
      </c>
      <c r="G7918">
        <v>17</v>
      </c>
    </row>
    <row r="7919" spans="1:7" ht="18.5" x14ac:dyDescent="0.55000000000000004">
      <c r="A7919" s="1">
        <v>44006</v>
      </c>
      <c r="B7919" t="s">
        <v>48</v>
      </c>
      <c r="C7919" t="s">
        <v>69</v>
      </c>
      <c r="D7919" t="str">
        <f>TRIM(COVID_STATE[[#This Row],[REGION_HOLD]])</f>
        <v>West</v>
      </c>
      <c r="E7919">
        <v>238</v>
      </c>
      <c r="F7919">
        <v>1</v>
      </c>
      <c r="G7919">
        <v>91</v>
      </c>
    </row>
    <row r="7920" spans="1:7" ht="18.5" x14ac:dyDescent="0.55000000000000004">
      <c r="A7920" s="1">
        <v>44006</v>
      </c>
      <c r="B7920" t="s">
        <v>1</v>
      </c>
      <c r="C7920" t="s">
        <v>71</v>
      </c>
      <c r="D7920" t="str">
        <f>TRIM(COVID_STATE[[#This Row],[REGION_HOLD]])</f>
        <v>Midwest</v>
      </c>
      <c r="E7920">
        <v>743</v>
      </c>
      <c r="F7920">
        <v>61</v>
      </c>
      <c r="G7920">
        <v>6986</v>
      </c>
    </row>
    <row r="7921" spans="1:7" ht="18.5" x14ac:dyDescent="0.55000000000000004">
      <c r="A7921" s="1">
        <v>44006</v>
      </c>
      <c r="B7921" t="s">
        <v>22</v>
      </c>
      <c r="C7921" t="s">
        <v>71</v>
      </c>
      <c r="D7921" t="str">
        <f>TRIM(COVID_STATE[[#This Row],[REGION_HOLD]])</f>
        <v>Midwest</v>
      </c>
      <c r="E7921">
        <v>293</v>
      </c>
      <c r="F7921">
        <v>9</v>
      </c>
      <c r="G7921">
        <v>2578</v>
      </c>
    </row>
    <row r="7922" spans="1:7" ht="18.5" x14ac:dyDescent="0.55000000000000004">
      <c r="A7922" s="1">
        <v>44006</v>
      </c>
      <c r="B7922" t="s">
        <v>34</v>
      </c>
      <c r="C7922" t="s">
        <v>71</v>
      </c>
      <c r="D7922" t="str">
        <f>TRIM(COVID_STATE[[#This Row],[REGION_HOLD]])</f>
        <v>Midwest</v>
      </c>
      <c r="E7922">
        <v>427</v>
      </c>
      <c r="F7922">
        <v>4</v>
      </c>
      <c r="G7922">
        <v>694</v>
      </c>
    </row>
    <row r="7923" spans="1:7" ht="18.5" x14ac:dyDescent="0.55000000000000004">
      <c r="A7923" s="1">
        <v>44006</v>
      </c>
      <c r="B7923" t="s">
        <v>29</v>
      </c>
      <c r="C7923" t="s">
        <v>71</v>
      </c>
      <c r="D7923" t="str">
        <f>TRIM(COVID_STATE[[#This Row],[REGION_HOLD]])</f>
        <v>Midwest</v>
      </c>
      <c r="E7923">
        <v>451</v>
      </c>
      <c r="F7923">
        <v>1</v>
      </c>
      <c r="G7923">
        <v>262</v>
      </c>
    </row>
    <row r="7924" spans="1:7" ht="18.5" x14ac:dyDescent="0.55000000000000004">
      <c r="A7924" s="1">
        <v>44006</v>
      </c>
      <c r="B7924" t="s">
        <v>23</v>
      </c>
      <c r="C7924" t="s">
        <v>68</v>
      </c>
      <c r="D7924" t="str">
        <f>TRIM(COVID_STATE[[#This Row],[REGION_HOLD]])</f>
        <v>South</v>
      </c>
      <c r="E7924">
        <v>199</v>
      </c>
      <c r="F7924">
        <v>2</v>
      </c>
      <c r="G7924">
        <v>561</v>
      </c>
    </row>
    <row r="7925" spans="1:7" ht="18.5" x14ac:dyDescent="0.55000000000000004">
      <c r="A7925" s="1">
        <v>44006</v>
      </c>
      <c r="B7925" t="s">
        <v>35</v>
      </c>
      <c r="C7925" t="s">
        <v>68</v>
      </c>
      <c r="D7925" t="str">
        <f>TRIM(COVID_STATE[[#This Row],[REGION_HOLD]])</f>
        <v>South</v>
      </c>
      <c r="E7925">
        <v>882</v>
      </c>
      <c r="F7925">
        <v>18</v>
      </c>
      <c r="G7925">
        <v>3152</v>
      </c>
    </row>
    <row r="7926" spans="1:7" ht="18.5" x14ac:dyDescent="0.55000000000000004">
      <c r="A7926" s="1">
        <v>44006</v>
      </c>
      <c r="B7926" t="s">
        <v>46</v>
      </c>
      <c r="C7926" t="s">
        <v>70</v>
      </c>
      <c r="D7926" t="str">
        <f>TRIM(COVID_STATE[[#This Row],[REGION_HOLD]])</f>
        <v>Northeast</v>
      </c>
      <c r="E7926">
        <v>23</v>
      </c>
      <c r="F7926">
        <v>1</v>
      </c>
      <c r="G7926">
        <v>103</v>
      </c>
    </row>
    <row r="7927" spans="1:7" ht="18.5" x14ac:dyDescent="0.55000000000000004">
      <c r="A7927" s="1">
        <v>44006</v>
      </c>
      <c r="B7927" t="s">
        <v>18</v>
      </c>
      <c r="C7927" t="s">
        <v>68</v>
      </c>
      <c r="D7927" t="str">
        <f>TRIM(COVID_STATE[[#This Row],[REGION_HOLD]])</f>
        <v>South</v>
      </c>
      <c r="E7927">
        <v>332</v>
      </c>
      <c r="F7927">
        <v>16</v>
      </c>
      <c r="G7927">
        <v>3108</v>
      </c>
    </row>
    <row r="7928" spans="1:7" ht="18.5" x14ac:dyDescent="0.55000000000000004">
      <c r="A7928" s="1">
        <v>44006</v>
      </c>
      <c r="B7928" t="s">
        <v>4</v>
      </c>
      <c r="C7928" t="s">
        <v>70</v>
      </c>
      <c r="D7928" t="str">
        <f>TRIM(COVID_STATE[[#This Row],[REGION_HOLD]])</f>
        <v>Northeast</v>
      </c>
      <c r="E7928">
        <v>172</v>
      </c>
      <c r="F7928">
        <v>48</v>
      </c>
      <c r="G7928">
        <v>7937</v>
      </c>
    </row>
    <row r="7929" spans="1:7" ht="18.5" x14ac:dyDescent="0.55000000000000004">
      <c r="A7929" s="1">
        <v>44006</v>
      </c>
      <c r="B7929" t="s">
        <v>37</v>
      </c>
      <c r="C7929" t="s">
        <v>71</v>
      </c>
      <c r="D7929" t="str">
        <f>TRIM(COVID_STATE[[#This Row],[REGION_HOLD]])</f>
        <v>Midwest</v>
      </c>
      <c r="E7929">
        <v>338</v>
      </c>
      <c r="F7929">
        <v>5</v>
      </c>
      <c r="G7929">
        <v>6118</v>
      </c>
    </row>
    <row r="7930" spans="1:7" ht="18.5" x14ac:dyDescent="0.55000000000000004">
      <c r="A7930" s="1">
        <v>44006</v>
      </c>
      <c r="B7930" t="s">
        <v>24</v>
      </c>
      <c r="C7930" t="s">
        <v>71</v>
      </c>
      <c r="D7930" t="str">
        <f>TRIM(COVID_STATE[[#This Row],[REGION_HOLD]])</f>
        <v>Midwest</v>
      </c>
      <c r="E7930">
        <v>297</v>
      </c>
      <c r="F7930">
        <v>7</v>
      </c>
      <c r="G7930">
        <v>1432</v>
      </c>
    </row>
    <row r="7931" spans="1:7" ht="18.5" x14ac:dyDescent="0.55000000000000004">
      <c r="A7931" s="1">
        <v>44006</v>
      </c>
      <c r="B7931" t="s">
        <v>41</v>
      </c>
      <c r="C7931" t="s">
        <v>68</v>
      </c>
      <c r="D7931" t="str">
        <f>TRIM(COVID_STATE[[#This Row],[REGION_HOLD]])</f>
        <v>South</v>
      </c>
      <c r="E7931">
        <v>526</v>
      </c>
      <c r="F7931">
        <v>22</v>
      </c>
      <c r="G7931">
        <v>1011</v>
      </c>
    </row>
    <row r="7932" spans="1:7" ht="18.5" x14ac:dyDescent="0.55000000000000004">
      <c r="A7932" s="1">
        <v>44006</v>
      </c>
      <c r="B7932" t="s">
        <v>30</v>
      </c>
      <c r="C7932" t="s">
        <v>71</v>
      </c>
      <c r="D7932" t="str">
        <f>TRIM(COVID_STATE[[#This Row],[REGION_HOLD]])</f>
        <v>Midwest</v>
      </c>
      <c r="E7932">
        <v>330</v>
      </c>
      <c r="F7932">
        <v>8</v>
      </c>
      <c r="G7932">
        <v>1001</v>
      </c>
    </row>
    <row r="7933" spans="1:7" ht="18.5" x14ac:dyDescent="0.55000000000000004">
      <c r="A7933" s="1">
        <v>44006</v>
      </c>
      <c r="B7933" t="s">
        <v>49</v>
      </c>
      <c r="C7933" t="s">
        <v>69</v>
      </c>
      <c r="D7933" t="str">
        <f>TRIM(COVID_STATE[[#This Row],[REGION_HOLD]])</f>
        <v>West</v>
      </c>
      <c r="E7933">
        <v>23</v>
      </c>
      <c r="F7933">
        <v>0</v>
      </c>
      <c r="G7933">
        <v>21</v>
      </c>
    </row>
    <row r="7934" spans="1:7" ht="18.5" x14ac:dyDescent="0.55000000000000004">
      <c r="A7934" s="1">
        <v>44006</v>
      </c>
      <c r="B7934" t="s">
        <v>7</v>
      </c>
      <c r="C7934" t="s">
        <v>71</v>
      </c>
      <c r="D7934" t="str">
        <f>TRIM(COVID_STATE[[#This Row],[REGION_HOLD]])</f>
        <v>Midwest</v>
      </c>
      <c r="E7934">
        <v>129</v>
      </c>
      <c r="F7934">
        <v>1</v>
      </c>
      <c r="G7934">
        <v>263</v>
      </c>
    </row>
    <row r="7935" spans="1:7" ht="18.5" x14ac:dyDescent="0.55000000000000004">
      <c r="A7935" s="1">
        <v>44006</v>
      </c>
      <c r="B7935" t="s">
        <v>19</v>
      </c>
      <c r="C7935" t="s">
        <v>69</v>
      </c>
      <c r="D7935" t="str">
        <f>TRIM(COVID_STATE[[#This Row],[REGION_HOLD]])</f>
        <v>West</v>
      </c>
      <c r="E7935">
        <v>402</v>
      </c>
      <c r="F7935">
        <v>2</v>
      </c>
      <c r="G7935">
        <v>494</v>
      </c>
    </row>
    <row r="7936" spans="1:7" ht="18.5" x14ac:dyDescent="0.55000000000000004">
      <c r="A7936" s="1">
        <v>44006</v>
      </c>
      <c r="B7936" t="s">
        <v>14</v>
      </c>
      <c r="C7936" t="s">
        <v>70</v>
      </c>
      <c r="D7936" t="str">
        <f>TRIM(COVID_STATE[[#This Row],[REGION_HOLD]])</f>
        <v>Northeast</v>
      </c>
      <c r="E7936">
        <v>27</v>
      </c>
      <c r="F7936">
        <v>4</v>
      </c>
      <c r="G7936">
        <v>347</v>
      </c>
    </row>
    <row r="7937" spans="1:7" ht="18.5" x14ac:dyDescent="0.55000000000000004">
      <c r="A7937" s="1">
        <v>44006</v>
      </c>
      <c r="B7937" t="s">
        <v>16</v>
      </c>
      <c r="C7937" t="s">
        <v>70</v>
      </c>
      <c r="D7937" t="str">
        <f>TRIM(COVID_STATE[[#This Row],[REGION_HOLD]])</f>
        <v>Northeast</v>
      </c>
      <c r="E7937">
        <v>158</v>
      </c>
      <c r="F7937">
        <v>46</v>
      </c>
      <c r="G7937">
        <v>12995</v>
      </c>
    </row>
    <row r="7938" spans="1:7" ht="18.5" x14ac:dyDescent="0.55000000000000004">
      <c r="A7938" s="1">
        <v>44006</v>
      </c>
      <c r="B7938" t="s">
        <v>42</v>
      </c>
      <c r="C7938" t="s">
        <v>69</v>
      </c>
      <c r="D7938" t="str">
        <f>TRIM(COVID_STATE[[#This Row],[REGION_HOLD]])</f>
        <v>West</v>
      </c>
      <c r="E7938">
        <v>152</v>
      </c>
      <c r="F7938">
        <v>4</v>
      </c>
      <c r="G7938">
        <v>480</v>
      </c>
    </row>
    <row r="7939" spans="1:7" ht="18.5" x14ac:dyDescent="0.55000000000000004">
      <c r="A7939" s="1">
        <v>44006</v>
      </c>
      <c r="B7939" t="s">
        <v>11</v>
      </c>
      <c r="C7939" t="s">
        <v>70</v>
      </c>
      <c r="D7939" t="str">
        <f>TRIM(COVID_STATE[[#This Row],[REGION_HOLD]])</f>
        <v>Northeast</v>
      </c>
      <c r="E7939">
        <v>575</v>
      </c>
      <c r="F7939">
        <v>31</v>
      </c>
      <c r="G7939">
        <v>31001</v>
      </c>
    </row>
    <row r="7940" spans="1:7" ht="18.5" x14ac:dyDescent="0.55000000000000004">
      <c r="A7940" s="1">
        <v>44006</v>
      </c>
      <c r="B7940" t="s">
        <v>15</v>
      </c>
      <c r="C7940" t="s">
        <v>68</v>
      </c>
      <c r="D7940" t="str">
        <f>TRIM(COVID_STATE[[#This Row],[REGION_HOLD]])</f>
        <v>South</v>
      </c>
      <c r="E7940">
        <v>1437</v>
      </c>
      <c r="F7940">
        <v>19</v>
      </c>
      <c r="G7940">
        <v>1295</v>
      </c>
    </row>
    <row r="7941" spans="1:7" ht="18.5" x14ac:dyDescent="0.55000000000000004">
      <c r="A7941" s="1">
        <v>44006</v>
      </c>
      <c r="B7941" t="s">
        <v>43</v>
      </c>
      <c r="C7941" t="s">
        <v>71</v>
      </c>
      <c r="D7941" t="str">
        <f>TRIM(COVID_STATE[[#This Row],[REGION_HOLD]])</f>
        <v>Midwest</v>
      </c>
      <c r="E7941">
        <v>44</v>
      </c>
      <c r="F7941">
        <v>2</v>
      </c>
      <c r="G7941">
        <v>86</v>
      </c>
    </row>
    <row r="7942" spans="1:7" ht="18.5" x14ac:dyDescent="0.55000000000000004">
      <c r="A7942" s="1">
        <v>44006</v>
      </c>
      <c r="B7942" t="s">
        <v>36</v>
      </c>
      <c r="C7942" t="s">
        <v>71</v>
      </c>
      <c r="D7942" t="str">
        <f>TRIM(COVID_STATE[[#This Row],[REGION_HOLD]])</f>
        <v>Midwest</v>
      </c>
      <c r="E7942">
        <v>632</v>
      </c>
      <c r="F7942">
        <v>20</v>
      </c>
      <c r="G7942">
        <v>2755</v>
      </c>
    </row>
    <row r="7943" spans="1:7" ht="18.5" x14ac:dyDescent="0.55000000000000004">
      <c r="A7943" s="1">
        <v>44006</v>
      </c>
      <c r="B7943" t="s">
        <v>25</v>
      </c>
      <c r="C7943" t="s">
        <v>68</v>
      </c>
      <c r="D7943" t="str">
        <f>TRIM(COVID_STATE[[#This Row],[REGION_HOLD]])</f>
        <v>South</v>
      </c>
      <c r="E7943">
        <v>481</v>
      </c>
      <c r="F7943">
        <v>1</v>
      </c>
      <c r="G7943">
        <v>372</v>
      </c>
    </row>
    <row r="7944" spans="1:7" ht="18.5" x14ac:dyDescent="0.55000000000000004">
      <c r="A7944" s="1">
        <v>44006</v>
      </c>
      <c r="B7944" t="s">
        <v>9</v>
      </c>
      <c r="C7944" t="s">
        <v>69</v>
      </c>
      <c r="D7944" t="str">
        <f>TRIM(COVID_STATE[[#This Row],[REGION_HOLD]])</f>
        <v>West</v>
      </c>
      <c r="E7944">
        <v>145</v>
      </c>
      <c r="F7944">
        <v>3</v>
      </c>
      <c r="G7944">
        <v>195</v>
      </c>
    </row>
    <row r="7945" spans="1:7" ht="18.5" x14ac:dyDescent="0.55000000000000004">
      <c r="A7945" s="1">
        <v>44006</v>
      </c>
      <c r="B7945" t="s">
        <v>26</v>
      </c>
      <c r="C7945" t="s">
        <v>70</v>
      </c>
      <c r="D7945" t="str">
        <f>TRIM(COVID_STATE[[#This Row],[REGION_HOLD]])</f>
        <v>Northeast</v>
      </c>
      <c r="E7945">
        <v>492</v>
      </c>
      <c r="F7945">
        <v>57</v>
      </c>
      <c r="G7945">
        <v>6568</v>
      </c>
    </row>
    <row r="7946" spans="1:7" ht="18.5" x14ac:dyDescent="0.55000000000000004">
      <c r="A7946" s="1">
        <v>44006</v>
      </c>
      <c r="B7946" t="s">
        <v>12</v>
      </c>
      <c r="C7946" t="s">
        <v>70</v>
      </c>
      <c r="D7946" t="str">
        <f>TRIM(COVID_STATE[[#This Row],[REGION_HOLD]])</f>
        <v>Northeast</v>
      </c>
      <c r="E7946">
        <v>73</v>
      </c>
      <c r="F7946">
        <v>6</v>
      </c>
      <c r="G7946">
        <v>912</v>
      </c>
    </row>
    <row r="7947" spans="1:7" ht="18.5" x14ac:dyDescent="0.55000000000000004">
      <c r="A7947" s="1">
        <v>44006</v>
      </c>
      <c r="B7947" t="s">
        <v>27</v>
      </c>
      <c r="C7947" t="s">
        <v>68</v>
      </c>
      <c r="D7947" t="str">
        <f>TRIM(COVID_STATE[[#This Row],[REGION_HOLD]])</f>
        <v>South</v>
      </c>
      <c r="E7947">
        <v>1284</v>
      </c>
      <c r="F7947">
        <v>10</v>
      </c>
      <c r="G7947">
        <v>683</v>
      </c>
    </row>
    <row r="7948" spans="1:7" ht="18.5" x14ac:dyDescent="0.55000000000000004">
      <c r="A7948" s="1">
        <v>44006</v>
      </c>
      <c r="B7948" t="s">
        <v>38</v>
      </c>
      <c r="C7948" t="s">
        <v>71</v>
      </c>
      <c r="D7948" t="str">
        <f>TRIM(COVID_STATE[[#This Row],[REGION_HOLD]])</f>
        <v>Midwest</v>
      </c>
      <c r="E7948">
        <v>66</v>
      </c>
      <c r="F7948">
        <v>1</v>
      </c>
      <c r="G7948">
        <v>84</v>
      </c>
    </row>
    <row r="7949" spans="1:7" ht="18.5" x14ac:dyDescent="0.55000000000000004">
      <c r="A7949" s="1">
        <v>44006</v>
      </c>
      <c r="B7949" t="s">
        <v>20</v>
      </c>
      <c r="C7949" t="s">
        <v>68</v>
      </c>
      <c r="D7949" t="str">
        <f>TRIM(COVID_STATE[[#This Row],[REGION_HOLD]])</f>
        <v>South</v>
      </c>
      <c r="E7949">
        <v>804</v>
      </c>
      <c r="F7949">
        <v>13</v>
      </c>
      <c r="G7949">
        <v>548</v>
      </c>
    </row>
    <row r="7950" spans="1:7" ht="18.5" x14ac:dyDescent="0.55000000000000004">
      <c r="A7950" s="1">
        <v>44006</v>
      </c>
      <c r="B7950" t="s">
        <v>6</v>
      </c>
      <c r="C7950" t="s">
        <v>68</v>
      </c>
      <c r="D7950" t="str">
        <f>TRIM(COVID_STATE[[#This Row],[REGION_HOLD]])</f>
        <v>South</v>
      </c>
      <c r="E7950">
        <v>6584</v>
      </c>
      <c r="F7950">
        <v>46</v>
      </c>
      <c r="G7950">
        <v>2292</v>
      </c>
    </row>
    <row r="7951" spans="1:7" ht="18.5" x14ac:dyDescent="0.55000000000000004">
      <c r="A7951" s="1">
        <v>44006</v>
      </c>
      <c r="B7951" t="s">
        <v>8</v>
      </c>
      <c r="C7951" t="s">
        <v>69</v>
      </c>
      <c r="D7951" t="str">
        <f>TRIM(COVID_STATE[[#This Row],[REGION_HOLD]])</f>
        <v>West</v>
      </c>
      <c r="E7951">
        <v>461</v>
      </c>
      <c r="F7951">
        <v>0</v>
      </c>
      <c r="G7951">
        <v>163</v>
      </c>
    </row>
    <row r="7952" spans="1:7" ht="18.5" x14ac:dyDescent="0.55000000000000004">
      <c r="A7952" s="1">
        <v>44006</v>
      </c>
      <c r="B7952" t="s">
        <v>31</v>
      </c>
      <c r="C7952" t="s">
        <v>70</v>
      </c>
      <c r="D7952" t="str">
        <f>TRIM(COVID_STATE[[#This Row],[REGION_HOLD]])</f>
        <v>Northeast</v>
      </c>
      <c r="E7952">
        <v>20</v>
      </c>
      <c r="F7952">
        <v>0</v>
      </c>
      <c r="G7952">
        <v>56</v>
      </c>
    </row>
    <row r="7953" spans="1:7" ht="18.5" x14ac:dyDescent="0.55000000000000004">
      <c r="A7953" s="1">
        <v>44006</v>
      </c>
      <c r="B7953" t="s">
        <v>32</v>
      </c>
      <c r="C7953" t="s">
        <v>68</v>
      </c>
      <c r="D7953" t="str">
        <f>TRIM(COVID_STATE[[#This Row],[REGION_HOLD]])</f>
        <v>South</v>
      </c>
      <c r="E7953">
        <v>520</v>
      </c>
      <c r="F7953">
        <v>16</v>
      </c>
      <c r="G7953">
        <v>1661</v>
      </c>
    </row>
    <row r="7954" spans="1:7" ht="18.5" x14ac:dyDescent="0.55000000000000004">
      <c r="A7954" s="1">
        <v>44006</v>
      </c>
      <c r="B7954" t="s">
        <v>0</v>
      </c>
      <c r="C7954" t="s">
        <v>69</v>
      </c>
      <c r="D7954" t="str">
        <f>TRIM(COVID_STATE[[#This Row],[REGION_HOLD]])</f>
        <v>West</v>
      </c>
      <c r="E7954">
        <v>622</v>
      </c>
      <c r="F7954">
        <v>9</v>
      </c>
      <c r="G7954">
        <v>1294</v>
      </c>
    </row>
    <row r="7955" spans="1:7" ht="18.5" x14ac:dyDescent="0.55000000000000004">
      <c r="A7955" s="1">
        <v>44006</v>
      </c>
      <c r="B7955" t="s">
        <v>50</v>
      </c>
      <c r="C7955" t="s">
        <v>68</v>
      </c>
      <c r="D7955" t="str">
        <f>TRIM(COVID_STATE[[#This Row],[REGION_HOLD]])</f>
        <v>South</v>
      </c>
      <c r="E7955">
        <v>36</v>
      </c>
      <c r="F7955">
        <v>0</v>
      </c>
      <c r="G7955">
        <v>92</v>
      </c>
    </row>
    <row r="7956" spans="1:7" ht="18.5" x14ac:dyDescent="0.55000000000000004">
      <c r="A7956" s="1">
        <v>44006</v>
      </c>
      <c r="B7956" t="s">
        <v>5</v>
      </c>
      <c r="C7956" t="s">
        <v>71</v>
      </c>
      <c r="D7956" t="str">
        <f>TRIM(COVID_STATE[[#This Row],[REGION_HOLD]])</f>
        <v>Midwest</v>
      </c>
      <c r="E7956">
        <v>465</v>
      </c>
      <c r="F7956">
        <v>11</v>
      </c>
      <c r="G7956">
        <v>769</v>
      </c>
    </row>
    <row r="7957" spans="1:7" ht="18.5" x14ac:dyDescent="0.55000000000000004">
      <c r="A7957" s="1">
        <v>44006</v>
      </c>
      <c r="B7957" t="s">
        <v>44</v>
      </c>
      <c r="C7957" t="s">
        <v>69</v>
      </c>
      <c r="D7957" t="str">
        <f>TRIM(COVID_STATE[[#This Row],[REGION_HOLD]])</f>
        <v>West</v>
      </c>
      <c r="E7957">
        <v>28</v>
      </c>
      <c r="F7957">
        <v>0</v>
      </c>
      <c r="G7957">
        <v>20</v>
      </c>
    </row>
    <row r="7958" spans="1:7" ht="18.5" x14ac:dyDescent="0.55000000000000004">
      <c r="A7958" s="1">
        <v>44007</v>
      </c>
      <c r="B7958" t="s">
        <v>47</v>
      </c>
      <c r="C7958" t="s">
        <v>68</v>
      </c>
      <c r="D7958" t="str">
        <f>TRIM(COVID_STATE[[#This Row],[REGION_HOLD]])</f>
        <v>South</v>
      </c>
      <c r="E7958">
        <v>1142</v>
      </c>
      <c r="F7958">
        <v>5</v>
      </c>
      <c r="G7958">
        <v>896</v>
      </c>
    </row>
    <row r="7959" spans="1:7" ht="18.5" x14ac:dyDescent="0.55000000000000004">
      <c r="A7959" s="1">
        <v>44007</v>
      </c>
      <c r="B7959" t="s">
        <v>45</v>
      </c>
      <c r="C7959" t="s">
        <v>69</v>
      </c>
      <c r="D7959" t="str">
        <f>TRIM(COVID_STATE[[#This Row],[REGION_HOLD]])</f>
        <v>West</v>
      </c>
      <c r="E7959">
        <v>45</v>
      </c>
      <c r="F7959">
        <v>0</v>
      </c>
      <c r="G7959">
        <v>10</v>
      </c>
    </row>
    <row r="7960" spans="1:7" ht="18.5" x14ac:dyDescent="0.55000000000000004">
      <c r="A7960" s="1">
        <v>44007</v>
      </c>
      <c r="B7960" t="s">
        <v>3</v>
      </c>
      <c r="C7960" t="s">
        <v>69</v>
      </c>
      <c r="D7960" t="str">
        <f>TRIM(COVID_STATE[[#This Row],[REGION_HOLD]])</f>
        <v>West</v>
      </c>
      <c r="E7960">
        <v>3090</v>
      </c>
      <c r="F7960">
        <v>28</v>
      </c>
      <c r="G7960">
        <v>1495</v>
      </c>
    </row>
    <row r="7961" spans="1:7" ht="18.5" x14ac:dyDescent="0.55000000000000004">
      <c r="A7961" s="1">
        <v>44007</v>
      </c>
      <c r="B7961" t="s">
        <v>39</v>
      </c>
      <c r="C7961" t="s">
        <v>68</v>
      </c>
      <c r="D7961" t="str">
        <f>TRIM(COVID_STATE[[#This Row],[REGION_HOLD]])</f>
        <v>South</v>
      </c>
      <c r="E7961">
        <v>687</v>
      </c>
      <c r="F7961">
        <v>0</v>
      </c>
      <c r="G7961">
        <v>240</v>
      </c>
    </row>
    <row r="7962" spans="1:7" ht="18.5" x14ac:dyDescent="0.55000000000000004">
      <c r="A7962" s="1">
        <v>44007</v>
      </c>
      <c r="B7962" t="s">
        <v>2</v>
      </c>
      <c r="C7962" t="s">
        <v>69</v>
      </c>
      <c r="D7962" t="str">
        <f>TRIM(COVID_STATE[[#This Row],[REGION_HOLD]])</f>
        <v>West</v>
      </c>
      <c r="E7962">
        <v>5524</v>
      </c>
      <c r="F7962">
        <v>82</v>
      </c>
      <c r="G7962">
        <v>5810</v>
      </c>
    </row>
    <row r="7963" spans="1:7" ht="18.5" x14ac:dyDescent="0.55000000000000004">
      <c r="A7963" s="1">
        <v>44007</v>
      </c>
      <c r="B7963" t="s">
        <v>17</v>
      </c>
      <c r="C7963" t="s">
        <v>69</v>
      </c>
      <c r="D7963" t="str">
        <f>TRIM(COVID_STATE[[#This Row],[REGION_HOLD]])</f>
        <v>West</v>
      </c>
      <c r="E7963">
        <v>324</v>
      </c>
      <c r="F7963">
        <v>2</v>
      </c>
      <c r="G7963">
        <v>1669</v>
      </c>
    </row>
    <row r="7964" spans="1:7" ht="18.5" x14ac:dyDescent="0.55000000000000004">
      <c r="A7964" s="1">
        <v>44007</v>
      </c>
      <c r="B7964" t="s">
        <v>33</v>
      </c>
      <c r="C7964" t="s">
        <v>70</v>
      </c>
      <c r="D7964" t="str">
        <f>TRIM(COVID_STATE[[#This Row],[REGION_HOLD]])</f>
        <v>Northeast</v>
      </c>
      <c r="E7964">
        <v>81</v>
      </c>
      <c r="F7964">
        <v>11</v>
      </c>
      <c r="G7964">
        <v>4298</v>
      </c>
    </row>
    <row r="7965" spans="1:7" ht="18.5" x14ac:dyDescent="0.55000000000000004">
      <c r="A7965" s="1">
        <v>44007</v>
      </c>
      <c r="B7965" t="s">
        <v>40</v>
      </c>
      <c r="C7965" t="s">
        <v>68</v>
      </c>
      <c r="D7965" t="str">
        <f>TRIM(COVID_STATE[[#This Row],[REGION_HOLD]])</f>
        <v>South</v>
      </c>
      <c r="E7965">
        <v>91</v>
      </c>
      <c r="F7965">
        <v>2</v>
      </c>
      <c r="G7965">
        <v>507</v>
      </c>
    </row>
    <row r="7966" spans="1:7" ht="18.5" x14ac:dyDescent="0.55000000000000004">
      <c r="A7966" s="1">
        <v>44007</v>
      </c>
      <c r="B7966" t="s">
        <v>28</v>
      </c>
      <c r="C7966" t="s">
        <v>68</v>
      </c>
      <c r="D7966" t="str">
        <f>TRIM(COVID_STATE[[#This Row],[REGION_HOLD]])</f>
        <v>South</v>
      </c>
      <c r="E7966">
        <v>31</v>
      </c>
      <c r="F7966">
        <v>2</v>
      </c>
      <c r="G7966">
        <v>543</v>
      </c>
    </row>
    <row r="7967" spans="1:7" ht="18.5" x14ac:dyDescent="0.55000000000000004">
      <c r="A7967" s="1">
        <v>44007</v>
      </c>
      <c r="B7967" t="s">
        <v>10</v>
      </c>
      <c r="C7967" t="s">
        <v>68</v>
      </c>
      <c r="D7967" t="str">
        <f>TRIM(COVID_STATE[[#This Row],[REGION_HOLD]])</f>
        <v>South</v>
      </c>
      <c r="E7967">
        <v>5004</v>
      </c>
      <c r="F7967">
        <v>46</v>
      </c>
      <c r="G7967">
        <v>3326</v>
      </c>
    </row>
    <row r="7968" spans="1:7" ht="18.5" x14ac:dyDescent="0.55000000000000004">
      <c r="A7968" s="1">
        <v>44007</v>
      </c>
      <c r="B7968" t="s">
        <v>13</v>
      </c>
      <c r="C7968" t="s">
        <v>68</v>
      </c>
      <c r="D7968" t="str">
        <f>TRIM(COVID_STATE[[#This Row],[REGION_HOLD]])</f>
        <v>South</v>
      </c>
      <c r="E7968">
        <v>1506</v>
      </c>
      <c r="F7968">
        <v>46</v>
      </c>
      <c r="G7968">
        <v>2704</v>
      </c>
    </row>
    <row r="7969" spans="1:7" ht="18.5" x14ac:dyDescent="0.55000000000000004">
      <c r="A7969" s="1">
        <v>44007</v>
      </c>
      <c r="B7969" t="s">
        <v>21</v>
      </c>
      <c r="C7969" t="s">
        <v>69</v>
      </c>
      <c r="D7969" t="str">
        <f>TRIM(COVID_STATE[[#This Row],[REGION_HOLD]])</f>
        <v>West</v>
      </c>
      <c r="E7969">
        <v>15</v>
      </c>
      <c r="F7969">
        <v>0</v>
      </c>
      <c r="G7969">
        <v>17</v>
      </c>
    </row>
    <row r="7970" spans="1:7" ht="18.5" x14ac:dyDescent="0.55000000000000004">
      <c r="A7970" s="1">
        <v>44007</v>
      </c>
      <c r="B7970" t="s">
        <v>48</v>
      </c>
      <c r="C7970" t="s">
        <v>69</v>
      </c>
      <c r="D7970" t="str">
        <f>TRIM(COVID_STATE[[#This Row],[REGION_HOLD]])</f>
        <v>West</v>
      </c>
      <c r="E7970">
        <v>219</v>
      </c>
      <c r="F7970">
        <v>0</v>
      </c>
      <c r="G7970">
        <v>91</v>
      </c>
    </row>
    <row r="7971" spans="1:7" ht="18.5" x14ac:dyDescent="0.55000000000000004">
      <c r="A7971" s="1">
        <v>44007</v>
      </c>
      <c r="B7971" t="s">
        <v>1</v>
      </c>
      <c r="C7971" t="s">
        <v>71</v>
      </c>
      <c r="D7971" t="str">
        <f>TRIM(COVID_STATE[[#This Row],[REGION_HOLD]])</f>
        <v>Midwest</v>
      </c>
      <c r="E7971">
        <v>910</v>
      </c>
      <c r="F7971">
        <v>38</v>
      </c>
      <c r="G7971">
        <v>7024</v>
      </c>
    </row>
    <row r="7972" spans="1:7" ht="18.5" x14ac:dyDescent="0.55000000000000004">
      <c r="A7972" s="1">
        <v>44007</v>
      </c>
      <c r="B7972" t="s">
        <v>22</v>
      </c>
      <c r="C7972" t="s">
        <v>71</v>
      </c>
      <c r="D7972" t="str">
        <f>TRIM(COVID_STATE[[#This Row],[REGION_HOLD]])</f>
        <v>Midwest</v>
      </c>
      <c r="E7972">
        <v>519</v>
      </c>
      <c r="F7972">
        <v>8</v>
      </c>
      <c r="G7972">
        <v>2586</v>
      </c>
    </row>
    <row r="7973" spans="1:7" ht="18.5" x14ac:dyDescent="0.55000000000000004">
      <c r="A7973" s="1">
        <v>44007</v>
      </c>
      <c r="B7973" t="s">
        <v>34</v>
      </c>
      <c r="C7973" t="s">
        <v>71</v>
      </c>
      <c r="D7973" t="str">
        <f>TRIM(COVID_STATE[[#This Row],[REGION_HOLD]])</f>
        <v>Midwest</v>
      </c>
      <c r="E7973">
        <v>487</v>
      </c>
      <c r="F7973">
        <v>8</v>
      </c>
      <c r="G7973">
        <v>702</v>
      </c>
    </row>
    <row r="7974" spans="1:7" ht="18.5" x14ac:dyDescent="0.55000000000000004">
      <c r="A7974" s="1">
        <v>44007</v>
      </c>
      <c r="B7974" t="s">
        <v>29</v>
      </c>
      <c r="C7974" t="s">
        <v>71</v>
      </c>
      <c r="D7974" t="str">
        <f>TRIM(COVID_STATE[[#This Row],[REGION_HOLD]])</f>
        <v>Midwest</v>
      </c>
      <c r="E7974">
        <v>97</v>
      </c>
      <c r="F7974">
        <v>1</v>
      </c>
      <c r="G7974">
        <v>263</v>
      </c>
    </row>
    <row r="7975" spans="1:7" ht="18.5" x14ac:dyDescent="0.55000000000000004">
      <c r="A7975" s="1">
        <v>44007</v>
      </c>
      <c r="B7975" t="s">
        <v>23</v>
      </c>
      <c r="C7975" t="s">
        <v>68</v>
      </c>
      <c r="D7975" t="str">
        <f>TRIM(COVID_STATE[[#This Row],[REGION_HOLD]])</f>
        <v>South</v>
      </c>
      <c r="E7975">
        <v>271</v>
      </c>
      <c r="F7975">
        <v>8</v>
      </c>
      <c r="G7975">
        <v>569</v>
      </c>
    </row>
    <row r="7976" spans="1:7" ht="18.5" x14ac:dyDescent="0.55000000000000004">
      <c r="A7976" s="1">
        <v>44007</v>
      </c>
      <c r="B7976" t="s">
        <v>35</v>
      </c>
      <c r="C7976" t="s">
        <v>68</v>
      </c>
      <c r="D7976" t="str">
        <f>TRIM(COVID_STATE[[#This Row],[REGION_HOLD]])</f>
        <v>South</v>
      </c>
      <c r="E7976">
        <v>938</v>
      </c>
      <c r="F7976">
        <v>12</v>
      </c>
      <c r="G7976">
        <v>3164</v>
      </c>
    </row>
    <row r="7977" spans="1:7" ht="18.5" x14ac:dyDescent="0.55000000000000004">
      <c r="A7977" s="1">
        <v>44007</v>
      </c>
      <c r="B7977" t="s">
        <v>46</v>
      </c>
      <c r="C7977" t="s">
        <v>70</v>
      </c>
      <c r="D7977" t="str">
        <f>TRIM(COVID_STATE[[#This Row],[REGION_HOLD]])</f>
        <v>Northeast</v>
      </c>
      <c r="E7977">
        <v>53</v>
      </c>
      <c r="F7977">
        <v>0</v>
      </c>
      <c r="G7977">
        <v>103</v>
      </c>
    </row>
    <row r="7978" spans="1:7" ht="18.5" x14ac:dyDescent="0.55000000000000004">
      <c r="A7978" s="1">
        <v>44007</v>
      </c>
      <c r="B7978" t="s">
        <v>18</v>
      </c>
      <c r="C7978" t="s">
        <v>68</v>
      </c>
      <c r="D7978" t="str">
        <f>TRIM(COVID_STATE[[#This Row],[REGION_HOLD]])</f>
        <v>South</v>
      </c>
      <c r="E7978">
        <v>463</v>
      </c>
      <c r="F7978">
        <v>21</v>
      </c>
      <c r="G7978">
        <v>3129</v>
      </c>
    </row>
    <row r="7979" spans="1:7" ht="18.5" x14ac:dyDescent="0.55000000000000004">
      <c r="A7979" s="1">
        <v>44007</v>
      </c>
      <c r="B7979" t="s">
        <v>4</v>
      </c>
      <c r="C7979" t="s">
        <v>70</v>
      </c>
      <c r="D7979" t="str">
        <f>TRIM(COVID_STATE[[#This Row],[REGION_HOLD]])</f>
        <v>Northeast</v>
      </c>
      <c r="E7979">
        <v>226</v>
      </c>
      <c r="F7979">
        <v>25</v>
      </c>
      <c r="G7979">
        <v>7962</v>
      </c>
    </row>
    <row r="7980" spans="1:7" ht="18.5" x14ac:dyDescent="0.55000000000000004">
      <c r="A7980" s="1">
        <v>44007</v>
      </c>
      <c r="B7980" t="s">
        <v>37</v>
      </c>
      <c r="C7980" t="s">
        <v>71</v>
      </c>
      <c r="D7980" t="str">
        <f>TRIM(COVID_STATE[[#This Row],[REGION_HOLD]])</f>
        <v>Midwest</v>
      </c>
      <c r="E7980">
        <v>448</v>
      </c>
      <c r="F7980">
        <v>19</v>
      </c>
      <c r="G7980">
        <v>6137</v>
      </c>
    </row>
    <row r="7981" spans="1:7" ht="18.5" x14ac:dyDescent="0.55000000000000004">
      <c r="A7981" s="1">
        <v>44007</v>
      </c>
      <c r="B7981" t="s">
        <v>24</v>
      </c>
      <c r="C7981" t="s">
        <v>71</v>
      </c>
      <c r="D7981" t="str">
        <f>TRIM(COVID_STATE[[#This Row],[REGION_HOLD]])</f>
        <v>Midwest</v>
      </c>
      <c r="E7981">
        <v>360</v>
      </c>
      <c r="F7981">
        <v>9</v>
      </c>
      <c r="G7981">
        <v>1441</v>
      </c>
    </row>
    <row r="7982" spans="1:7" ht="18.5" x14ac:dyDescent="0.55000000000000004">
      <c r="A7982" s="1">
        <v>44007</v>
      </c>
      <c r="B7982" t="s">
        <v>41</v>
      </c>
      <c r="C7982" t="s">
        <v>68</v>
      </c>
      <c r="D7982" t="str">
        <f>TRIM(COVID_STATE[[#This Row],[REGION_HOLD]])</f>
        <v>South</v>
      </c>
      <c r="E7982">
        <v>1092</v>
      </c>
      <c r="F7982">
        <v>5</v>
      </c>
      <c r="G7982">
        <v>1016</v>
      </c>
    </row>
    <row r="7983" spans="1:7" ht="18.5" x14ac:dyDescent="0.55000000000000004">
      <c r="A7983" s="1">
        <v>44007</v>
      </c>
      <c r="B7983" t="s">
        <v>30</v>
      </c>
      <c r="C7983" t="s">
        <v>71</v>
      </c>
      <c r="D7983" t="str">
        <f>TRIM(COVID_STATE[[#This Row],[REGION_HOLD]])</f>
        <v>Midwest</v>
      </c>
      <c r="E7983">
        <v>598</v>
      </c>
      <c r="F7983">
        <v>5</v>
      </c>
      <c r="G7983">
        <v>1006</v>
      </c>
    </row>
    <row r="7984" spans="1:7" ht="18.5" x14ac:dyDescent="0.55000000000000004">
      <c r="A7984" s="1">
        <v>44007</v>
      </c>
      <c r="B7984" t="s">
        <v>49</v>
      </c>
      <c r="C7984" t="s">
        <v>69</v>
      </c>
      <c r="D7984" t="str">
        <f>TRIM(COVID_STATE[[#This Row],[REGION_HOLD]])</f>
        <v>West</v>
      </c>
      <c r="E7984">
        <v>37</v>
      </c>
      <c r="F7984">
        <v>0</v>
      </c>
      <c r="G7984">
        <v>21</v>
      </c>
    </row>
    <row r="7985" spans="1:7" ht="18.5" x14ac:dyDescent="0.55000000000000004">
      <c r="A7985" s="1">
        <v>44007</v>
      </c>
      <c r="B7985" t="s">
        <v>7</v>
      </c>
      <c r="C7985" t="s">
        <v>71</v>
      </c>
      <c r="D7985" t="str">
        <f>TRIM(COVID_STATE[[#This Row],[REGION_HOLD]])</f>
        <v>Midwest</v>
      </c>
      <c r="E7985">
        <v>125</v>
      </c>
      <c r="F7985">
        <v>3</v>
      </c>
      <c r="G7985">
        <v>266</v>
      </c>
    </row>
    <row r="7986" spans="1:7" ht="18.5" x14ac:dyDescent="0.55000000000000004">
      <c r="A7986" s="1">
        <v>44007</v>
      </c>
      <c r="B7986" t="s">
        <v>19</v>
      </c>
      <c r="C7986" t="s">
        <v>69</v>
      </c>
      <c r="D7986" t="str">
        <f>TRIM(COVID_STATE[[#This Row],[REGION_HOLD]])</f>
        <v>West</v>
      </c>
      <c r="E7986">
        <v>451</v>
      </c>
      <c r="F7986">
        <v>1</v>
      </c>
      <c r="G7986">
        <v>495</v>
      </c>
    </row>
    <row r="7987" spans="1:7" ht="18.5" x14ac:dyDescent="0.55000000000000004">
      <c r="A7987" s="1">
        <v>44007</v>
      </c>
      <c r="B7987" t="s">
        <v>14</v>
      </c>
      <c r="C7987" t="s">
        <v>70</v>
      </c>
      <c r="D7987" t="str">
        <f>TRIM(COVID_STATE[[#This Row],[REGION_HOLD]])</f>
        <v>Northeast</v>
      </c>
      <c r="E7987">
        <v>40</v>
      </c>
      <c r="F7987">
        <v>10</v>
      </c>
      <c r="G7987">
        <v>357</v>
      </c>
    </row>
    <row r="7988" spans="1:7" ht="18.5" x14ac:dyDescent="0.55000000000000004">
      <c r="A7988" s="1">
        <v>44007</v>
      </c>
      <c r="B7988" t="s">
        <v>16</v>
      </c>
      <c r="C7988" t="s">
        <v>70</v>
      </c>
      <c r="D7988" t="str">
        <f>TRIM(COVID_STATE[[#This Row],[REGION_HOLD]])</f>
        <v>Northeast</v>
      </c>
      <c r="E7988">
        <v>2158</v>
      </c>
      <c r="F7988">
        <v>1877</v>
      </c>
      <c r="G7988">
        <v>14872</v>
      </c>
    </row>
    <row r="7989" spans="1:7" ht="18.5" x14ac:dyDescent="0.55000000000000004">
      <c r="A7989" s="1">
        <v>44007</v>
      </c>
      <c r="B7989" t="s">
        <v>42</v>
      </c>
      <c r="C7989" t="s">
        <v>69</v>
      </c>
      <c r="D7989" t="str">
        <f>TRIM(COVID_STATE[[#This Row],[REGION_HOLD]])</f>
        <v>West</v>
      </c>
      <c r="E7989">
        <v>202</v>
      </c>
      <c r="F7989">
        <v>5</v>
      </c>
      <c r="G7989">
        <v>485</v>
      </c>
    </row>
    <row r="7990" spans="1:7" ht="18.5" x14ac:dyDescent="0.55000000000000004">
      <c r="A7990" s="1">
        <v>44007</v>
      </c>
      <c r="B7990" t="s">
        <v>11</v>
      </c>
      <c r="C7990" t="s">
        <v>70</v>
      </c>
      <c r="D7990" t="str">
        <f>TRIM(COVID_STATE[[#This Row],[REGION_HOLD]])</f>
        <v>Northeast</v>
      </c>
      <c r="E7990">
        <v>738</v>
      </c>
      <c r="F7990">
        <v>28</v>
      </c>
      <c r="G7990">
        <v>31029</v>
      </c>
    </row>
    <row r="7991" spans="1:7" ht="18.5" x14ac:dyDescent="0.55000000000000004">
      <c r="A7991" s="1">
        <v>44007</v>
      </c>
      <c r="B7991" t="s">
        <v>15</v>
      </c>
      <c r="C7991" t="s">
        <v>68</v>
      </c>
      <c r="D7991" t="str">
        <f>TRIM(COVID_STATE[[#This Row],[REGION_HOLD]])</f>
        <v>South</v>
      </c>
      <c r="E7991">
        <v>1277</v>
      </c>
      <c r="F7991">
        <v>10</v>
      </c>
      <c r="G7991">
        <v>1305</v>
      </c>
    </row>
    <row r="7992" spans="1:7" ht="18.5" x14ac:dyDescent="0.55000000000000004">
      <c r="A7992" s="1">
        <v>44007</v>
      </c>
      <c r="B7992" t="s">
        <v>43</v>
      </c>
      <c r="C7992" t="s">
        <v>71</v>
      </c>
      <c r="D7992" t="str">
        <f>TRIM(COVID_STATE[[#This Row],[REGION_HOLD]])</f>
        <v>Midwest</v>
      </c>
      <c r="E7992">
        <v>32</v>
      </c>
      <c r="F7992">
        <v>1</v>
      </c>
      <c r="G7992">
        <v>87</v>
      </c>
    </row>
    <row r="7993" spans="1:7" ht="18.5" x14ac:dyDescent="0.55000000000000004">
      <c r="A7993" s="1">
        <v>44007</v>
      </c>
      <c r="B7993" t="s">
        <v>36</v>
      </c>
      <c r="C7993" t="s">
        <v>71</v>
      </c>
      <c r="D7993" t="str">
        <f>TRIM(COVID_STATE[[#This Row],[REGION_HOLD]])</f>
        <v>Midwest</v>
      </c>
      <c r="E7993">
        <v>892</v>
      </c>
      <c r="F7993">
        <v>17</v>
      </c>
      <c r="G7993">
        <v>2772</v>
      </c>
    </row>
    <row r="7994" spans="1:7" ht="18.5" x14ac:dyDescent="0.55000000000000004">
      <c r="A7994" s="1">
        <v>44007</v>
      </c>
      <c r="B7994" t="s">
        <v>25</v>
      </c>
      <c r="C7994" t="s">
        <v>68</v>
      </c>
      <c r="D7994" t="str">
        <f>TRIM(COVID_STATE[[#This Row],[REGION_HOLD]])</f>
        <v>South</v>
      </c>
      <c r="E7994">
        <v>438</v>
      </c>
      <c r="F7994">
        <v>3</v>
      </c>
      <c r="G7994">
        <v>375</v>
      </c>
    </row>
    <row r="7995" spans="1:7" ht="18.5" x14ac:dyDescent="0.55000000000000004">
      <c r="A7995" s="1">
        <v>44007</v>
      </c>
      <c r="B7995" t="s">
        <v>9</v>
      </c>
      <c r="C7995" t="s">
        <v>69</v>
      </c>
      <c r="D7995" t="str">
        <f>TRIM(COVID_STATE[[#This Row],[REGION_HOLD]])</f>
        <v>West</v>
      </c>
      <c r="E7995">
        <v>143</v>
      </c>
      <c r="F7995">
        <v>4</v>
      </c>
      <c r="G7995">
        <v>199</v>
      </c>
    </row>
    <row r="7996" spans="1:7" ht="18.5" x14ac:dyDescent="0.55000000000000004">
      <c r="A7996" s="1">
        <v>44007</v>
      </c>
      <c r="B7996" t="s">
        <v>26</v>
      </c>
      <c r="C7996" t="s">
        <v>70</v>
      </c>
      <c r="D7996" t="str">
        <f>TRIM(COVID_STATE[[#This Row],[REGION_HOLD]])</f>
        <v>Northeast</v>
      </c>
      <c r="E7996">
        <v>455</v>
      </c>
      <c r="F7996">
        <v>34</v>
      </c>
      <c r="G7996">
        <v>6602</v>
      </c>
    </row>
    <row r="7997" spans="1:7" ht="18.5" x14ac:dyDescent="0.55000000000000004">
      <c r="A7997" s="1">
        <v>44007</v>
      </c>
      <c r="B7997" t="s">
        <v>12</v>
      </c>
      <c r="C7997" t="s">
        <v>70</v>
      </c>
      <c r="D7997" t="str">
        <f>TRIM(COVID_STATE[[#This Row],[REGION_HOLD]])</f>
        <v>Northeast</v>
      </c>
      <c r="E7997">
        <v>34</v>
      </c>
      <c r="F7997">
        <v>8</v>
      </c>
      <c r="G7997">
        <v>920</v>
      </c>
    </row>
    <row r="7998" spans="1:7" ht="18.5" x14ac:dyDescent="0.55000000000000004">
      <c r="A7998" s="1">
        <v>44007</v>
      </c>
      <c r="B7998" t="s">
        <v>27</v>
      </c>
      <c r="C7998" t="s">
        <v>68</v>
      </c>
      <c r="D7998" t="str">
        <f>TRIM(COVID_STATE[[#This Row],[REGION_HOLD]])</f>
        <v>South</v>
      </c>
      <c r="E7998">
        <v>1125</v>
      </c>
      <c r="F7998">
        <v>10</v>
      </c>
      <c r="G7998">
        <v>693</v>
      </c>
    </row>
    <row r="7999" spans="1:7" ht="18.5" x14ac:dyDescent="0.55000000000000004">
      <c r="A7999" s="1">
        <v>44007</v>
      </c>
      <c r="B7999" t="s">
        <v>38</v>
      </c>
      <c r="C7999" t="s">
        <v>71</v>
      </c>
      <c r="D7999" t="str">
        <f>TRIM(COVID_STATE[[#This Row],[REGION_HOLD]])</f>
        <v>Midwest</v>
      </c>
      <c r="E7999">
        <v>60</v>
      </c>
      <c r="F7999">
        <v>3</v>
      </c>
      <c r="G7999">
        <v>87</v>
      </c>
    </row>
    <row r="8000" spans="1:7" ht="18.5" x14ac:dyDescent="0.55000000000000004">
      <c r="A8000" s="1">
        <v>44007</v>
      </c>
      <c r="B8000" t="s">
        <v>20</v>
      </c>
      <c r="C8000" t="s">
        <v>68</v>
      </c>
      <c r="D8000" t="str">
        <f>TRIM(COVID_STATE[[#This Row],[REGION_HOLD]])</f>
        <v>South</v>
      </c>
      <c r="E8000">
        <v>873</v>
      </c>
      <c r="F8000">
        <v>10</v>
      </c>
      <c r="G8000">
        <v>558</v>
      </c>
    </row>
    <row r="8001" spans="1:7" ht="18.5" x14ac:dyDescent="0.55000000000000004">
      <c r="A8001" s="1">
        <v>44007</v>
      </c>
      <c r="B8001" t="s">
        <v>6</v>
      </c>
      <c r="C8001" t="s">
        <v>68</v>
      </c>
      <c r="D8001" t="str">
        <f>TRIM(COVID_STATE[[#This Row],[REGION_HOLD]])</f>
        <v>South</v>
      </c>
      <c r="E8001">
        <v>5473</v>
      </c>
      <c r="F8001">
        <v>29</v>
      </c>
      <c r="G8001">
        <v>2321</v>
      </c>
    </row>
    <row r="8002" spans="1:7" ht="18.5" x14ac:dyDescent="0.55000000000000004">
      <c r="A8002" s="1">
        <v>44007</v>
      </c>
      <c r="B8002" t="s">
        <v>8</v>
      </c>
      <c r="C8002" t="s">
        <v>69</v>
      </c>
      <c r="D8002" t="str">
        <f>TRIM(COVID_STATE[[#This Row],[REGION_HOLD]])</f>
        <v>West</v>
      </c>
      <c r="E8002">
        <v>629</v>
      </c>
      <c r="F8002">
        <v>1</v>
      </c>
      <c r="G8002">
        <v>164</v>
      </c>
    </row>
    <row r="8003" spans="1:7" ht="18.5" x14ac:dyDescent="0.55000000000000004">
      <c r="A8003" s="1">
        <v>44007</v>
      </c>
      <c r="B8003" t="s">
        <v>31</v>
      </c>
      <c r="C8003" t="s">
        <v>70</v>
      </c>
      <c r="D8003" t="str">
        <f>TRIM(COVID_STATE[[#This Row],[REGION_HOLD]])</f>
        <v>Northeast</v>
      </c>
      <c r="E8003">
        <v>7</v>
      </c>
      <c r="F8003">
        <v>0</v>
      </c>
      <c r="G8003">
        <v>56</v>
      </c>
    </row>
    <row r="8004" spans="1:7" ht="18.5" x14ac:dyDescent="0.55000000000000004">
      <c r="A8004" s="1">
        <v>44007</v>
      </c>
      <c r="B8004" t="s">
        <v>32</v>
      </c>
      <c r="C8004" t="s">
        <v>68</v>
      </c>
      <c r="D8004" t="str">
        <f>TRIM(COVID_STATE[[#This Row],[REGION_HOLD]])</f>
        <v>South</v>
      </c>
      <c r="E8004">
        <v>432</v>
      </c>
      <c r="F8004">
        <v>14</v>
      </c>
      <c r="G8004">
        <v>1675</v>
      </c>
    </row>
    <row r="8005" spans="1:7" ht="18.5" x14ac:dyDescent="0.55000000000000004">
      <c r="A8005" s="1">
        <v>44007</v>
      </c>
      <c r="B8005" t="s">
        <v>0</v>
      </c>
      <c r="C8005" t="s">
        <v>69</v>
      </c>
      <c r="D8005" t="str">
        <f>TRIM(COVID_STATE[[#This Row],[REGION_HOLD]])</f>
        <v>West</v>
      </c>
      <c r="E8005">
        <v>598</v>
      </c>
      <c r="F8005">
        <v>7</v>
      </c>
      <c r="G8005">
        <v>1301</v>
      </c>
    </row>
    <row r="8006" spans="1:7" ht="18.5" x14ac:dyDescent="0.55000000000000004">
      <c r="A8006" s="1">
        <v>44007</v>
      </c>
      <c r="B8006" t="s">
        <v>50</v>
      </c>
      <c r="C8006" t="s">
        <v>68</v>
      </c>
      <c r="D8006" t="str">
        <f>TRIM(COVID_STATE[[#This Row],[REGION_HOLD]])</f>
        <v>South</v>
      </c>
      <c r="E8006">
        <v>65</v>
      </c>
      <c r="F8006">
        <v>0</v>
      </c>
      <c r="G8006">
        <v>92</v>
      </c>
    </row>
    <row r="8007" spans="1:7" ht="18.5" x14ac:dyDescent="0.55000000000000004">
      <c r="A8007" s="1">
        <v>44007</v>
      </c>
      <c r="B8007" t="s">
        <v>5</v>
      </c>
      <c r="C8007" t="s">
        <v>71</v>
      </c>
      <c r="D8007" t="str">
        <f>TRIM(COVID_STATE[[#This Row],[REGION_HOLD]])</f>
        <v>Midwest</v>
      </c>
      <c r="E8007">
        <v>552</v>
      </c>
      <c r="F8007">
        <v>6</v>
      </c>
      <c r="G8007">
        <v>775</v>
      </c>
    </row>
    <row r="8008" spans="1:7" ht="18.5" x14ac:dyDescent="0.55000000000000004">
      <c r="A8008" s="1">
        <v>44007</v>
      </c>
      <c r="B8008" t="s">
        <v>44</v>
      </c>
      <c r="C8008" t="s">
        <v>69</v>
      </c>
      <c r="D8008" t="str">
        <f>TRIM(COVID_STATE[[#This Row],[REGION_HOLD]])</f>
        <v>West</v>
      </c>
      <c r="E8008">
        <v>44</v>
      </c>
      <c r="F8008">
        <v>0</v>
      </c>
      <c r="G8008">
        <v>20</v>
      </c>
    </row>
    <row r="8009" spans="1:7" ht="18.5" x14ac:dyDescent="0.55000000000000004">
      <c r="A8009" s="1">
        <v>44008</v>
      </c>
      <c r="B8009" t="s">
        <v>47</v>
      </c>
      <c r="C8009" t="s">
        <v>68</v>
      </c>
      <c r="D8009" t="str">
        <f>TRIM(COVID_STATE[[#This Row],[REGION_HOLD]])</f>
        <v>South</v>
      </c>
      <c r="E8009">
        <v>977</v>
      </c>
      <c r="F8009">
        <v>11</v>
      </c>
      <c r="G8009">
        <v>907</v>
      </c>
    </row>
    <row r="8010" spans="1:7" ht="18.5" x14ac:dyDescent="0.55000000000000004">
      <c r="A8010" s="1">
        <v>44008</v>
      </c>
      <c r="B8010" t="s">
        <v>45</v>
      </c>
      <c r="C8010" t="s">
        <v>69</v>
      </c>
      <c r="D8010" t="str">
        <f>TRIM(COVID_STATE[[#This Row],[REGION_HOLD]])</f>
        <v>West</v>
      </c>
      <c r="E8010">
        <v>30</v>
      </c>
      <c r="F8010">
        <v>2</v>
      </c>
      <c r="G8010">
        <v>12</v>
      </c>
    </row>
    <row r="8011" spans="1:7" ht="18.5" x14ac:dyDescent="0.55000000000000004">
      <c r="A8011" s="1">
        <v>44008</v>
      </c>
      <c r="B8011" t="s">
        <v>3</v>
      </c>
      <c r="C8011" t="s">
        <v>69</v>
      </c>
      <c r="D8011" t="str">
        <f>TRIM(COVID_STATE[[#This Row],[REGION_HOLD]])</f>
        <v>West</v>
      </c>
      <c r="E8011">
        <v>3379</v>
      </c>
      <c r="F8011">
        <v>42</v>
      </c>
      <c r="G8011">
        <v>1537</v>
      </c>
    </row>
    <row r="8012" spans="1:7" ht="18.5" x14ac:dyDescent="0.55000000000000004">
      <c r="A8012" s="1">
        <v>44008</v>
      </c>
      <c r="B8012" t="s">
        <v>39</v>
      </c>
      <c r="C8012" t="s">
        <v>68</v>
      </c>
      <c r="D8012" t="str">
        <f>TRIM(COVID_STATE[[#This Row],[REGION_HOLD]])</f>
        <v>South</v>
      </c>
      <c r="E8012">
        <v>678</v>
      </c>
      <c r="F8012">
        <v>9</v>
      </c>
      <c r="G8012">
        <v>249</v>
      </c>
    </row>
    <row r="8013" spans="1:7" ht="18.5" x14ac:dyDescent="0.55000000000000004">
      <c r="A8013" s="1">
        <v>44008</v>
      </c>
      <c r="B8013" t="s">
        <v>2</v>
      </c>
      <c r="C8013" t="s">
        <v>69</v>
      </c>
      <c r="D8013" t="str">
        <f>TRIM(COVID_STATE[[#This Row],[REGION_HOLD]])</f>
        <v>West</v>
      </c>
      <c r="E8013">
        <v>5614</v>
      </c>
      <c r="F8013">
        <v>62</v>
      </c>
      <c r="G8013">
        <v>5872</v>
      </c>
    </row>
    <row r="8014" spans="1:7" ht="18.5" x14ac:dyDescent="0.55000000000000004">
      <c r="A8014" s="1">
        <v>44008</v>
      </c>
      <c r="B8014" t="s">
        <v>17</v>
      </c>
      <c r="C8014" t="s">
        <v>69</v>
      </c>
      <c r="D8014" t="str">
        <f>TRIM(COVID_STATE[[#This Row],[REGION_HOLD]])</f>
        <v>West</v>
      </c>
      <c r="E8014">
        <v>317</v>
      </c>
      <c r="F8014">
        <v>4</v>
      </c>
      <c r="G8014">
        <v>1673</v>
      </c>
    </row>
    <row r="8015" spans="1:7" ht="18.5" x14ac:dyDescent="0.55000000000000004">
      <c r="A8015" s="1">
        <v>44008</v>
      </c>
      <c r="B8015" t="s">
        <v>33</v>
      </c>
      <c r="C8015" t="s">
        <v>70</v>
      </c>
      <c r="D8015" t="str">
        <f>TRIM(COVID_STATE[[#This Row],[REGION_HOLD]])</f>
        <v>Northeast</v>
      </c>
      <c r="E8015">
        <v>65</v>
      </c>
      <c r="F8015">
        <v>9</v>
      </c>
      <c r="G8015">
        <v>4307</v>
      </c>
    </row>
    <row r="8016" spans="1:7" ht="18.5" x14ac:dyDescent="0.55000000000000004">
      <c r="A8016" s="1">
        <v>44008</v>
      </c>
      <c r="B8016" t="s">
        <v>40</v>
      </c>
      <c r="C8016" t="s">
        <v>68</v>
      </c>
      <c r="D8016" t="str">
        <f>TRIM(COVID_STATE[[#This Row],[REGION_HOLD]])</f>
        <v>South</v>
      </c>
      <c r="E8016">
        <v>37</v>
      </c>
      <c r="F8016">
        <v>0</v>
      </c>
      <c r="G8016">
        <v>507</v>
      </c>
    </row>
    <row r="8017" spans="1:7" ht="18.5" x14ac:dyDescent="0.55000000000000004">
      <c r="A8017" s="1">
        <v>44008</v>
      </c>
      <c r="B8017" t="s">
        <v>28</v>
      </c>
      <c r="C8017" t="s">
        <v>68</v>
      </c>
      <c r="D8017" t="str">
        <f>TRIM(COVID_STATE[[#This Row],[REGION_HOLD]])</f>
        <v>South</v>
      </c>
      <c r="E8017">
        <v>26</v>
      </c>
      <c r="F8017">
        <v>3</v>
      </c>
      <c r="G8017">
        <v>546</v>
      </c>
    </row>
    <row r="8018" spans="1:7" ht="18.5" x14ac:dyDescent="0.55000000000000004">
      <c r="A8018" s="1">
        <v>44008</v>
      </c>
      <c r="B8018" t="s">
        <v>10</v>
      </c>
      <c r="C8018" t="s">
        <v>68</v>
      </c>
      <c r="D8018" t="str">
        <f>TRIM(COVID_STATE[[#This Row],[REGION_HOLD]])</f>
        <v>South</v>
      </c>
      <c r="E8018">
        <v>8942</v>
      </c>
      <c r="F8018">
        <v>39</v>
      </c>
      <c r="G8018">
        <v>3365</v>
      </c>
    </row>
    <row r="8019" spans="1:7" ht="18.5" x14ac:dyDescent="0.55000000000000004">
      <c r="A8019" s="1">
        <v>44008</v>
      </c>
      <c r="B8019" t="s">
        <v>13</v>
      </c>
      <c r="C8019" t="s">
        <v>68</v>
      </c>
      <c r="D8019" t="str">
        <f>TRIM(COVID_STATE[[#This Row],[REGION_HOLD]])</f>
        <v>South</v>
      </c>
      <c r="E8019">
        <v>1746</v>
      </c>
      <c r="F8019">
        <v>23</v>
      </c>
      <c r="G8019">
        <v>2727</v>
      </c>
    </row>
    <row r="8020" spans="1:7" ht="18.5" x14ac:dyDescent="0.55000000000000004">
      <c r="A8020" s="1">
        <v>44008</v>
      </c>
      <c r="B8020" t="s">
        <v>21</v>
      </c>
      <c r="C8020" t="s">
        <v>69</v>
      </c>
      <c r="D8020" t="str">
        <f>TRIM(COVID_STATE[[#This Row],[REGION_HOLD]])</f>
        <v>West</v>
      </c>
      <c r="E8020">
        <v>14</v>
      </c>
      <c r="F8020">
        <v>0</v>
      </c>
      <c r="G8020">
        <v>17</v>
      </c>
    </row>
    <row r="8021" spans="1:7" ht="18.5" x14ac:dyDescent="0.55000000000000004">
      <c r="A8021" s="1">
        <v>44008</v>
      </c>
      <c r="B8021" t="s">
        <v>48</v>
      </c>
      <c r="C8021" t="s">
        <v>69</v>
      </c>
      <c r="D8021" t="str">
        <f>TRIM(COVID_STATE[[#This Row],[REGION_HOLD]])</f>
        <v>West</v>
      </c>
      <c r="E8021">
        <v>280</v>
      </c>
      <c r="F8021">
        <v>0</v>
      </c>
      <c r="G8021">
        <v>91</v>
      </c>
    </row>
    <row r="8022" spans="1:7" ht="18.5" x14ac:dyDescent="0.55000000000000004">
      <c r="A8022" s="1">
        <v>44008</v>
      </c>
      <c r="B8022" t="s">
        <v>1</v>
      </c>
      <c r="C8022" t="s">
        <v>71</v>
      </c>
      <c r="D8022" t="str">
        <f>TRIM(COVID_STATE[[#This Row],[REGION_HOLD]])</f>
        <v>Midwest</v>
      </c>
      <c r="E8022">
        <v>877</v>
      </c>
      <c r="F8022">
        <v>35</v>
      </c>
      <c r="G8022">
        <v>7059</v>
      </c>
    </row>
    <row r="8023" spans="1:7" ht="18.5" x14ac:dyDescent="0.55000000000000004">
      <c r="A8023" s="1">
        <v>44008</v>
      </c>
      <c r="B8023" t="s">
        <v>22</v>
      </c>
      <c r="C8023" t="s">
        <v>71</v>
      </c>
      <c r="D8023" t="str">
        <f>TRIM(COVID_STATE[[#This Row],[REGION_HOLD]])</f>
        <v>Midwest</v>
      </c>
      <c r="E8023">
        <v>490</v>
      </c>
      <c r="F8023">
        <v>9</v>
      </c>
      <c r="G8023">
        <v>2595</v>
      </c>
    </row>
    <row r="8024" spans="1:7" ht="18.5" x14ac:dyDescent="0.55000000000000004">
      <c r="A8024" s="1">
        <v>44008</v>
      </c>
      <c r="B8024" t="s">
        <v>34</v>
      </c>
      <c r="C8024" t="s">
        <v>71</v>
      </c>
      <c r="D8024" t="str">
        <f>TRIM(COVID_STATE[[#This Row],[REGION_HOLD]])</f>
        <v>Midwest</v>
      </c>
      <c r="E8024">
        <v>444</v>
      </c>
      <c r="F8024">
        <v>2</v>
      </c>
      <c r="G8024">
        <v>704</v>
      </c>
    </row>
    <row r="8025" spans="1:7" ht="18.5" x14ac:dyDescent="0.55000000000000004">
      <c r="A8025" s="1">
        <v>44008</v>
      </c>
      <c r="B8025" t="s">
        <v>29</v>
      </c>
      <c r="C8025" t="s">
        <v>71</v>
      </c>
      <c r="D8025" t="str">
        <f>TRIM(COVID_STATE[[#This Row],[REGION_HOLD]])</f>
        <v>Midwest</v>
      </c>
      <c r="E8025">
        <v>522</v>
      </c>
      <c r="F8025">
        <v>3</v>
      </c>
      <c r="G8025">
        <v>266</v>
      </c>
    </row>
    <row r="8026" spans="1:7" ht="18.5" x14ac:dyDescent="0.55000000000000004">
      <c r="A8026" s="1">
        <v>44008</v>
      </c>
      <c r="B8026" t="s">
        <v>23</v>
      </c>
      <c r="C8026" t="s">
        <v>68</v>
      </c>
      <c r="D8026" t="str">
        <f>TRIM(COVID_STATE[[#This Row],[REGION_HOLD]])</f>
        <v>South</v>
      </c>
      <c r="E8026">
        <v>240</v>
      </c>
      <c r="F8026">
        <v>6</v>
      </c>
      <c r="G8026">
        <v>575</v>
      </c>
    </row>
    <row r="8027" spans="1:7" ht="18.5" x14ac:dyDescent="0.55000000000000004">
      <c r="A8027" s="1">
        <v>44008</v>
      </c>
      <c r="B8027" t="s">
        <v>35</v>
      </c>
      <c r="C8027" t="s">
        <v>68</v>
      </c>
      <c r="D8027" t="str">
        <f>TRIM(COVID_STATE[[#This Row],[REGION_HOLD]])</f>
        <v>South</v>
      </c>
      <c r="E8027">
        <v>1354</v>
      </c>
      <c r="F8027">
        <v>26</v>
      </c>
      <c r="G8027">
        <v>3190</v>
      </c>
    </row>
    <row r="8028" spans="1:7" ht="18.5" x14ac:dyDescent="0.55000000000000004">
      <c r="A8028" s="1">
        <v>44008</v>
      </c>
      <c r="B8028" t="s">
        <v>46</v>
      </c>
      <c r="C8028" t="s">
        <v>70</v>
      </c>
      <c r="D8028" t="str">
        <f>TRIM(COVID_STATE[[#This Row],[REGION_HOLD]])</f>
        <v>Northeast</v>
      </c>
      <c r="E8028">
        <v>32</v>
      </c>
      <c r="F8028">
        <v>0</v>
      </c>
      <c r="G8028">
        <v>103</v>
      </c>
    </row>
    <row r="8029" spans="1:7" ht="18.5" x14ac:dyDescent="0.55000000000000004">
      <c r="A8029" s="1">
        <v>44008</v>
      </c>
      <c r="B8029" t="s">
        <v>18</v>
      </c>
      <c r="C8029" t="s">
        <v>68</v>
      </c>
      <c r="D8029" t="str">
        <f>TRIM(COVID_STATE[[#This Row],[REGION_HOLD]])</f>
        <v>South</v>
      </c>
      <c r="E8029">
        <v>307</v>
      </c>
      <c r="F8029">
        <v>13</v>
      </c>
      <c r="G8029">
        <v>3142</v>
      </c>
    </row>
    <row r="8030" spans="1:7" ht="18.5" x14ac:dyDescent="0.55000000000000004">
      <c r="A8030" s="1">
        <v>44008</v>
      </c>
      <c r="B8030" t="s">
        <v>4</v>
      </c>
      <c r="C8030" t="s">
        <v>70</v>
      </c>
      <c r="D8030" t="str">
        <f>TRIM(COVID_STATE[[#This Row],[REGION_HOLD]])</f>
        <v>Northeast</v>
      </c>
      <c r="E8030">
        <v>233</v>
      </c>
      <c r="F8030">
        <v>50</v>
      </c>
      <c r="G8030">
        <v>8012</v>
      </c>
    </row>
    <row r="8031" spans="1:7" ht="18.5" x14ac:dyDescent="0.55000000000000004">
      <c r="A8031" s="1">
        <v>44008</v>
      </c>
      <c r="B8031" t="s">
        <v>37</v>
      </c>
      <c r="C8031" t="s">
        <v>71</v>
      </c>
      <c r="D8031" t="str">
        <f>TRIM(COVID_STATE[[#This Row],[REGION_HOLD]])</f>
        <v>Midwest</v>
      </c>
      <c r="E8031">
        <v>314</v>
      </c>
      <c r="F8031">
        <v>1</v>
      </c>
      <c r="G8031">
        <v>6138</v>
      </c>
    </row>
    <row r="8032" spans="1:7" ht="18.5" x14ac:dyDescent="0.55000000000000004">
      <c r="A8032" s="1">
        <v>44008</v>
      </c>
      <c r="B8032" t="s">
        <v>24</v>
      </c>
      <c r="C8032" t="s">
        <v>71</v>
      </c>
      <c r="D8032" t="str">
        <f>TRIM(COVID_STATE[[#This Row],[REGION_HOLD]])</f>
        <v>Midwest</v>
      </c>
      <c r="E8032">
        <v>493</v>
      </c>
      <c r="F8032">
        <v>5</v>
      </c>
      <c r="G8032">
        <v>1446</v>
      </c>
    </row>
    <row r="8033" spans="1:7" ht="18.5" x14ac:dyDescent="0.55000000000000004">
      <c r="A8033" s="1">
        <v>44008</v>
      </c>
      <c r="B8033" t="s">
        <v>41</v>
      </c>
      <c r="C8033" t="s">
        <v>68</v>
      </c>
      <c r="D8033" t="str">
        <f>TRIM(COVID_STATE[[#This Row],[REGION_HOLD]])</f>
        <v>South</v>
      </c>
      <c r="E8033">
        <v>550</v>
      </c>
      <c r="F8033">
        <v>6</v>
      </c>
      <c r="G8033">
        <v>1022</v>
      </c>
    </row>
    <row r="8034" spans="1:7" ht="18.5" x14ac:dyDescent="0.55000000000000004">
      <c r="A8034" s="1">
        <v>44008</v>
      </c>
      <c r="B8034" t="s">
        <v>30</v>
      </c>
      <c r="C8034" t="s">
        <v>71</v>
      </c>
      <c r="D8034" t="str">
        <f>TRIM(COVID_STATE[[#This Row],[REGION_HOLD]])</f>
        <v>Midwest</v>
      </c>
      <c r="E8034">
        <v>491</v>
      </c>
      <c r="F8034">
        <v>13</v>
      </c>
      <c r="G8034">
        <v>1019</v>
      </c>
    </row>
    <row r="8035" spans="1:7" ht="18.5" x14ac:dyDescent="0.55000000000000004">
      <c r="A8035" s="1">
        <v>44008</v>
      </c>
      <c r="B8035" t="s">
        <v>49</v>
      </c>
      <c r="C8035" t="s">
        <v>69</v>
      </c>
      <c r="D8035" t="str">
        <f>TRIM(COVID_STATE[[#This Row],[REGION_HOLD]])</f>
        <v>West</v>
      </c>
      <c r="E8035">
        <v>26</v>
      </c>
      <c r="F8035">
        <v>1</v>
      </c>
      <c r="G8035">
        <v>22</v>
      </c>
    </row>
    <row r="8036" spans="1:7" ht="18.5" x14ac:dyDescent="0.55000000000000004">
      <c r="A8036" s="1">
        <v>44008</v>
      </c>
      <c r="B8036" t="s">
        <v>7</v>
      </c>
      <c r="C8036" t="s">
        <v>71</v>
      </c>
      <c r="D8036" t="str">
        <f>TRIM(COVID_STATE[[#This Row],[REGION_HOLD]])</f>
        <v>Midwest</v>
      </c>
      <c r="E8036">
        <v>178</v>
      </c>
      <c r="F8036">
        <v>4</v>
      </c>
      <c r="G8036">
        <v>270</v>
      </c>
    </row>
    <row r="8037" spans="1:7" ht="18.5" x14ac:dyDescent="0.55000000000000004">
      <c r="A8037" s="1">
        <v>44008</v>
      </c>
      <c r="B8037" t="s">
        <v>19</v>
      </c>
      <c r="C8037" t="s">
        <v>69</v>
      </c>
      <c r="D8037" t="str">
        <f>TRIM(COVID_STATE[[#This Row],[REGION_HOLD]])</f>
        <v>West</v>
      </c>
      <c r="E8037">
        <v>448</v>
      </c>
      <c r="F8037">
        <v>3</v>
      </c>
      <c r="G8037">
        <v>498</v>
      </c>
    </row>
    <row r="8038" spans="1:7" ht="18.5" x14ac:dyDescent="0.55000000000000004">
      <c r="A8038" s="1">
        <v>44008</v>
      </c>
      <c r="B8038" t="s">
        <v>14</v>
      </c>
      <c r="C8038" t="s">
        <v>70</v>
      </c>
      <c r="D8038" t="str">
        <f>TRIM(COVID_STATE[[#This Row],[REGION_HOLD]])</f>
        <v>Northeast</v>
      </c>
      <c r="E8038">
        <v>33</v>
      </c>
      <c r="F8038">
        <v>8</v>
      </c>
      <c r="G8038">
        <v>365</v>
      </c>
    </row>
    <row r="8039" spans="1:7" ht="18.5" x14ac:dyDescent="0.55000000000000004">
      <c r="A8039" s="1">
        <v>44008</v>
      </c>
      <c r="B8039" t="s">
        <v>16</v>
      </c>
      <c r="C8039" t="s">
        <v>70</v>
      </c>
      <c r="D8039" t="str">
        <f>TRIM(COVID_STATE[[#This Row],[REGION_HOLD]])</f>
        <v>Northeast</v>
      </c>
      <c r="E8039">
        <v>388</v>
      </c>
      <c r="F8039">
        <v>42</v>
      </c>
      <c r="G8039">
        <v>14914</v>
      </c>
    </row>
    <row r="8040" spans="1:7" ht="18.5" x14ac:dyDescent="0.55000000000000004">
      <c r="A8040" s="1">
        <v>44008</v>
      </c>
      <c r="B8040" t="s">
        <v>42</v>
      </c>
      <c r="C8040" t="s">
        <v>69</v>
      </c>
      <c r="D8040" t="str">
        <f>TRIM(COVID_STATE[[#This Row],[REGION_HOLD]])</f>
        <v>West</v>
      </c>
      <c r="E8040">
        <v>216</v>
      </c>
      <c r="F8040">
        <v>4</v>
      </c>
      <c r="G8040">
        <v>489</v>
      </c>
    </row>
    <row r="8041" spans="1:7" ht="18.5" x14ac:dyDescent="0.55000000000000004">
      <c r="A8041" s="1">
        <v>44008</v>
      </c>
      <c r="B8041" t="s">
        <v>11</v>
      </c>
      <c r="C8041" t="s">
        <v>70</v>
      </c>
      <c r="D8041" t="str">
        <f>TRIM(COVID_STATE[[#This Row],[REGION_HOLD]])</f>
        <v>Northeast</v>
      </c>
      <c r="E8041">
        <v>804</v>
      </c>
      <c r="F8041">
        <v>46</v>
      </c>
      <c r="G8041">
        <v>31075</v>
      </c>
    </row>
    <row r="8042" spans="1:7" ht="18.5" x14ac:dyDescent="0.55000000000000004">
      <c r="A8042" s="1">
        <v>44008</v>
      </c>
      <c r="B8042" t="s">
        <v>15</v>
      </c>
      <c r="C8042" t="s">
        <v>68</v>
      </c>
      <c r="D8042" t="str">
        <f>TRIM(COVID_STATE[[#This Row],[REGION_HOLD]])</f>
        <v>South</v>
      </c>
      <c r="E8042">
        <v>1715</v>
      </c>
      <c r="F8042">
        <v>14</v>
      </c>
      <c r="G8042">
        <v>1319</v>
      </c>
    </row>
    <row r="8043" spans="1:7" ht="18.5" x14ac:dyDescent="0.55000000000000004">
      <c r="A8043" s="1">
        <v>44008</v>
      </c>
      <c r="B8043" t="s">
        <v>43</v>
      </c>
      <c r="C8043" t="s">
        <v>71</v>
      </c>
      <c r="D8043" t="str">
        <f>TRIM(COVID_STATE[[#This Row],[REGION_HOLD]])</f>
        <v>Midwest</v>
      </c>
      <c r="E8043">
        <v>28</v>
      </c>
      <c r="F8043">
        <v>0</v>
      </c>
      <c r="G8043">
        <v>87</v>
      </c>
    </row>
    <row r="8044" spans="1:7" ht="18.5" x14ac:dyDescent="0.55000000000000004">
      <c r="A8044" s="1">
        <v>44008</v>
      </c>
      <c r="B8044" t="s">
        <v>36</v>
      </c>
      <c r="C8044" t="s">
        <v>71</v>
      </c>
      <c r="D8044" t="str">
        <f>TRIM(COVID_STATE[[#This Row],[REGION_HOLD]])</f>
        <v>Midwest</v>
      </c>
      <c r="E8044">
        <v>987</v>
      </c>
      <c r="F8044">
        <v>16</v>
      </c>
      <c r="G8044">
        <v>2788</v>
      </c>
    </row>
    <row r="8045" spans="1:7" ht="18.5" x14ac:dyDescent="0.55000000000000004">
      <c r="A8045" s="1">
        <v>44008</v>
      </c>
      <c r="B8045" t="s">
        <v>25</v>
      </c>
      <c r="C8045" t="s">
        <v>68</v>
      </c>
      <c r="D8045" t="str">
        <f>TRIM(COVID_STATE[[#This Row],[REGION_HOLD]])</f>
        <v>South</v>
      </c>
      <c r="E8045">
        <v>396</v>
      </c>
      <c r="F8045">
        <v>2</v>
      </c>
      <c r="G8045">
        <v>377</v>
      </c>
    </row>
    <row r="8046" spans="1:7" ht="18.5" x14ac:dyDescent="0.55000000000000004">
      <c r="A8046" s="1">
        <v>44008</v>
      </c>
      <c r="B8046" t="s">
        <v>9</v>
      </c>
      <c r="C8046" t="s">
        <v>69</v>
      </c>
      <c r="D8046" t="str">
        <f>TRIM(COVID_STATE[[#This Row],[REGION_HOLD]])</f>
        <v>West</v>
      </c>
      <c r="E8046">
        <v>403</v>
      </c>
      <c r="F8046">
        <v>5</v>
      </c>
      <c r="G8046">
        <v>204</v>
      </c>
    </row>
    <row r="8047" spans="1:7" ht="18.5" x14ac:dyDescent="0.55000000000000004">
      <c r="A8047" s="1">
        <v>44008</v>
      </c>
      <c r="B8047" t="s">
        <v>26</v>
      </c>
      <c r="C8047" t="s">
        <v>70</v>
      </c>
      <c r="D8047" t="str">
        <f>TRIM(COVID_STATE[[#This Row],[REGION_HOLD]])</f>
        <v>Northeast</v>
      </c>
      <c r="E8047">
        <v>720</v>
      </c>
      <c r="F8047">
        <v>23</v>
      </c>
      <c r="G8047">
        <v>6625</v>
      </c>
    </row>
    <row r="8048" spans="1:7" ht="18.5" x14ac:dyDescent="0.55000000000000004">
      <c r="A8048" s="1">
        <v>44008</v>
      </c>
      <c r="B8048" t="s">
        <v>12</v>
      </c>
      <c r="C8048" t="s">
        <v>70</v>
      </c>
      <c r="D8048" t="str">
        <f>TRIM(COVID_STATE[[#This Row],[REGION_HOLD]])</f>
        <v>Northeast</v>
      </c>
      <c r="E8048">
        <v>21</v>
      </c>
      <c r="F8048">
        <v>7</v>
      </c>
      <c r="G8048">
        <v>927</v>
      </c>
    </row>
    <row r="8049" spans="1:7" ht="18.5" x14ac:dyDescent="0.55000000000000004">
      <c r="A8049" s="1">
        <v>44008</v>
      </c>
      <c r="B8049" t="s">
        <v>27</v>
      </c>
      <c r="C8049" t="s">
        <v>68</v>
      </c>
      <c r="D8049" t="str">
        <f>TRIM(COVID_STATE[[#This Row],[REGION_HOLD]])</f>
        <v>South</v>
      </c>
      <c r="E8049">
        <v>1313</v>
      </c>
      <c r="F8049">
        <v>1</v>
      </c>
      <c r="G8049">
        <v>694</v>
      </c>
    </row>
    <row r="8050" spans="1:7" ht="18.5" x14ac:dyDescent="0.55000000000000004">
      <c r="A8050" s="1">
        <v>44008</v>
      </c>
      <c r="B8050" t="s">
        <v>38</v>
      </c>
      <c r="C8050" t="s">
        <v>71</v>
      </c>
      <c r="D8050" t="str">
        <f>TRIM(COVID_STATE[[#This Row],[REGION_HOLD]])</f>
        <v>Midwest</v>
      </c>
      <c r="E8050">
        <v>56</v>
      </c>
      <c r="F8050">
        <v>1</v>
      </c>
      <c r="G8050">
        <v>88</v>
      </c>
    </row>
    <row r="8051" spans="1:7" ht="18.5" x14ac:dyDescent="0.55000000000000004">
      <c r="A8051" s="1">
        <v>44008</v>
      </c>
      <c r="B8051" t="s">
        <v>20</v>
      </c>
      <c r="C8051" t="s">
        <v>68</v>
      </c>
      <c r="D8051" t="str">
        <f>TRIM(COVID_STATE[[#This Row],[REGION_HOLD]])</f>
        <v>South</v>
      </c>
      <c r="E8051">
        <v>1107</v>
      </c>
      <c r="F8051">
        <v>11</v>
      </c>
      <c r="G8051">
        <v>569</v>
      </c>
    </row>
    <row r="8052" spans="1:7" ht="18.5" x14ac:dyDescent="0.55000000000000004">
      <c r="A8052" s="1">
        <v>44008</v>
      </c>
      <c r="B8052" t="s">
        <v>6</v>
      </c>
      <c r="C8052" t="s">
        <v>68</v>
      </c>
      <c r="D8052" t="str">
        <f>TRIM(COVID_STATE[[#This Row],[REGION_HOLD]])</f>
        <v>South</v>
      </c>
      <c r="E8052">
        <v>5799</v>
      </c>
      <c r="F8052">
        <v>41</v>
      </c>
      <c r="G8052">
        <v>2362</v>
      </c>
    </row>
    <row r="8053" spans="1:7" ht="18.5" x14ac:dyDescent="0.55000000000000004">
      <c r="A8053" s="1">
        <v>44008</v>
      </c>
      <c r="B8053" t="s">
        <v>8</v>
      </c>
      <c r="C8053" t="s">
        <v>69</v>
      </c>
      <c r="D8053" t="str">
        <f>TRIM(COVID_STATE[[#This Row],[REGION_HOLD]])</f>
        <v>West</v>
      </c>
      <c r="E8053">
        <v>674</v>
      </c>
      <c r="F8053">
        <v>2</v>
      </c>
      <c r="G8053">
        <v>166</v>
      </c>
    </row>
    <row r="8054" spans="1:7" ht="18.5" x14ac:dyDescent="0.55000000000000004">
      <c r="A8054" s="1">
        <v>44008</v>
      </c>
      <c r="B8054" t="s">
        <v>31</v>
      </c>
      <c r="C8054" t="s">
        <v>70</v>
      </c>
      <c r="D8054" t="str">
        <f>TRIM(COVID_STATE[[#This Row],[REGION_HOLD]])</f>
        <v>Northeast</v>
      </c>
      <c r="E8054">
        <v>7</v>
      </c>
      <c r="F8054">
        <v>0</v>
      </c>
      <c r="G8054">
        <v>56</v>
      </c>
    </row>
    <row r="8055" spans="1:7" ht="18.5" x14ac:dyDescent="0.55000000000000004">
      <c r="A8055" s="1">
        <v>44008</v>
      </c>
      <c r="B8055" t="s">
        <v>32</v>
      </c>
      <c r="C8055" t="s">
        <v>68</v>
      </c>
      <c r="D8055" t="str">
        <f>TRIM(COVID_STATE[[#This Row],[REGION_HOLD]])</f>
        <v>South</v>
      </c>
      <c r="E8055">
        <v>624</v>
      </c>
      <c r="F8055">
        <v>25</v>
      </c>
      <c r="G8055">
        <v>1700</v>
      </c>
    </row>
    <row r="8056" spans="1:7" ht="18.5" x14ac:dyDescent="0.55000000000000004">
      <c r="A8056" s="1">
        <v>44008</v>
      </c>
      <c r="B8056" t="s">
        <v>0</v>
      </c>
      <c r="C8056" t="s">
        <v>69</v>
      </c>
      <c r="D8056" t="str">
        <f>TRIM(COVID_STATE[[#This Row],[REGION_HOLD]])</f>
        <v>West</v>
      </c>
      <c r="E8056">
        <v>491</v>
      </c>
      <c r="F8056">
        <v>4</v>
      </c>
      <c r="G8056">
        <v>1305</v>
      </c>
    </row>
    <row r="8057" spans="1:7" ht="18.5" x14ac:dyDescent="0.55000000000000004">
      <c r="A8057" s="1">
        <v>44008</v>
      </c>
      <c r="B8057" t="s">
        <v>50</v>
      </c>
      <c r="C8057" t="s">
        <v>68</v>
      </c>
      <c r="D8057" t="str">
        <f>TRIM(COVID_STATE[[#This Row],[REGION_HOLD]])</f>
        <v>South</v>
      </c>
      <c r="E8057">
        <v>36</v>
      </c>
      <c r="F8057">
        <v>0</v>
      </c>
      <c r="G8057">
        <v>92</v>
      </c>
    </row>
    <row r="8058" spans="1:7" ht="18.5" x14ac:dyDescent="0.55000000000000004">
      <c r="A8058" s="1">
        <v>44008</v>
      </c>
      <c r="B8058" t="s">
        <v>5</v>
      </c>
      <c r="C8058" t="s">
        <v>71</v>
      </c>
      <c r="D8058" t="str">
        <f>TRIM(COVID_STATE[[#This Row],[REGION_HOLD]])</f>
        <v>Midwest</v>
      </c>
      <c r="E8058">
        <v>514</v>
      </c>
      <c r="F8058">
        <v>0</v>
      </c>
      <c r="G8058">
        <v>775</v>
      </c>
    </row>
    <row r="8059" spans="1:7" ht="18.5" x14ac:dyDescent="0.55000000000000004">
      <c r="A8059" s="1">
        <v>44008</v>
      </c>
      <c r="B8059" t="s">
        <v>44</v>
      </c>
      <c r="C8059" t="s">
        <v>69</v>
      </c>
      <c r="D8059" t="str">
        <f>TRIM(COVID_STATE[[#This Row],[REGION_HOLD]])</f>
        <v>West</v>
      </c>
      <c r="E8059">
        <v>42</v>
      </c>
      <c r="F8059">
        <v>0</v>
      </c>
      <c r="G8059">
        <v>20</v>
      </c>
    </row>
    <row r="8060" spans="1:7" ht="18.5" x14ac:dyDescent="0.55000000000000004">
      <c r="A8060" s="1">
        <v>44009</v>
      </c>
      <c r="B8060" t="s">
        <v>47</v>
      </c>
      <c r="C8060" t="s">
        <v>68</v>
      </c>
      <c r="D8060" t="str">
        <f>TRIM(COVID_STATE[[#This Row],[REGION_HOLD]])</f>
        <v>South</v>
      </c>
      <c r="E8060">
        <v>900</v>
      </c>
      <c r="F8060">
        <v>12</v>
      </c>
      <c r="G8060">
        <v>919</v>
      </c>
    </row>
    <row r="8061" spans="1:7" ht="18.5" x14ac:dyDescent="0.55000000000000004">
      <c r="A8061" s="1">
        <v>44009</v>
      </c>
      <c r="B8061" t="s">
        <v>45</v>
      </c>
      <c r="C8061" t="s">
        <v>69</v>
      </c>
      <c r="D8061" t="str">
        <f>TRIM(COVID_STATE[[#This Row],[REGION_HOLD]])</f>
        <v>West</v>
      </c>
      <c r="E8061">
        <v>26</v>
      </c>
      <c r="F8061">
        <v>0</v>
      </c>
      <c r="G8061">
        <v>12</v>
      </c>
    </row>
    <row r="8062" spans="1:7" ht="18.5" x14ac:dyDescent="0.55000000000000004">
      <c r="A8062" s="1">
        <v>44009</v>
      </c>
      <c r="B8062" t="s">
        <v>3</v>
      </c>
      <c r="C8062" t="s">
        <v>69</v>
      </c>
      <c r="D8062" t="str">
        <f>TRIM(COVID_STATE[[#This Row],[REGION_HOLD]])</f>
        <v>West</v>
      </c>
      <c r="E8062">
        <v>3476</v>
      </c>
      <c r="F8062">
        <v>44</v>
      </c>
      <c r="G8062">
        <v>1581</v>
      </c>
    </row>
    <row r="8063" spans="1:7" ht="18.5" x14ac:dyDescent="0.55000000000000004">
      <c r="A8063" s="1">
        <v>44009</v>
      </c>
      <c r="B8063" t="s">
        <v>39</v>
      </c>
      <c r="C8063" t="s">
        <v>68</v>
      </c>
      <c r="D8063" t="str">
        <f>TRIM(COVID_STATE[[#This Row],[REGION_HOLD]])</f>
        <v>South</v>
      </c>
      <c r="E8063">
        <v>570</v>
      </c>
      <c r="F8063">
        <v>10</v>
      </c>
      <c r="G8063">
        <v>259</v>
      </c>
    </row>
    <row r="8064" spans="1:7" ht="18.5" x14ac:dyDescent="0.55000000000000004">
      <c r="A8064" s="1">
        <v>44009</v>
      </c>
      <c r="B8064" t="s">
        <v>2</v>
      </c>
      <c r="C8064" t="s">
        <v>69</v>
      </c>
      <c r="D8064" t="str">
        <f>TRIM(COVID_STATE[[#This Row],[REGION_HOLD]])</f>
        <v>West</v>
      </c>
      <c r="E8064">
        <v>4426</v>
      </c>
      <c r="F8064">
        <v>30</v>
      </c>
      <c r="G8064">
        <v>5902</v>
      </c>
    </row>
    <row r="8065" spans="1:7" ht="18.5" x14ac:dyDescent="0.55000000000000004">
      <c r="A8065" s="1">
        <v>44009</v>
      </c>
      <c r="B8065" t="s">
        <v>17</v>
      </c>
      <c r="C8065" t="s">
        <v>69</v>
      </c>
      <c r="D8065" t="str">
        <f>TRIM(COVID_STATE[[#This Row],[REGION_HOLD]])</f>
        <v>West</v>
      </c>
      <c r="E8065">
        <v>226</v>
      </c>
      <c r="F8065">
        <v>1</v>
      </c>
      <c r="G8065">
        <v>1674</v>
      </c>
    </row>
    <row r="8066" spans="1:7" ht="18.5" x14ac:dyDescent="0.55000000000000004">
      <c r="A8066" s="1">
        <v>44009</v>
      </c>
      <c r="B8066" t="s">
        <v>33</v>
      </c>
      <c r="C8066" t="s">
        <v>70</v>
      </c>
      <c r="D8066" t="str">
        <f>TRIM(COVID_STATE[[#This Row],[REGION_HOLD]])</f>
        <v>Northeast</v>
      </c>
      <c r="E8066">
        <v>147</v>
      </c>
      <c r="F8066">
        <v>4</v>
      </c>
      <c r="G8066">
        <v>4311</v>
      </c>
    </row>
    <row r="8067" spans="1:7" ht="18.5" x14ac:dyDescent="0.55000000000000004">
      <c r="A8067" s="1">
        <v>44009</v>
      </c>
      <c r="B8067" t="s">
        <v>40</v>
      </c>
      <c r="C8067" t="s">
        <v>68</v>
      </c>
      <c r="D8067" t="str">
        <f>TRIM(COVID_STATE[[#This Row],[REGION_HOLD]])</f>
        <v>South</v>
      </c>
      <c r="E8067">
        <v>74</v>
      </c>
      <c r="F8067">
        <v>0</v>
      </c>
      <c r="G8067">
        <v>507</v>
      </c>
    </row>
    <row r="8068" spans="1:7" ht="18.5" x14ac:dyDescent="0.55000000000000004">
      <c r="A8068" s="1">
        <v>44009</v>
      </c>
      <c r="B8068" t="s">
        <v>28</v>
      </c>
      <c r="C8068" t="s">
        <v>68</v>
      </c>
      <c r="D8068" t="str">
        <f>TRIM(COVID_STATE[[#This Row],[REGION_HOLD]])</f>
        <v>South</v>
      </c>
      <c r="E8068">
        <v>31</v>
      </c>
      <c r="F8068">
        <v>2</v>
      </c>
      <c r="G8068">
        <v>548</v>
      </c>
    </row>
    <row r="8069" spans="1:7" ht="18.5" x14ac:dyDescent="0.55000000000000004">
      <c r="A8069" s="1">
        <v>44009</v>
      </c>
      <c r="B8069" t="s">
        <v>10</v>
      </c>
      <c r="C8069" t="s">
        <v>68</v>
      </c>
      <c r="D8069" t="str">
        <f>TRIM(COVID_STATE[[#This Row],[REGION_HOLD]])</f>
        <v>South</v>
      </c>
      <c r="E8069">
        <v>9585</v>
      </c>
      <c r="F8069">
        <v>24</v>
      </c>
      <c r="G8069">
        <v>3389</v>
      </c>
    </row>
    <row r="8070" spans="1:7" ht="18.5" x14ac:dyDescent="0.55000000000000004">
      <c r="A8070" s="1">
        <v>44009</v>
      </c>
      <c r="B8070" t="s">
        <v>13</v>
      </c>
      <c r="C8070" t="s">
        <v>68</v>
      </c>
      <c r="D8070" t="str">
        <f>TRIM(COVID_STATE[[#This Row],[REGION_HOLD]])</f>
        <v>South</v>
      </c>
      <c r="E8070">
        <v>1524</v>
      </c>
      <c r="F8070">
        <v>6</v>
      </c>
      <c r="G8070">
        <v>2733</v>
      </c>
    </row>
    <row r="8071" spans="1:7" ht="18.5" x14ac:dyDescent="0.55000000000000004">
      <c r="A8071" s="1">
        <v>44009</v>
      </c>
      <c r="B8071" t="s">
        <v>21</v>
      </c>
      <c r="C8071" t="s">
        <v>69</v>
      </c>
      <c r="D8071" t="str">
        <f>TRIM(COVID_STATE[[#This Row],[REGION_HOLD]])</f>
        <v>West</v>
      </c>
      <c r="E8071">
        <v>6</v>
      </c>
      <c r="F8071">
        <v>1</v>
      </c>
      <c r="G8071">
        <v>18</v>
      </c>
    </row>
    <row r="8072" spans="1:7" ht="18.5" x14ac:dyDescent="0.55000000000000004">
      <c r="A8072" s="1">
        <v>44009</v>
      </c>
      <c r="B8072" t="s">
        <v>48</v>
      </c>
      <c r="C8072" t="s">
        <v>69</v>
      </c>
      <c r="D8072" t="str">
        <f>TRIM(COVID_STATE[[#This Row],[REGION_HOLD]])</f>
        <v>West</v>
      </c>
      <c r="E8072">
        <v>170</v>
      </c>
      <c r="F8072">
        <v>1</v>
      </c>
      <c r="G8072">
        <v>92</v>
      </c>
    </row>
    <row r="8073" spans="1:7" ht="18.5" x14ac:dyDescent="0.55000000000000004">
      <c r="A8073" s="1">
        <v>44009</v>
      </c>
      <c r="B8073" t="s">
        <v>1</v>
      </c>
      <c r="C8073" t="s">
        <v>71</v>
      </c>
      <c r="D8073" t="str">
        <f>TRIM(COVID_STATE[[#This Row],[REGION_HOLD]])</f>
        <v>Midwest</v>
      </c>
      <c r="E8073">
        <v>724</v>
      </c>
      <c r="F8073">
        <v>24</v>
      </c>
      <c r="G8073">
        <v>7083</v>
      </c>
    </row>
    <row r="8074" spans="1:7" ht="18.5" x14ac:dyDescent="0.55000000000000004">
      <c r="A8074" s="1">
        <v>44009</v>
      </c>
      <c r="B8074" t="s">
        <v>22</v>
      </c>
      <c r="C8074" t="s">
        <v>71</v>
      </c>
      <c r="D8074" t="str">
        <f>TRIM(COVID_STATE[[#This Row],[REGION_HOLD]])</f>
        <v>Midwest</v>
      </c>
      <c r="E8074">
        <v>438</v>
      </c>
      <c r="F8074">
        <v>21</v>
      </c>
      <c r="G8074">
        <v>2616</v>
      </c>
    </row>
    <row r="8075" spans="1:7" ht="18.5" x14ac:dyDescent="0.55000000000000004">
      <c r="A8075" s="1">
        <v>44009</v>
      </c>
      <c r="B8075" t="s">
        <v>34</v>
      </c>
      <c r="C8075" t="s">
        <v>71</v>
      </c>
      <c r="D8075" t="str">
        <f>TRIM(COVID_STATE[[#This Row],[REGION_HOLD]])</f>
        <v>Midwest</v>
      </c>
      <c r="E8075">
        <v>375</v>
      </c>
      <c r="F8075">
        <v>0</v>
      </c>
      <c r="G8075">
        <v>704</v>
      </c>
    </row>
    <row r="8076" spans="1:7" ht="18.5" x14ac:dyDescent="0.55000000000000004">
      <c r="A8076" s="1">
        <v>44009</v>
      </c>
      <c r="B8076" t="s">
        <v>29</v>
      </c>
      <c r="C8076" t="s">
        <v>71</v>
      </c>
      <c r="D8076" t="str">
        <f>TRIM(COVID_STATE[[#This Row],[REGION_HOLD]])</f>
        <v>Midwest</v>
      </c>
      <c r="E8076">
        <v>38</v>
      </c>
      <c r="F8076">
        <v>3</v>
      </c>
      <c r="G8076">
        <v>269</v>
      </c>
    </row>
    <row r="8077" spans="1:7" ht="18.5" x14ac:dyDescent="0.55000000000000004">
      <c r="A8077" s="1">
        <v>44009</v>
      </c>
      <c r="B8077" t="s">
        <v>23</v>
      </c>
      <c r="C8077" t="s">
        <v>68</v>
      </c>
      <c r="D8077" t="str">
        <f>TRIM(COVID_STATE[[#This Row],[REGION_HOLD]])</f>
        <v>South</v>
      </c>
      <c r="E8077">
        <v>304</v>
      </c>
      <c r="F8077">
        <v>0</v>
      </c>
      <c r="G8077">
        <v>575</v>
      </c>
    </row>
    <row r="8078" spans="1:7" ht="18.5" x14ac:dyDescent="0.55000000000000004">
      <c r="A8078" s="1">
        <v>44009</v>
      </c>
      <c r="B8078" t="s">
        <v>35</v>
      </c>
      <c r="C8078" t="s">
        <v>68</v>
      </c>
      <c r="D8078" t="str">
        <f>TRIM(COVID_STATE[[#This Row],[REGION_HOLD]])</f>
        <v>South</v>
      </c>
      <c r="E8078">
        <v>0</v>
      </c>
      <c r="F8078">
        <v>0</v>
      </c>
      <c r="G8078">
        <v>3190</v>
      </c>
    </row>
    <row r="8079" spans="1:7" ht="18.5" x14ac:dyDescent="0.55000000000000004">
      <c r="A8079" s="1">
        <v>44009</v>
      </c>
      <c r="B8079" t="s">
        <v>46</v>
      </c>
      <c r="C8079" t="s">
        <v>70</v>
      </c>
      <c r="D8079" t="str">
        <f>TRIM(COVID_STATE[[#This Row],[REGION_HOLD]])</f>
        <v>Northeast</v>
      </c>
      <c r="E8079">
        <v>52</v>
      </c>
      <c r="F8079">
        <v>1</v>
      </c>
      <c r="G8079">
        <v>104</v>
      </c>
    </row>
    <row r="8080" spans="1:7" ht="18.5" x14ac:dyDescent="0.55000000000000004">
      <c r="A8080" s="1">
        <v>44009</v>
      </c>
      <c r="B8080" t="s">
        <v>18</v>
      </c>
      <c r="C8080" t="s">
        <v>68</v>
      </c>
      <c r="D8080" t="str">
        <f>TRIM(COVID_STATE[[#This Row],[REGION_HOLD]])</f>
        <v>South</v>
      </c>
      <c r="E8080">
        <v>328</v>
      </c>
      <c r="F8080">
        <v>15</v>
      </c>
      <c r="G8080">
        <v>3157</v>
      </c>
    </row>
    <row r="8081" spans="1:7" ht="18.5" x14ac:dyDescent="0.55000000000000004">
      <c r="A8081" s="1">
        <v>44009</v>
      </c>
      <c r="B8081" t="s">
        <v>4</v>
      </c>
      <c r="C8081" t="s">
        <v>70</v>
      </c>
      <c r="D8081" t="str">
        <f>TRIM(COVID_STATE[[#This Row],[REGION_HOLD]])</f>
        <v>Northeast</v>
      </c>
      <c r="E8081">
        <v>373</v>
      </c>
      <c r="F8081">
        <v>28</v>
      </c>
      <c r="G8081">
        <v>8040</v>
      </c>
    </row>
    <row r="8082" spans="1:7" ht="18.5" x14ac:dyDescent="0.55000000000000004">
      <c r="A8082" s="1">
        <v>44009</v>
      </c>
      <c r="B8082" t="s">
        <v>37</v>
      </c>
      <c r="C8082" t="s">
        <v>71</v>
      </c>
      <c r="D8082" t="str">
        <f>TRIM(COVID_STATE[[#This Row],[REGION_HOLD]])</f>
        <v>Midwest</v>
      </c>
      <c r="E8082">
        <v>329</v>
      </c>
      <c r="F8082">
        <v>19</v>
      </c>
      <c r="G8082">
        <v>6157</v>
      </c>
    </row>
    <row r="8083" spans="1:7" ht="18.5" x14ac:dyDescent="0.55000000000000004">
      <c r="A8083" s="1">
        <v>44009</v>
      </c>
      <c r="B8083" t="s">
        <v>24</v>
      </c>
      <c r="C8083" t="s">
        <v>71</v>
      </c>
      <c r="D8083" t="str">
        <f>TRIM(COVID_STATE[[#This Row],[REGION_HOLD]])</f>
        <v>Midwest</v>
      </c>
      <c r="E8083">
        <v>417</v>
      </c>
      <c r="F8083">
        <v>6</v>
      </c>
      <c r="G8083">
        <v>1452</v>
      </c>
    </row>
    <row r="8084" spans="1:7" ht="18.5" x14ac:dyDescent="0.55000000000000004">
      <c r="A8084" s="1">
        <v>44009</v>
      </c>
      <c r="B8084" t="s">
        <v>41</v>
      </c>
      <c r="C8084" t="s">
        <v>68</v>
      </c>
      <c r="D8084" t="str">
        <f>TRIM(COVID_STATE[[#This Row],[REGION_HOLD]])</f>
        <v>South</v>
      </c>
      <c r="E8084">
        <v>465</v>
      </c>
      <c r="F8084">
        <v>13</v>
      </c>
      <c r="G8084">
        <v>1035</v>
      </c>
    </row>
    <row r="8085" spans="1:7" ht="18.5" x14ac:dyDescent="0.55000000000000004">
      <c r="A8085" s="1">
        <v>44009</v>
      </c>
      <c r="B8085" t="s">
        <v>30</v>
      </c>
      <c r="C8085" t="s">
        <v>71</v>
      </c>
      <c r="D8085" t="str">
        <f>TRIM(COVID_STATE[[#This Row],[REGION_HOLD]])</f>
        <v>Midwest</v>
      </c>
      <c r="E8085">
        <v>342</v>
      </c>
      <c r="F8085">
        <v>2</v>
      </c>
      <c r="G8085">
        <v>1021</v>
      </c>
    </row>
    <row r="8086" spans="1:7" ht="18.5" x14ac:dyDescent="0.55000000000000004">
      <c r="A8086" s="1">
        <v>44009</v>
      </c>
      <c r="B8086" t="s">
        <v>49</v>
      </c>
      <c r="C8086" t="s">
        <v>69</v>
      </c>
      <c r="D8086" t="str">
        <f>TRIM(COVID_STATE[[#This Row],[REGION_HOLD]])</f>
        <v>West</v>
      </c>
      <c r="E8086">
        <v>23</v>
      </c>
      <c r="F8086">
        <v>0</v>
      </c>
      <c r="G8086">
        <v>22</v>
      </c>
    </row>
    <row r="8087" spans="1:7" ht="18.5" x14ac:dyDescent="0.55000000000000004">
      <c r="A8087" s="1">
        <v>44009</v>
      </c>
      <c r="B8087" t="s">
        <v>7</v>
      </c>
      <c r="C8087" t="s">
        <v>71</v>
      </c>
      <c r="D8087" t="str">
        <f>TRIM(COVID_STATE[[#This Row],[REGION_HOLD]])</f>
        <v>Midwest</v>
      </c>
      <c r="E8087">
        <v>251</v>
      </c>
      <c r="F8087">
        <v>1</v>
      </c>
      <c r="G8087">
        <v>271</v>
      </c>
    </row>
    <row r="8088" spans="1:7" ht="18.5" x14ac:dyDescent="0.55000000000000004">
      <c r="A8088" s="1">
        <v>44009</v>
      </c>
      <c r="B8088" t="s">
        <v>19</v>
      </c>
      <c r="C8088" t="s">
        <v>69</v>
      </c>
      <c r="D8088" t="str">
        <f>TRIM(COVID_STATE[[#This Row],[REGION_HOLD]])</f>
        <v>West</v>
      </c>
      <c r="E8088">
        <v>1041</v>
      </c>
      <c r="F8088">
        <v>2</v>
      </c>
      <c r="G8088">
        <v>500</v>
      </c>
    </row>
    <row r="8089" spans="1:7" ht="18.5" x14ac:dyDescent="0.55000000000000004">
      <c r="A8089" s="1">
        <v>44009</v>
      </c>
      <c r="B8089" t="s">
        <v>14</v>
      </c>
      <c r="C8089" t="s">
        <v>70</v>
      </c>
      <c r="D8089" t="str">
        <f>TRIM(COVID_STATE[[#This Row],[REGION_HOLD]])</f>
        <v>Northeast</v>
      </c>
      <c r="E8089">
        <v>46</v>
      </c>
      <c r="F8089">
        <v>2</v>
      </c>
      <c r="G8089">
        <v>367</v>
      </c>
    </row>
    <row r="8090" spans="1:7" ht="18.5" x14ac:dyDescent="0.55000000000000004">
      <c r="A8090" s="1">
        <v>44009</v>
      </c>
      <c r="B8090" t="s">
        <v>16</v>
      </c>
      <c r="C8090" t="s">
        <v>70</v>
      </c>
      <c r="D8090" t="str">
        <f>TRIM(COVID_STATE[[#This Row],[REGION_HOLD]])</f>
        <v>Northeast</v>
      </c>
      <c r="E8090">
        <v>289</v>
      </c>
      <c r="F8090">
        <v>34</v>
      </c>
      <c r="G8090">
        <v>14948</v>
      </c>
    </row>
    <row r="8091" spans="1:7" ht="18.5" x14ac:dyDescent="0.55000000000000004">
      <c r="A8091" s="1">
        <v>44009</v>
      </c>
      <c r="B8091" t="s">
        <v>42</v>
      </c>
      <c r="C8091" t="s">
        <v>69</v>
      </c>
      <c r="D8091" t="str">
        <f>TRIM(COVID_STATE[[#This Row],[REGION_HOLD]])</f>
        <v>West</v>
      </c>
      <c r="E8091">
        <v>211</v>
      </c>
      <c r="F8091">
        <v>2</v>
      </c>
      <c r="G8091">
        <v>491</v>
      </c>
    </row>
    <row r="8092" spans="1:7" ht="18.5" x14ac:dyDescent="0.55000000000000004">
      <c r="A8092" s="1">
        <v>44009</v>
      </c>
      <c r="B8092" t="s">
        <v>11</v>
      </c>
      <c r="C8092" t="s">
        <v>70</v>
      </c>
      <c r="D8092" t="str">
        <f>TRIM(COVID_STATE[[#This Row],[REGION_HOLD]])</f>
        <v>Northeast</v>
      </c>
      <c r="E8092">
        <v>697</v>
      </c>
      <c r="F8092">
        <v>30</v>
      </c>
      <c r="G8092">
        <v>31105</v>
      </c>
    </row>
    <row r="8093" spans="1:7" ht="18.5" x14ac:dyDescent="0.55000000000000004">
      <c r="A8093" s="1">
        <v>44009</v>
      </c>
      <c r="B8093" t="s">
        <v>15</v>
      </c>
      <c r="C8093" t="s">
        <v>68</v>
      </c>
      <c r="D8093" t="str">
        <f>TRIM(COVID_STATE[[#This Row],[REGION_HOLD]])</f>
        <v>South</v>
      </c>
      <c r="E8093">
        <v>1457</v>
      </c>
      <c r="F8093">
        <v>15</v>
      </c>
      <c r="G8093">
        <v>1334</v>
      </c>
    </row>
    <row r="8094" spans="1:7" ht="18.5" x14ac:dyDescent="0.55000000000000004">
      <c r="A8094" s="1">
        <v>44009</v>
      </c>
      <c r="B8094" t="s">
        <v>43</v>
      </c>
      <c r="C8094" t="s">
        <v>71</v>
      </c>
      <c r="D8094" t="str">
        <f>TRIM(COVID_STATE[[#This Row],[REGION_HOLD]])</f>
        <v>Midwest</v>
      </c>
      <c r="E8094">
        <v>37</v>
      </c>
      <c r="F8094">
        <v>0</v>
      </c>
      <c r="G8094">
        <v>87</v>
      </c>
    </row>
    <row r="8095" spans="1:7" ht="18.5" x14ac:dyDescent="0.55000000000000004">
      <c r="A8095" s="1">
        <v>44009</v>
      </c>
      <c r="B8095" t="s">
        <v>36</v>
      </c>
      <c r="C8095" t="s">
        <v>71</v>
      </c>
      <c r="D8095" t="str">
        <f>TRIM(COVID_STATE[[#This Row],[REGION_HOLD]])</f>
        <v>Midwest</v>
      </c>
      <c r="E8095">
        <v>817</v>
      </c>
      <c r="F8095">
        <v>16</v>
      </c>
      <c r="G8095">
        <v>2804</v>
      </c>
    </row>
    <row r="8096" spans="1:7" ht="18.5" x14ac:dyDescent="0.55000000000000004">
      <c r="A8096" s="1">
        <v>44009</v>
      </c>
      <c r="B8096" t="s">
        <v>25</v>
      </c>
      <c r="C8096" t="s">
        <v>68</v>
      </c>
      <c r="D8096" t="str">
        <f>TRIM(COVID_STATE[[#This Row],[REGION_HOLD]])</f>
        <v>South</v>
      </c>
      <c r="E8096">
        <v>299</v>
      </c>
      <c r="F8096">
        <v>7</v>
      </c>
      <c r="G8096">
        <v>384</v>
      </c>
    </row>
    <row r="8097" spans="1:7" ht="18.5" x14ac:dyDescent="0.55000000000000004">
      <c r="A8097" s="1">
        <v>44009</v>
      </c>
      <c r="B8097" t="s">
        <v>9</v>
      </c>
      <c r="C8097" t="s">
        <v>69</v>
      </c>
      <c r="D8097" t="str">
        <f>TRIM(COVID_STATE[[#This Row],[REGION_HOLD]])</f>
        <v>West</v>
      </c>
      <c r="E8097">
        <v>102</v>
      </c>
      <c r="F8097">
        <v>0</v>
      </c>
      <c r="G8097">
        <v>204</v>
      </c>
    </row>
    <row r="8098" spans="1:7" ht="18.5" x14ac:dyDescent="0.55000000000000004">
      <c r="A8098" s="1">
        <v>44009</v>
      </c>
      <c r="B8098" t="s">
        <v>26</v>
      </c>
      <c r="C8098" t="s">
        <v>70</v>
      </c>
      <c r="D8098" t="str">
        <f>TRIM(COVID_STATE[[#This Row],[REGION_HOLD]])</f>
        <v>Northeast</v>
      </c>
      <c r="E8098">
        <v>450</v>
      </c>
      <c r="F8098">
        <v>27</v>
      </c>
      <c r="G8098">
        <v>6652</v>
      </c>
    </row>
    <row r="8099" spans="1:7" ht="18.5" x14ac:dyDescent="0.55000000000000004">
      <c r="A8099" s="1">
        <v>44009</v>
      </c>
      <c r="B8099" t="s">
        <v>12</v>
      </c>
      <c r="C8099" t="s">
        <v>70</v>
      </c>
      <c r="D8099" t="str">
        <f>TRIM(COVID_STATE[[#This Row],[REGION_HOLD]])</f>
        <v>Northeast</v>
      </c>
      <c r="E8099">
        <v>0</v>
      </c>
      <c r="F8099">
        <v>0</v>
      </c>
      <c r="G8099">
        <v>927</v>
      </c>
    </row>
    <row r="8100" spans="1:7" ht="18.5" x14ac:dyDescent="0.55000000000000004">
      <c r="A8100" s="1">
        <v>44009</v>
      </c>
      <c r="B8100" t="s">
        <v>27</v>
      </c>
      <c r="C8100" t="s">
        <v>68</v>
      </c>
      <c r="D8100" t="str">
        <f>TRIM(COVID_STATE[[#This Row],[REGION_HOLD]])</f>
        <v>South</v>
      </c>
      <c r="E8100">
        <v>1604</v>
      </c>
      <c r="F8100">
        <v>17</v>
      </c>
      <c r="G8100">
        <v>711</v>
      </c>
    </row>
    <row r="8101" spans="1:7" ht="18.5" x14ac:dyDescent="0.55000000000000004">
      <c r="A8101" s="1">
        <v>44009</v>
      </c>
      <c r="B8101" t="s">
        <v>38</v>
      </c>
      <c r="C8101" t="s">
        <v>71</v>
      </c>
      <c r="D8101" t="str">
        <f>TRIM(COVID_STATE[[#This Row],[REGION_HOLD]])</f>
        <v>Midwest</v>
      </c>
      <c r="E8101">
        <v>91</v>
      </c>
      <c r="F8101">
        <v>3</v>
      </c>
      <c r="G8101">
        <v>91</v>
      </c>
    </row>
    <row r="8102" spans="1:7" ht="18.5" x14ac:dyDescent="0.55000000000000004">
      <c r="A8102" s="1">
        <v>44009</v>
      </c>
      <c r="B8102" t="s">
        <v>20</v>
      </c>
      <c r="C8102" t="s">
        <v>68</v>
      </c>
      <c r="D8102" t="str">
        <f>TRIM(COVID_STATE[[#This Row],[REGION_HOLD]])</f>
        <v>South</v>
      </c>
      <c r="E8102">
        <v>1011</v>
      </c>
      <c r="F8102">
        <v>8</v>
      </c>
      <c r="G8102">
        <v>577</v>
      </c>
    </row>
    <row r="8103" spans="1:7" ht="18.5" x14ac:dyDescent="0.55000000000000004">
      <c r="A8103" s="1">
        <v>44009</v>
      </c>
      <c r="B8103" t="s">
        <v>6</v>
      </c>
      <c r="C8103" t="s">
        <v>68</v>
      </c>
      <c r="D8103" t="str">
        <f>TRIM(COVID_STATE[[#This Row],[REGION_HOLD]])</f>
        <v>South</v>
      </c>
      <c r="E8103">
        <v>6057</v>
      </c>
      <c r="F8103">
        <v>36</v>
      </c>
      <c r="G8103">
        <v>2398</v>
      </c>
    </row>
    <row r="8104" spans="1:7" ht="18.5" x14ac:dyDescent="0.55000000000000004">
      <c r="A8104" s="1">
        <v>44009</v>
      </c>
      <c r="B8104" t="s">
        <v>8</v>
      </c>
      <c r="C8104" t="s">
        <v>69</v>
      </c>
      <c r="D8104" t="str">
        <f>TRIM(COVID_STATE[[#This Row],[REGION_HOLD]])</f>
        <v>West</v>
      </c>
      <c r="E8104">
        <v>517</v>
      </c>
      <c r="F8104">
        <v>1</v>
      </c>
      <c r="G8104">
        <v>167</v>
      </c>
    </row>
    <row r="8105" spans="1:7" ht="18.5" x14ac:dyDescent="0.55000000000000004">
      <c r="A8105" s="1">
        <v>44009</v>
      </c>
      <c r="B8105" t="s">
        <v>31</v>
      </c>
      <c r="C8105" t="s">
        <v>70</v>
      </c>
      <c r="D8105" t="str">
        <f>TRIM(COVID_STATE[[#This Row],[REGION_HOLD]])</f>
        <v>Northeast</v>
      </c>
      <c r="E8105">
        <v>2</v>
      </c>
      <c r="F8105">
        <v>0</v>
      </c>
      <c r="G8105">
        <v>56</v>
      </c>
    </row>
    <row r="8106" spans="1:7" ht="18.5" x14ac:dyDescent="0.55000000000000004">
      <c r="A8106" s="1">
        <v>44009</v>
      </c>
      <c r="B8106" t="s">
        <v>32</v>
      </c>
      <c r="C8106" t="s">
        <v>68</v>
      </c>
      <c r="D8106" t="str">
        <f>TRIM(COVID_STATE[[#This Row],[REGION_HOLD]])</f>
        <v>South</v>
      </c>
      <c r="E8106">
        <v>677</v>
      </c>
      <c r="F8106">
        <v>24</v>
      </c>
      <c r="G8106">
        <v>1724</v>
      </c>
    </row>
    <row r="8107" spans="1:7" ht="18.5" x14ac:dyDescent="0.55000000000000004">
      <c r="A8107" s="1">
        <v>44009</v>
      </c>
      <c r="B8107" t="s">
        <v>0</v>
      </c>
      <c r="C8107" t="s">
        <v>69</v>
      </c>
      <c r="D8107" t="str">
        <f>TRIM(COVID_STATE[[#This Row],[REGION_HOLD]])</f>
        <v>West</v>
      </c>
      <c r="E8107">
        <v>542</v>
      </c>
      <c r="F8107">
        <v>6</v>
      </c>
      <c r="G8107">
        <v>1311</v>
      </c>
    </row>
    <row r="8108" spans="1:7" ht="18.5" x14ac:dyDescent="0.55000000000000004">
      <c r="A8108" s="1">
        <v>44009</v>
      </c>
      <c r="B8108" t="s">
        <v>50</v>
      </c>
      <c r="C8108" t="s">
        <v>68</v>
      </c>
      <c r="D8108" t="str">
        <f>TRIM(COVID_STATE[[#This Row],[REGION_HOLD]])</f>
        <v>South</v>
      </c>
      <c r="E8108">
        <v>52</v>
      </c>
      <c r="F8108">
        <v>1</v>
      </c>
      <c r="G8108">
        <v>93</v>
      </c>
    </row>
    <row r="8109" spans="1:7" ht="18.5" x14ac:dyDescent="0.55000000000000004">
      <c r="A8109" s="1">
        <v>44009</v>
      </c>
      <c r="B8109" t="s">
        <v>5</v>
      </c>
      <c r="C8109" t="s">
        <v>71</v>
      </c>
      <c r="D8109" t="str">
        <f>TRIM(COVID_STATE[[#This Row],[REGION_HOLD]])</f>
        <v>Midwest</v>
      </c>
      <c r="E8109">
        <v>517</v>
      </c>
      <c r="F8109">
        <v>11</v>
      </c>
      <c r="G8109">
        <v>786</v>
      </c>
    </row>
    <row r="8110" spans="1:7" ht="18.5" x14ac:dyDescent="0.55000000000000004">
      <c r="A8110" s="1">
        <v>44009</v>
      </c>
      <c r="B8110" t="s">
        <v>44</v>
      </c>
      <c r="C8110" t="s">
        <v>69</v>
      </c>
      <c r="D8110" t="str">
        <f>TRIM(COVID_STATE[[#This Row],[REGION_HOLD]])</f>
        <v>West</v>
      </c>
      <c r="E8110">
        <v>24</v>
      </c>
      <c r="F8110">
        <v>0</v>
      </c>
      <c r="G8110">
        <v>20</v>
      </c>
    </row>
    <row r="8111" spans="1:7" ht="18.5" x14ac:dyDescent="0.55000000000000004">
      <c r="A8111" s="1">
        <v>44010</v>
      </c>
      <c r="B8111" t="s">
        <v>47</v>
      </c>
      <c r="C8111" t="s">
        <v>68</v>
      </c>
      <c r="D8111" t="str">
        <f>TRIM(COVID_STATE[[#This Row],[REGION_HOLD]])</f>
        <v>South</v>
      </c>
      <c r="E8111">
        <v>358</v>
      </c>
      <c r="F8111">
        <v>0</v>
      </c>
      <c r="G8111">
        <v>919</v>
      </c>
    </row>
    <row r="8112" spans="1:7" ht="18.5" x14ac:dyDescent="0.55000000000000004">
      <c r="A8112" s="1">
        <v>44010</v>
      </c>
      <c r="B8112" t="s">
        <v>45</v>
      </c>
      <c r="C8112" t="s">
        <v>69</v>
      </c>
      <c r="D8112" t="str">
        <f>TRIM(COVID_STATE[[#This Row],[REGION_HOLD]])</f>
        <v>West</v>
      </c>
      <c r="E8112">
        <v>33</v>
      </c>
      <c r="F8112">
        <v>0</v>
      </c>
      <c r="G8112">
        <v>12</v>
      </c>
    </row>
    <row r="8113" spans="1:7" ht="18.5" x14ac:dyDescent="0.55000000000000004">
      <c r="A8113" s="1">
        <v>44010</v>
      </c>
      <c r="B8113" t="s">
        <v>3</v>
      </c>
      <c r="C8113" t="s">
        <v>69</v>
      </c>
      <c r="D8113" t="str">
        <f>TRIM(COVID_STATE[[#This Row],[REGION_HOLD]])</f>
        <v>West</v>
      </c>
      <c r="E8113">
        <v>3809</v>
      </c>
      <c r="F8113">
        <v>13</v>
      </c>
      <c r="G8113">
        <v>1594</v>
      </c>
    </row>
    <row r="8114" spans="1:7" ht="18.5" x14ac:dyDescent="0.55000000000000004">
      <c r="A8114" s="1">
        <v>44010</v>
      </c>
      <c r="B8114" t="s">
        <v>39</v>
      </c>
      <c r="C8114" t="s">
        <v>68</v>
      </c>
      <c r="D8114" t="str">
        <f>TRIM(COVID_STATE[[#This Row],[REGION_HOLD]])</f>
        <v>South</v>
      </c>
      <c r="E8114">
        <v>508</v>
      </c>
      <c r="F8114">
        <v>5</v>
      </c>
      <c r="G8114">
        <v>264</v>
      </c>
    </row>
    <row r="8115" spans="1:7" ht="18.5" x14ac:dyDescent="0.55000000000000004">
      <c r="A8115" s="1">
        <v>44010</v>
      </c>
      <c r="B8115" t="s">
        <v>2</v>
      </c>
      <c r="C8115" t="s">
        <v>69</v>
      </c>
      <c r="D8115" t="str">
        <f>TRIM(COVID_STATE[[#This Row],[REGION_HOLD]])</f>
        <v>West</v>
      </c>
      <c r="E8115">
        <v>5502</v>
      </c>
      <c r="F8115">
        <v>35</v>
      </c>
      <c r="G8115">
        <v>5937</v>
      </c>
    </row>
    <row r="8116" spans="1:7" ht="18.5" x14ac:dyDescent="0.55000000000000004">
      <c r="A8116" s="1">
        <v>44010</v>
      </c>
      <c r="B8116" t="s">
        <v>17</v>
      </c>
      <c r="C8116" t="s">
        <v>69</v>
      </c>
      <c r="D8116" t="str">
        <f>TRIM(COVID_STATE[[#This Row],[REGION_HOLD]])</f>
        <v>West</v>
      </c>
      <c r="E8116">
        <v>284</v>
      </c>
      <c r="F8116">
        <v>2</v>
      </c>
      <c r="G8116">
        <v>1676</v>
      </c>
    </row>
    <row r="8117" spans="1:7" ht="18.5" x14ac:dyDescent="0.55000000000000004">
      <c r="A8117" s="1">
        <v>44010</v>
      </c>
      <c r="B8117" t="s">
        <v>33</v>
      </c>
      <c r="C8117" t="s">
        <v>70</v>
      </c>
      <c r="D8117" t="str">
        <f>TRIM(COVID_STATE[[#This Row],[REGION_HOLD]])</f>
        <v>Northeast</v>
      </c>
      <c r="E8117">
        <v>97</v>
      </c>
      <c r="F8117">
        <v>5</v>
      </c>
      <c r="G8117">
        <v>4316</v>
      </c>
    </row>
    <row r="8118" spans="1:7" ht="18.5" x14ac:dyDescent="0.55000000000000004">
      <c r="A8118" s="1">
        <v>44010</v>
      </c>
      <c r="B8118" t="s">
        <v>40</v>
      </c>
      <c r="C8118" t="s">
        <v>68</v>
      </c>
      <c r="D8118" t="str">
        <f>TRIM(COVID_STATE[[#This Row],[REGION_HOLD]])</f>
        <v>South</v>
      </c>
      <c r="E8118">
        <v>135</v>
      </c>
      <c r="F8118">
        <v>0</v>
      </c>
      <c r="G8118">
        <v>507</v>
      </c>
    </row>
    <row r="8119" spans="1:7" ht="18.5" x14ac:dyDescent="0.55000000000000004">
      <c r="A8119" s="1">
        <v>44010</v>
      </c>
      <c r="B8119" t="s">
        <v>28</v>
      </c>
      <c r="C8119" t="s">
        <v>68</v>
      </c>
      <c r="D8119" t="str">
        <f>TRIM(COVID_STATE[[#This Row],[REGION_HOLD]])</f>
        <v>South</v>
      </c>
      <c r="E8119">
        <v>32</v>
      </c>
      <c r="F8119">
        <v>2</v>
      </c>
      <c r="G8119">
        <v>550</v>
      </c>
    </row>
    <row r="8120" spans="1:7" ht="18.5" x14ac:dyDescent="0.55000000000000004">
      <c r="A8120" s="1">
        <v>44010</v>
      </c>
      <c r="B8120" t="s">
        <v>10</v>
      </c>
      <c r="C8120" t="s">
        <v>68</v>
      </c>
      <c r="D8120" t="str">
        <f>TRIM(COVID_STATE[[#This Row],[REGION_HOLD]])</f>
        <v>South</v>
      </c>
      <c r="E8120">
        <v>8530</v>
      </c>
      <c r="F8120">
        <v>29</v>
      </c>
      <c r="G8120">
        <v>3418</v>
      </c>
    </row>
    <row r="8121" spans="1:7" ht="18.5" x14ac:dyDescent="0.55000000000000004">
      <c r="A8121" s="1">
        <v>44010</v>
      </c>
      <c r="B8121" t="s">
        <v>13</v>
      </c>
      <c r="C8121" t="s">
        <v>68</v>
      </c>
      <c r="D8121" t="str">
        <f>TRIM(COVID_STATE[[#This Row],[REGION_HOLD]])</f>
        <v>South</v>
      </c>
      <c r="E8121">
        <v>1734</v>
      </c>
      <c r="F8121">
        <v>2</v>
      </c>
      <c r="G8121">
        <v>2735</v>
      </c>
    </row>
    <row r="8122" spans="1:7" ht="18.5" x14ac:dyDescent="0.55000000000000004">
      <c r="A8122" s="1">
        <v>44010</v>
      </c>
      <c r="B8122" t="s">
        <v>21</v>
      </c>
      <c r="C8122" t="s">
        <v>69</v>
      </c>
      <c r="D8122" t="str">
        <f>TRIM(COVID_STATE[[#This Row],[REGION_HOLD]])</f>
        <v>West</v>
      </c>
      <c r="E8122">
        <v>27</v>
      </c>
      <c r="F8122">
        <v>0</v>
      </c>
      <c r="G8122">
        <v>18</v>
      </c>
    </row>
    <row r="8123" spans="1:7" ht="18.5" x14ac:dyDescent="0.55000000000000004">
      <c r="A8123" s="1">
        <v>44010</v>
      </c>
      <c r="B8123" t="s">
        <v>48</v>
      </c>
      <c r="C8123" t="s">
        <v>69</v>
      </c>
      <c r="D8123" t="str">
        <f>TRIM(COVID_STATE[[#This Row],[REGION_HOLD]])</f>
        <v>West</v>
      </c>
      <c r="E8123">
        <v>224</v>
      </c>
      <c r="F8123">
        <v>-1</v>
      </c>
      <c r="G8123">
        <v>91</v>
      </c>
    </row>
    <row r="8124" spans="1:7" ht="18.5" x14ac:dyDescent="0.55000000000000004">
      <c r="A8124" s="1">
        <v>44010</v>
      </c>
      <c r="B8124" t="s">
        <v>1</v>
      </c>
      <c r="C8124" t="s">
        <v>71</v>
      </c>
      <c r="D8124" t="str">
        <f>TRIM(COVID_STATE[[#This Row],[REGION_HOLD]])</f>
        <v>Midwest</v>
      </c>
      <c r="E8124">
        <v>581</v>
      </c>
      <c r="F8124">
        <v>15</v>
      </c>
      <c r="G8124">
        <v>7098</v>
      </c>
    </row>
    <row r="8125" spans="1:7" ht="18.5" x14ac:dyDescent="0.55000000000000004">
      <c r="A8125" s="1">
        <v>44010</v>
      </c>
      <c r="B8125" t="s">
        <v>22</v>
      </c>
      <c r="C8125" t="s">
        <v>71</v>
      </c>
      <c r="D8125" t="str">
        <f>TRIM(COVID_STATE[[#This Row],[REGION_HOLD]])</f>
        <v>Midwest</v>
      </c>
      <c r="E8125">
        <v>364</v>
      </c>
      <c r="F8125">
        <v>3</v>
      </c>
      <c r="G8125">
        <v>2619</v>
      </c>
    </row>
    <row r="8126" spans="1:7" ht="18.5" x14ac:dyDescent="0.55000000000000004">
      <c r="A8126" s="1">
        <v>44010</v>
      </c>
      <c r="B8126" t="s">
        <v>34</v>
      </c>
      <c r="C8126" t="s">
        <v>71</v>
      </c>
      <c r="D8126" t="str">
        <f>TRIM(COVID_STATE[[#This Row],[REGION_HOLD]])</f>
        <v>Midwest</v>
      </c>
      <c r="E8126">
        <v>317</v>
      </c>
      <c r="F8126">
        <v>2</v>
      </c>
      <c r="G8126">
        <v>706</v>
      </c>
    </row>
    <row r="8127" spans="1:7" ht="18.5" x14ac:dyDescent="0.55000000000000004">
      <c r="A8127" s="1">
        <v>44010</v>
      </c>
      <c r="B8127" t="s">
        <v>29</v>
      </c>
      <c r="C8127" t="s">
        <v>71</v>
      </c>
      <c r="D8127" t="str">
        <f>TRIM(COVID_STATE[[#This Row],[REGION_HOLD]])</f>
        <v>Midwest</v>
      </c>
      <c r="E8127">
        <v>249</v>
      </c>
      <c r="F8127">
        <v>3</v>
      </c>
      <c r="G8127">
        <v>272</v>
      </c>
    </row>
    <row r="8128" spans="1:7" ht="18.5" x14ac:dyDescent="0.55000000000000004">
      <c r="A8128" s="1">
        <v>44010</v>
      </c>
      <c r="B8128" t="s">
        <v>23</v>
      </c>
      <c r="C8128" t="s">
        <v>68</v>
      </c>
      <c r="D8128" t="str">
        <f>TRIM(COVID_STATE[[#This Row],[REGION_HOLD]])</f>
        <v>South</v>
      </c>
      <c r="E8128">
        <v>143</v>
      </c>
      <c r="F8128">
        <v>2</v>
      </c>
      <c r="G8128">
        <v>577</v>
      </c>
    </row>
    <row r="8129" spans="1:7" ht="18.5" x14ac:dyDescent="0.55000000000000004">
      <c r="A8129" s="1">
        <v>44010</v>
      </c>
      <c r="B8129" t="s">
        <v>35</v>
      </c>
      <c r="C8129" t="s">
        <v>68</v>
      </c>
      <c r="D8129" t="str">
        <f>TRIM(COVID_STATE[[#This Row],[REGION_HOLD]])</f>
        <v>South</v>
      </c>
      <c r="E8129">
        <v>1467</v>
      </c>
      <c r="F8129">
        <v>9</v>
      </c>
      <c r="G8129">
        <v>3199</v>
      </c>
    </row>
    <row r="8130" spans="1:7" ht="18.5" x14ac:dyDescent="0.55000000000000004">
      <c r="A8130" s="1">
        <v>44010</v>
      </c>
      <c r="B8130" t="s">
        <v>46</v>
      </c>
      <c r="C8130" t="s">
        <v>70</v>
      </c>
      <c r="D8130" t="str">
        <f>TRIM(COVID_STATE[[#This Row],[REGION_HOLD]])</f>
        <v>Northeast</v>
      </c>
      <c r="E8130">
        <v>37</v>
      </c>
      <c r="F8130">
        <v>0</v>
      </c>
      <c r="G8130">
        <v>104</v>
      </c>
    </row>
    <row r="8131" spans="1:7" ht="18.5" x14ac:dyDescent="0.55000000000000004">
      <c r="A8131" s="1">
        <v>44010</v>
      </c>
      <c r="B8131" t="s">
        <v>18</v>
      </c>
      <c r="C8131" t="s">
        <v>68</v>
      </c>
      <c r="D8131" t="str">
        <f>TRIM(COVID_STATE[[#This Row],[REGION_HOLD]])</f>
        <v>South</v>
      </c>
      <c r="E8131">
        <v>328</v>
      </c>
      <c r="F8131">
        <v>11</v>
      </c>
      <c r="G8131">
        <v>3168</v>
      </c>
    </row>
    <row r="8132" spans="1:7" ht="18.5" x14ac:dyDescent="0.55000000000000004">
      <c r="A8132" s="1">
        <v>44010</v>
      </c>
      <c r="B8132" t="s">
        <v>4</v>
      </c>
      <c r="C8132" t="s">
        <v>70</v>
      </c>
      <c r="D8132" t="str">
        <f>TRIM(COVID_STATE[[#This Row],[REGION_HOLD]])</f>
        <v>Northeast</v>
      </c>
      <c r="E8132">
        <v>224</v>
      </c>
      <c r="F8132">
        <v>20</v>
      </c>
      <c r="G8132">
        <v>8060</v>
      </c>
    </row>
    <row r="8133" spans="1:7" ht="18.5" x14ac:dyDescent="0.55000000000000004">
      <c r="A8133" s="1">
        <v>44010</v>
      </c>
      <c r="B8133" t="s">
        <v>37</v>
      </c>
      <c r="C8133" t="s">
        <v>71</v>
      </c>
      <c r="D8133" t="str">
        <f>TRIM(COVID_STATE[[#This Row],[REGION_HOLD]])</f>
        <v>Midwest</v>
      </c>
      <c r="E8133">
        <v>240</v>
      </c>
      <c r="F8133">
        <v>4</v>
      </c>
      <c r="G8133">
        <v>6161</v>
      </c>
    </row>
    <row r="8134" spans="1:7" ht="18.5" x14ac:dyDescent="0.55000000000000004">
      <c r="A8134" s="1">
        <v>44010</v>
      </c>
      <c r="B8134" t="s">
        <v>24</v>
      </c>
      <c r="C8134" t="s">
        <v>71</v>
      </c>
      <c r="D8134" t="str">
        <f>TRIM(COVID_STATE[[#This Row],[REGION_HOLD]])</f>
        <v>Midwest</v>
      </c>
      <c r="E8134">
        <v>516</v>
      </c>
      <c r="F8134">
        <v>8</v>
      </c>
      <c r="G8134">
        <v>1460</v>
      </c>
    </row>
    <row r="8135" spans="1:7" ht="18.5" x14ac:dyDescent="0.55000000000000004">
      <c r="A8135" s="1">
        <v>44010</v>
      </c>
      <c r="B8135" t="s">
        <v>41</v>
      </c>
      <c r="C8135" t="s">
        <v>68</v>
      </c>
      <c r="D8135" t="str">
        <f>TRIM(COVID_STATE[[#This Row],[REGION_HOLD]])</f>
        <v>South</v>
      </c>
      <c r="E8135">
        <v>368</v>
      </c>
      <c r="F8135">
        <v>4</v>
      </c>
      <c r="G8135">
        <v>1039</v>
      </c>
    </row>
    <row r="8136" spans="1:7" ht="18.5" x14ac:dyDescent="0.55000000000000004">
      <c r="A8136" s="1">
        <v>44010</v>
      </c>
      <c r="B8136" t="s">
        <v>30</v>
      </c>
      <c r="C8136" t="s">
        <v>71</v>
      </c>
      <c r="D8136" t="str">
        <f>TRIM(COVID_STATE[[#This Row],[REGION_HOLD]])</f>
        <v>Midwest</v>
      </c>
      <c r="E8136">
        <v>345</v>
      </c>
      <c r="F8136">
        <v>2</v>
      </c>
      <c r="G8136">
        <v>1023</v>
      </c>
    </row>
    <row r="8137" spans="1:7" ht="18.5" x14ac:dyDescent="0.55000000000000004">
      <c r="A8137" s="1">
        <v>44010</v>
      </c>
      <c r="B8137" t="s">
        <v>49</v>
      </c>
      <c r="C8137" t="s">
        <v>69</v>
      </c>
      <c r="D8137" t="str">
        <f>TRIM(COVID_STATE[[#This Row],[REGION_HOLD]])</f>
        <v>West</v>
      </c>
      <c r="E8137">
        <v>11</v>
      </c>
      <c r="F8137">
        <v>0</v>
      </c>
      <c r="G8137">
        <v>22</v>
      </c>
    </row>
    <row r="8138" spans="1:7" ht="18.5" x14ac:dyDescent="0.55000000000000004">
      <c r="A8138" s="1">
        <v>44010</v>
      </c>
      <c r="B8138" t="s">
        <v>7</v>
      </c>
      <c r="C8138" t="s">
        <v>71</v>
      </c>
      <c r="D8138" t="str">
        <f>TRIM(COVID_STATE[[#This Row],[REGION_HOLD]])</f>
        <v>Midwest</v>
      </c>
      <c r="E8138">
        <v>125</v>
      </c>
      <c r="F8138">
        <v>0</v>
      </c>
      <c r="G8138">
        <v>271</v>
      </c>
    </row>
    <row r="8139" spans="1:7" ht="18.5" x14ac:dyDescent="0.55000000000000004">
      <c r="A8139" s="1">
        <v>44010</v>
      </c>
      <c r="B8139" t="s">
        <v>19</v>
      </c>
      <c r="C8139" t="s">
        <v>69</v>
      </c>
      <c r="D8139" t="str">
        <f>TRIM(COVID_STATE[[#This Row],[REGION_HOLD]])</f>
        <v>West</v>
      </c>
      <c r="E8139">
        <v>787</v>
      </c>
      <c r="F8139">
        <v>0</v>
      </c>
      <c r="G8139">
        <v>500</v>
      </c>
    </row>
    <row r="8140" spans="1:7" ht="18.5" x14ac:dyDescent="0.55000000000000004">
      <c r="A8140" s="1">
        <v>44010</v>
      </c>
      <c r="B8140" t="s">
        <v>14</v>
      </c>
      <c r="C8140" t="s">
        <v>70</v>
      </c>
      <c r="D8140" t="str">
        <f>TRIM(COVID_STATE[[#This Row],[REGION_HOLD]])</f>
        <v>Northeast</v>
      </c>
      <c r="E8140">
        <v>30</v>
      </c>
      <c r="F8140">
        <v>0</v>
      </c>
      <c r="G8140">
        <v>367</v>
      </c>
    </row>
    <row r="8141" spans="1:7" ht="18.5" x14ac:dyDescent="0.55000000000000004">
      <c r="A8141" s="1">
        <v>44010</v>
      </c>
      <c r="B8141" t="s">
        <v>16</v>
      </c>
      <c r="C8141" t="s">
        <v>70</v>
      </c>
      <c r="D8141" t="str">
        <f>TRIM(COVID_STATE[[#This Row],[REGION_HOLD]])</f>
        <v>Northeast</v>
      </c>
      <c r="E8141">
        <v>309</v>
      </c>
      <c r="F8141">
        <v>27</v>
      </c>
      <c r="G8141">
        <v>14975</v>
      </c>
    </row>
    <row r="8142" spans="1:7" ht="18.5" x14ac:dyDescent="0.55000000000000004">
      <c r="A8142" s="1">
        <v>44010</v>
      </c>
      <c r="B8142" t="s">
        <v>42</v>
      </c>
      <c r="C8142" t="s">
        <v>69</v>
      </c>
      <c r="D8142" t="str">
        <f>TRIM(COVID_STATE[[#This Row],[REGION_HOLD]])</f>
        <v>West</v>
      </c>
      <c r="E8142">
        <v>190</v>
      </c>
      <c r="F8142">
        <v>1</v>
      </c>
      <c r="G8142">
        <v>492</v>
      </c>
    </row>
    <row r="8143" spans="1:7" ht="18.5" x14ac:dyDescent="0.55000000000000004">
      <c r="A8143" s="1">
        <v>44010</v>
      </c>
      <c r="B8143" t="s">
        <v>11</v>
      </c>
      <c r="C8143" t="s">
        <v>70</v>
      </c>
      <c r="D8143" t="str">
        <f>TRIM(COVID_STATE[[#This Row],[REGION_HOLD]])</f>
        <v>Northeast</v>
      </c>
      <c r="E8143">
        <v>624</v>
      </c>
      <c r="F8143">
        <v>32</v>
      </c>
      <c r="G8143">
        <v>31137</v>
      </c>
    </row>
    <row r="8144" spans="1:7" ht="18.5" x14ac:dyDescent="0.55000000000000004">
      <c r="A8144" s="1">
        <v>44010</v>
      </c>
      <c r="B8144" t="s">
        <v>15</v>
      </c>
      <c r="C8144" t="s">
        <v>68</v>
      </c>
      <c r="D8144" t="str">
        <f>TRIM(COVID_STATE[[#This Row],[REGION_HOLD]])</f>
        <v>South</v>
      </c>
      <c r="E8144">
        <v>1468</v>
      </c>
      <c r="F8144">
        <v>4</v>
      </c>
      <c r="G8144">
        <v>1338</v>
      </c>
    </row>
    <row r="8145" spans="1:7" ht="18.5" x14ac:dyDescent="0.55000000000000004">
      <c r="A8145" s="1">
        <v>44010</v>
      </c>
      <c r="B8145" t="s">
        <v>43</v>
      </c>
      <c r="C8145" t="s">
        <v>71</v>
      </c>
      <c r="D8145" t="str">
        <f>TRIM(COVID_STATE[[#This Row],[REGION_HOLD]])</f>
        <v>Midwest</v>
      </c>
      <c r="E8145">
        <v>37</v>
      </c>
      <c r="F8145">
        <v>1</v>
      </c>
      <c r="G8145">
        <v>88</v>
      </c>
    </row>
    <row r="8146" spans="1:7" ht="18.5" x14ac:dyDescent="0.55000000000000004">
      <c r="A8146" s="1">
        <v>44010</v>
      </c>
      <c r="B8146" t="s">
        <v>36</v>
      </c>
      <c r="C8146" t="s">
        <v>71</v>
      </c>
      <c r="D8146" t="str">
        <f>TRIM(COVID_STATE[[#This Row],[REGION_HOLD]])</f>
        <v>Midwest</v>
      </c>
      <c r="E8146">
        <v>854</v>
      </c>
      <c r="F8146">
        <v>3</v>
      </c>
      <c r="G8146">
        <v>2807</v>
      </c>
    </row>
    <row r="8147" spans="1:7" ht="18.5" x14ac:dyDescent="0.55000000000000004">
      <c r="A8147" s="1">
        <v>44010</v>
      </c>
      <c r="B8147" t="s">
        <v>25</v>
      </c>
      <c r="C8147" t="s">
        <v>68</v>
      </c>
      <c r="D8147" t="str">
        <f>TRIM(COVID_STATE[[#This Row],[REGION_HOLD]])</f>
        <v>South</v>
      </c>
      <c r="E8147">
        <v>302</v>
      </c>
      <c r="F8147">
        <v>1</v>
      </c>
      <c r="G8147">
        <v>385</v>
      </c>
    </row>
    <row r="8148" spans="1:7" ht="18.5" x14ac:dyDescent="0.55000000000000004">
      <c r="A8148" s="1">
        <v>44010</v>
      </c>
      <c r="B8148" t="s">
        <v>9</v>
      </c>
      <c r="C8148" t="s">
        <v>69</v>
      </c>
      <c r="D8148" t="str">
        <f>TRIM(COVID_STATE[[#This Row],[REGION_HOLD]])</f>
        <v>West</v>
      </c>
      <c r="E8148">
        <v>238</v>
      </c>
      <c r="F8148">
        <v>0</v>
      </c>
      <c r="G8148">
        <v>204</v>
      </c>
    </row>
    <row r="8149" spans="1:7" ht="18.5" x14ac:dyDescent="0.55000000000000004">
      <c r="A8149" s="1">
        <v>44010</v>
      </c>
      <c r="B8149" t="s">
        <v>26</v>
      </c>
      <c r="C8149" t="s">
        <v>70</v>
      </c>
      <c r="D8149" t="str">
        <f>TRIM(COVID_STATE[[#This Row],[REGION_HOLD]])</f>
        <v>Northeast</v>
      </c>
      <c r="E8149">
        <v>385</v>
      </c>
      <c r="F8149">
        <v>3</v>
      </c>
      <c r="G8149">
        <v>6655</v>
      </c>
    </row>
    <row r="8150" spans="1:7" ht="18.5" x14ac:dyDescent="0.55000000000000004">
      <c r="A8150" s="1">
        <v>44010</v>
      </c>
      <c r="B8150" t="s">
        <v>12</v>
      </c>
      <c r="C8150" t="s">
        <v>70</v>
      </c>
      <c r="D8150" t="str">
        <f>TRIM(COVID_STATE[[#This Row],[REGION_HOLD]])</f>
        <v>Northeast</v>
      </c>
      <c r="E8150">
        <v>0</v>
      </c>
      <c r="F8150">
        <v>0</v>
      </c>
      <c r="G8150">
        <v>927</v>
      </c>
    </row>
    <row r="8151" spans="1:7" ht="18.5" x14ac:dyDescent="0.55000000000000004">
      <c r="A8151" s="1">
        <v>44010</v>
      </c>
      <c r="B8151" t="s">
        <v>27</v>
      </c>
      <c r="C8151" t="s">
        <v>68</v>
      </c>
      <c r="D8151" t="str">
        <f>TRIM(COVID_STATE[[#This Row],[REGION_HOLD]])</f>
        <v>South</v>
      </c>
      <c r="E8151">
        <v>1381</v>
      </c>
      <c r="F8151">
        <v>5</v>
      </c>
      <c r="G8151">
        <v>716</v>
      </c>
    </row>
    <row r="8152" spans="1:7" ht="18.5" x14ac:dyDescent="0.55000000000000004">
      <c r="A8152" s="1">
        <v>44010</v>
      </c>
      <c r="B8152" t="s">
        <v>38</v>
      </c>
      <c r="C8152" t="s">
        <v>71</v>
      </c>
      <c r="D8152" t="str">
        <f>TRIM(COVID_STATE[[#This Row],[REGION_HOLD]])</f>
        <v>Midwest</v>
      </c>
      <c r="E8152">
        <v>55</v>
      </c>
      <c r="F8152">
        <v>0</v>
      </c>
      <c r="G8152">
        <v>91</v>
      </c>
    </row>
    <row r="8153" spans="1:7" ht="18.5" x14ac:dyDescent="0.55000000000000004">
      <c r="A8153" s="1">
        <v>44010</v>
      </c>
      <c r="B8153" t="s">
        <v>20</v>
      </c>
      <c r="C8153" t="s">
        <v>68</v>
      </c>
      <c r="D8153" t="str">
        <f>TRIM(COVID_STATE[[#This Row],[REGION_HOLD]])</f>
        <v>South</v>
      </c>
      <c r="E8153">
        <v>132</v>
      </c>
      <c r="F8153">
        <v>0</v>
      </c>
      <c r="G8153">
        <v>577</v>
      </c>
    </row>
    <row r="8154" spans="1:7" ht="18.5" x14ac:dyDescent="0.55000000000000004">
      <c r="A8154" s="1">
        <v>44010</v>
      </c>
      <c r="B8154" t="s">
        <v>6</v>
      </c>
      <c r="C8154" t="s">
        <v>68</v>
      </c>
      <c r="D8154" t="str">
        <f>TRIM(COVID_STATE[[#This Row],[REGION_HOLD]])</f>
        <v>South</v>
      </c>
      <c r="E8154">
        <v>4227</v>
      </c>
      <c r="F8154">
        <v>10</v>
      </c>
      <c r="G8154">
        <v>2408</v>
      </c>
    </row>
    <row r="8155" spans="1:7" ht="18.5" x14ac:dyDescent="0.55000000000000004">
      <c r="A8155" s="1">
        <v>44010</v>
      </c>
      <c r="B8155" t="s">
        <v>8</v>
      </c>
      <c r="C8155" t="s">
        <v>69</v>
      </c>
      <c r="D8155" t="str">
        <f>TRIM(COVID_STATE[[#This Row],[REGION_HOLD]])</f>
        <v>West</v>
      </c>
      <c r="E8155">
        <v>420</v>
      </c>
      <c r="F8155">
        <v>0</v>
      </c>
      <c r="G8155">
        <v>167</v>
      </c>
    </row>
    <row r="8156" spans="1:7" ht="18.5" x14ac:dyDescent="0.55000000000000004">
      <c r="A8156" s="1">
        <v>44010</v>
      </c>
      <c r="B8156" t="s">
        <v>31</v>
      </c>
      <c r="C8156" t="s">
        <v>70</v>
      </c>
      <c r="D8156" t="str">
        <f>TRIM(COVID_STATE[[#This Row],[REGION_HOLD]])</f>
        <v>Northeast</v>
      </c>
      <c r="E8156">
        <v>2</v>
      </c>
      <c r="F8156">
        <v>0</v>
      </c>
      <c r="G8156">
        <v>56</v>
      </c>
    </row>
    <row r="8157" spans="1:7" ht="18.5" x14ac:dyDescent="0.55000000000000004">
      <c r="A8157" s="1">
        <v>44010</v>
      </c>
      <c r="B8157" t="s">
        <v>32</v>
      </c>
      <c r="C8157" t="s">
        <v>68</v>
      </c>
      <c r="D8157" t="str">
        <f>TRIM(COVID_STATE[[#This Row],[REGION_HOLD]])</f>
        <v>South</v>
      </c>
      <c r="E8157">
        <v>489</v>
      </c>
      <c r="F8157">
        <v>8</v>
      </c>
      <c r="G8157">
        <v>1732</v>
      </c>
    </row>
    <row r="8158" spans="1:7" ht="18.5" x14ac:dyDescent="0.55000000000000004">
      <c r="A8158" s="1">
        <v>44010</v>
      </c>
      <c r="B8158" t="s">
        <v>0</v>
      </c>
      <c r="C8158" t="s">
        <v>69</v>
      </c>
      <c r="D8158" t="str">
        <f>TRIM(COVID_STATE[[#This Row],[REGION_HOLD]])</f>
        <v>West</v>
      </c>
      <c r="E8158">
        <v>310</v>
      </c>
      <c r="F8158">
        <v>0</v>
      </c>
      <c r="G8158">
        <v>1311</v>
      </c>
    </row>
    <row r="8159" spans="1:7" ht="18.5" x14ac:dyDescent="0.55000000000000004">
      <c r="A8159" s="1">
        <v>44010</v>
      </c>
      <c r="B8159" t="s">
        <v>50</v>
      </c>
      <c r="C8159" t="s">
        <v>68</v>
      </c>
      <c r="D8159" t="str">
        <f>TRIM(COVID_STATE[[#This Row],[REGION_HOLD]])</f>
        <v>South</v>
      </c>
      <c r="E8159">
        <v>50</v>
      </c>
      <c r="F8159">
        <v>0</v>
      </c>
      <c r="G8159">
        <v>93</v>
      </c>
    </row>
    <row r="8160" spans="1:7" ht="18.5" x14ac:dyDescent="0.55000000000000004">
      <c r="A8160" s="1">
        <v>44010</v>
      </c>
      <c r="B8160" t="s">
        <v>5</v>
      </c>
      <c r="C8160" t="s">
        <v>71</v>
      </c>
      <c r="D8160" t="str">
        <f>TRIM(COVID_STATE[[#This Row],[REGION_HOLD]])</f>
        <v>Midwest</v>
      </c>
      <c r="E8160">
        <v>481</v>
      </c>
      <c r="F8160">
        <v>0</v>
      </c>
      <c r="G8160">
        <v>786</v>
      </c>
    </row>
    <row r="8161" spans="1:7" ht="18.5" x14ac:dyDescent="0.55000000000000004">
      <c r="A8161" s="1">
        <v>44010</v>
      </c>
      <c r="B8161" t="s">
        <v>44</v>
      </c>
      <c r="C8161" t="s">
        <v>69</v>
      </c>
      <c r="D8161" t="str">
        <f>TRIM(COVID_STATE[[#This Row],[REGION_HOLD]])</f>
        <v>West</v>
      </c>
      <c r="E8161">
        <v>25</v>
      </c>
      <c r="F8161">
        <v>0</v>
      </c>
      <c r="G8161">
        <v>20</v>
      </c>
    </row>
    <row r="8162" spans="1:7" ht="18.5" x14ac:dyDescent="0.55000000000000004">
      <c r="A8162" s="1">
        <v>44011</v>
      </c>
      <c r="B8162" t="s">
        <v>47</v>
      </c>
      <c r="C8162" t="s">
        <v>68</v>
      </c>
      <c r="D8162" t="str">
        <f>TRIM(COVID_STATE[[#This Row],[REGION_HOLD]])</f>
        <v>South</v>
      </c>
      <c r="E8162">
        <v>1734</v>
      </c>
      <c r="F8162">
        <v>10</v>
      </c>
      <c r="G8162">
        <v>929</v>
      </c>
    </row>
    <row r="8163" spans="1:7" ht="18.5" x14ac:dyDescent="0.55000000000000004">
      <c r="A8163" s="1">
        <v>44011</v>
      </c>
      <c r="B8163" t="s">
        <v>45</v>
      </c>
      <c r="C8163" t="s">
        <v>69</v>
      </c>
      <c r="D8163" t="str">
        <f>TRIM(COVID_STATE[[#This Row],[REGION_HOLD]])</f>
        <v>West</v>
      </c>
      <c r="E8163">
        <v>25</v>
      </c>
      <c r="F8163">
        <v>0</v>
      </c>
      <c r="G8163">
        <v>12</v>
      </c>
    </row>
    <row r="8164" spans="1:7" ht="18.5" x14ac:dyDescent="0.55000000000000004">
      <c r="A8164" s="1">
        <v>44011</v>
      </c>
      <c r="B8164" t="s">
        <v>3</v>
      </c>
      <c r="C8164" t="s">
        <v>69</v>
      </c>
      <c r="D8164" t="str">
        <f>TRIM(COVID_STATE[[#This Row],[REGION_HOLD]])</f>
        <v>West</v>
      </c>
      <c r="E8164">
        <v>641</v>
      </c>
      <c r="F8164">
        <v>4</v>
      </c>
      <c r="G8164">
        <v>1598</v>
      </c>
    </row>
    <row r="8165" spans="1:7" ht="18.5" x14ac:dyDescent="0.55000000000000004">
      <c r="A8165" s="1">
        <v>44011</v>
      </c>
      <c r="B8165" t="s">
        <v>39</v>
      </c>
      <c r="C8165" t="s">
        <v>68</v>
      </c>
      <c r="D8165" t="str">
        <f>TRIM(COVID_STATE[[#This Row],[REGION_HOLD]])</f>
        <v>South</v>
      </c>
      <c r="E8165">
        <v>439</v>
      </c>
      <c r="F8165">
        <v>1</v>
      </c>
      <c r="G8165">
        <v>265</v>
      </c>
    </row>
    <row r="8166" spans="1:7" ht="18.5" x14ac:dyDescent="0.55000000000000004">
      <c r="A8166" s="1">
        <v>44011</v>
      </c>
      <c r="B8166" t="s">
        <v>2</v>
      </c>
      <c r="C8166" t="s">
        <v>69</v>
      </c>
      <c r="D8166" t="str">
        <f>TRIM(COVID_STATE[[#This Row],[REGION_HOLD]])</f>
        <v>West</v>
      </c>
      <c r="E8166">
        <v>7040</v>
      </c>
      <c r="F8166">
        <v>42</v>
      </c>
      <c r="G8166">
        <v>5979</v>
      </c>
    </row>
    <row r="8167" spans="1:7" ht="18.5" x14ac:dyDescent="0.55000000000000004">
      <c r="A8167" s="1">
        <v>44011</v>
      </c>
      <c r="B8167" t="s">
        <v>17</v>
      </c>
      <c r="C8167" t="s">
        <v>69</v>
      </c>
      <c r="D8167" t="str">
        <f>TRIM(COVID_STATE[[#This Row],[REGION_HOLD]])</f>
        <v>West</v>
      </c>
      <c r="E8167">
        <v>205</v>
      </c>
      <c r="F8167">
        <v>6</v>
      </c>
      <c r="G8167">
        <v>1682</v>
      </c>
    </row>
    <row r="8168" spans="1:7" ht="18.5" x14ac:dyDescent="0.55000000000000004">
      <c r="A8168" s="1">
        <v>44011</v>
      </c>
      <c r="B8168" t="s">
        <v>33</v>
      </c>
      <c r="C8168" t="s">
        <v>70</v>
      </c>
      <c r="D8168" t="str">
        <f>TRIM(COVID_STATE[[#This Row],[REGION_HOLD]])</f>
        <v>Northeast</v>
      </c>
      <c r="E8168">
        <v>59</v>
      </c>
      <c r="F8168">
        <v>4</v>
      </c>
      <c r="G8168">
        <v>4320</v>
      </c>
    </row>
    <row r="8169" spans="1:7" ht="18.5" x14ac:dyDescent="0.55000000000000004">
      <c r="A8169" s="1">
        <v>44011</v>
      </c>
      <c r="B8169" t="s">
        <v>40</v>
      </c>
      <c r="C8169" t="s">
        <v>68</v>
      </c>
      <c r="D8169" t="str">
        <f>TRIM(COVID_STATE[[#This Row],[REGION_HOLD]])</f>
        <v>South</v>
      </c>
      <c r="E8169">
        <v>150</v>
      </c>
      <c r="F8169">
        <v>0</v>
      </c>
      <c r="G8169">
        <v>507</v>
      </c>
    </row>
    <row r="8170" spans="1:7" ht="18.5" x14ac:dyDescent="0.55000000000000004">
      <c r="A8170" s="1">
        <v>44011</v>
      </c>
      <c r="B8170" t="s">
        <v>28</v>
      </c>
      <c r="C8170" t="s">
        <v>68</v>
      </c>
      <c r="D8170" t="str">
        <f>TRIM(COVID_STATE[[#This Row],[REGION_HOLD]])</f>
        <v>South</v>
      </c>
      <c r="E8170">
        <v>44</v>
      </c>
      <c r="F8170">
        <v>1</v>
      </c>
      <c r="G8170">
        <v>551</v>
      </c>
    </row>
    <row r="8171" spans="1:7" ht="18.5" x14ac:dyDescent="0.55000000000000004">
      <c r="A8171" s="1">
        <v>44011</v>
      </c>
      <c r="B8171" t="s">
        <v>10</v>
      </c>
      <c r="C8171" t="s">
        <v>68</v>
      </c>
      <c r="D8171" t="str">
        <f>TRIM(COVID_STATE[[#This Row],[REGION_HOLD]])</f>
        <v>South</v>
      </c>
      <c r="E8171">
        <v>5266</v>
      </c>
      <c r="F8171">
        <v>28</v>
      </c>
      <c r="G8171">
        <v>3446</v>
      </c>
    </row>
    <row r="8172" spans="1:7" ht="18.5" x14ac:dyDescent="0.55000000000000004">
      <c r="A8172" s="1">
        <v>44011</v>
      </c>
      <c r="B8172" t="s">
        <v>13</v>
      </c>
      <c r="C8172" t="s">
        <v>68</v>
      </c>
      <c r="D8172" t="str">
        <f>TRIM(COVID_STATE[[#This Row],[REGION_HOLD]])</f>
        <v>South</v>
      </c>
      <c r="E8172">
        <v>2016</v>
      </c>
      <c r="F8172">
        <v>4</v>
      </c>
      <c r="G8172">
        <v>2739</v>
      </c>
    </row>
    <row r="8173" spans="1:7" ht="18.5" x14ac:dyDescent="0.55000000000000004">
      <c r="A8173" s="1">
        <v>44011</v>
      </c>
      <c r="B8173" t="s">
        <v>21</v>
      </c>
      <c r="C8173" t="s">
        <v>69</v>
      </c>
      <c r="D8173" t="str">
        <f>TRIM(COVID_STATE[[#This Row],[REGION_HOLD]])</f>
        <v>West</v>
      </c>
      <c r="E8173">
        <v>1</v>
      </c>
      <c r="F8173">
        <v>0</v>
      </c>
      <c r="G8173">
        <v>18</v>
      </c>
    </row>
    <row r="8174" spans="1:7" ht="18.5" x14ac:dyDescent="0.55000000000000004">
      <c r="A8174" s="1">
        <v>44011</v>
      </c>
      <c r="B8174" t="s">
        <v>48</v>
      </c>
      <c r="C8174" t="s">
        <v>69</v>
      </c>
      <c r="D8174" t="str">
        <f>TRIM(COVID_STATE[[#This Row],[REGION_HOLD]])</f>
        <v>West</v>
      </c>
      <c r="E8174">
        <v>227</v>
      </c>
      <c r="F8174">
        <v>0</v>
      </c>
      <c r="G8174">
        <v>91</v>
      </c>
    </row>
    <row r="8175" spans="1:7" ht="18.5" x14ac:dyDescent="0.55000000000000004">
      <c r="A8175" s="1">
        <v>44011</v>
      </c>
      <c r="B8175" t="s">
        <v>1</v>
      </c>
      <c r="C8175" t="s">
        <v>71</v>
      </c>
      <c r="D8175" t="str">
        <f>TRIM(COVID_STATE[[#This Row],[REGION_HOLD]])</f>
        <v>Midwest</v>
      </c>
      <c r="E8175">
        <v>768</v>
      </c>
      <c r="F8175">
        <v>17</v>
      </c>
      <c r="G8175">
        <v>7115</v>
      </c>
    </row>
    <row r="8176" spans="1:7" ht="18.5" x14ac:dyDescent="0.55000000000000004">
      <c r="A8176" s="1">
        <v>44011</v>
      </c>
      <c r="B8176" t="s">
        <v>22</v>
      </c>
      <c r="C8176" t="s">
        <v>71</v>
      </c>
      <c r="D8176" t="str">
        <f>TRIM(COVID_STATE[[#This Row],[REGION_HOLD]])</f>
        <v>Midwest</v>
      </c>
      <c r="E8176">
        <v>299</v>
      </c>
      <c r="F8176">
        <v>5</v>
      </c>
      <c r="G8176">
        <v>2624</v>
      </c>
    </row>
    <row r="8177" spans="1:7" ht="18.5" x14ac:dyDescent="0.55000000000000004">
      <c r="A8177" s="1">
        <v>44011</v>
      </c>
      <c r="B8177" t="s">
        <v>34</v>
      </c>
      <c r="C8177" t="s">
        <v>71</v>
      </c>
      <c r="D8177" t="str">
        <f>TRIM(COVID_STATE[[#This Row],[REGION_HOLD]])</f>
        <v>Midwest</v>
      </c>
      <c r="E8177">
        <v>354</v>
      </c>
      <c r="F8177">
        <v>6</v>
      </c>
      <c r="G8177">
        <v>712</v>
      </c>
    </row>
    <row r="8178" spans="1:7" ht="18.5" x14ac:dyDescent="0.55000000000000004">
      <c r="A8178" s="1">
        <v>44011</v>
      </c>
      <c r="B8178" t="s">
        <v>29</v>
      </c>
      <c r="C8178" t="s">
        <v>71</v>
      </c>
      <c r="D8178" t="str">
        <f>TRIM(COVID_STATE[[#This Row],[REGION_HOLD]])</f>
        <v>Midwest</v>
      </c>
      <c r="E8178">
        <v>553</v>
      </c>
      <c r="F8178">
        <v>4</v>
      </c>
      <c r="G8178">
        <v>276</v>
      </c>
    </row>
    <row r="8179" spans="1:7" ht="18.5" x14ac:dyDescent="0.55000000000000004">
      <c r="A8179" s="1">
        <v>44011</v>
      </c>
      <c r="B8179" t="s">
        <v>23</v>
      </c>
      <c r="C8179" t="s">
        <v>68</v>
      </c>
      <c r="D8179" t="str">
        <f>TRIM(COVID_STATE[[#This Row],[REGION_HOLD]])</f>
        <v>South</v>
      </c>
      <c r="E8179">
        <v>177</v>
      </c>
      <c r="F8179">
        <v>7</v>
      </c>
      <c r="G8179">
        <v>584</v>
      </c>
    </row>
    <row r="8180" spans="1:7" ht="18.5" x14ac:dyDescent="0.55000000000000004">
      <c r="A8180" s="1">
        <v>44011</v>
      </c>
      <c r="B8180" t="s">
        <v>35</v>
      </c>
      <c r="C8180" t="s">
        <v>68</v>
      </c>
      <c r="D8180" t="str">
        <f>TRIM(COVID_STATE[[#This Row],[REGION_HOLD]])</f>
        <v>South</v>
      </c>
      <c r="E8180">
        <v>840</v>
      </c>
      <c r="F8180">
        <v>0</v>
      </c>
      <c r="G8180">
        <v>3199</v>
      </c>
    </row>
    <row r="8181" spans="1:7" ht="18.5" x14ac:dyDescent="0.55000000000000004">
      <c r="A8181" s="1">
        <v>44011</v>
      </c>
      <c r="B8181" t="s">
        <v>46</v>
      </c>
      <c r="C8181" t="s">
        <v>70</v>
      </c>
      <c r="D8181" t="str">
        <f>TRIM(COVID_STATE[[#This Row],[REGION_HOLD]])</f>
        <v>Northeast</v>
      </c>
      <c r="E8181">
        <v>28</v>
      </c>
      <c r="F8181">
        <v>1</v>
      </c>
      <c r="G8181">
        <v>105</v>
      </c>
    </row>
    <row r="8182" spans="1:7" ht="18.5" x14ac:dyDescent="0.55000000000000004">
      <c r="A8182" s="1">
        <v>44011</v>
      </c>
      <c r="B8182" t="s">
        <v>18</v>
      </c>
      <c r="C8182" t="s">
        <v>68</v>
      </c>
      <c r="D8182" t="str">
        <f>TRIM(COVID_STATE[[#This Row],[REGION_HOLD]])</f>
        <v>South</v>
      </c>
      <c r="E8182">
        <v>477</v>
      </c>
      <c r="F8182">
        <v>7</v>
      </c>
      <c r="G8182">
        <v>3175</v>
      </c>
    </row>
    <row r="8183" spans="1:7" ht="18.5" x14ac:dyDescent="0.55000000000000004">
      <c r="A8183" s="1">
        <v>44011</v>
      </c>
      <c r="B8183" t="s">
        <v>4</v>
      </c>
      <c r="C8183" t="s">
        <v>70</v>
      </c>
      <c r="D8183" t="str">
        <f>TRIM(COVID_STATE[[#This Row],[REGION_HOLD]])</f>
        <v>Northeast</v>
      </c>
      <c r="E8183">
        <v>101</v>
      </c>
      <c r="F8183">
        <v>35</v>
      </c>
      <c r="G8183">
        <v>8095</v>
      </c>
    </row>
    <row r="8184" spans="1:7" ht="18.5" x14ac:dyDescent="0.55000000000000004">
      <c r="A8184" s="1">
        <v>44011</v>
      </c>
      <c r="B8184" t="s">
        <v>37</v>
      </c>
      <c r="C8184" t="s">
        <v>71</v>
      </c>
      <c r="D8184" t="str">
        <f>TRIM(COVID_STATE[[#This Row],[REGION_HOLD]])</f>
        <v>Midwest</v>
      </c>
      <c r="E8184">
        <v>314</v>
      </c>
      <c r="F8184">
        <v>4</v>
      </c>
      <c r="G8184">
        <v>6165</v>
      </c>
    </row>
    <row r="8185" spans="1:7" ht="18.5" x14ac:dyDescent="0.55000000000000004">
      <c r="A8185" s="1">
        <v>44011</v>
      </c>
      <c r="B8185" t="s">
        <v>24</v>
      </c>
      <c r="C8185" t="s">
        <v>71</v>
      </c>
      <c r="D8185" t="str">
        <f>TRIM(COVID_STATE[[#This Row],[REGION_HOLD]])</f>
        <v>Midwest</v>
      </c>
      <c r="E8185">
        <v>312</v>
      </c>
      <c r="F8185">
        <v>10</v>
      </c>
      <c r="G8185">
        <v>1470</v>
      </c>
    </row>
    <row r="8186" spans="1:7" ht="18.5" x14ac:dyDescent="0.55000000000000004">
      <c r="A8186" s="1">
        <v>44011</v>
      </c>
      <c r="B8186" t="s">
        <v>41</v>
      </c>
      <c r="C8186" t="s">
        <v>68</v>
      </c>
      <c r="D8186" t="str">
        <f>TRIM(COVID_STATE[[#This Row],[REGION_HOLD]])</f>
        <v>South</v>
      </c>
      <c r="E8186">
        <v>669</v>
      </c>
      <c r="F8186">
        <v>20</v>
      </c>
      <c r="G8186">
        <v>1059</v>
      </c>
    </row>
    <row r="8187" spans="1:7" ht="18.5" x14ac:dyDescent="0.55000000000000004">
      <c r="A8187" s="1">
        <v>44011</v>
      </c>
      <c r="B8187" t="s">
        <v>30</v>
      </c>
      <c r="C8187" t="s">
        <v>71</v>
      </c>
      <c r="D8187" t="str">
        <f>TRIM(COVID_STATE[[#This Row],[REGION_HOLD]])</f>
        <v>Midwest</v>
      </c>
      <c r="E8187">
        <v>494</v>
      </c>
      <c r="F8187">
        <v>3</v>
      </c>
      <c r="G8187">
        <v>1026</v>
      </c>
    </row>
    <row r="8188" spans="1:7" ht="18.5" x14ac:dyDescent="0.55000000000000004">
      <c r="A8188" s="1">
        <v>44011</v>
      </c>
      <c r="B8188" t="s">
        <v>49</v>
      </c>
      <c r="C8188" t="s">
        <v>69</v>
      </c>
      <c r="D8188" t="str">
        <f>TRIM(COVID_STATE[[#This Row],[REGION_HOLD]])</f>
        <v>West</v>
      </c>
      <c r="E8188">
        <v>56</v>
      </c>
      <c r="F8188">
        <v>0</v>
      </c>
      <c r="G8188">
        <v>22</v>
      </c>
    </row>
    <row r="8189" spans="1:7" ht="18.5" x14ac:dyDescent="0.55000000000000004">
      <c r="A8189" s="1">
        <v>44011</v>
      </c>
      <c r="B8189" t="s">
        <v>7</v>
      </c>
      <c r="C8189" t="s">
        <v>71</v>
      </c>
      <c r="D8189" t="str">
        <f>TRIM(COVID_STATE[[#This Row],[REGION_HOLD]])</f>
        <v>Midwest</v>
      </c>
      <c r="E8189">
        <v>164</v>
      </c>
      <c r="F8189">
        <v>2</v>
      </c>
      <c r="G8189">
        <v>273</v>
      </c>
    </row>
    <row r="8190" spans="1:7" ht="18.5" x14ac:dyDescent="0.55000000000000004">
      <c r="A8190" s="1">
        <v>44011</v>
      </c>
      <c r="B8190" t="s">
        <v>19</v>
      </c>
      <c r="C8190" t="s">
        <v>69</v>
      </c>
      <c r="D8190" t="str">
        <f>TRIM(COVID_STATE[[#This Row],[REGION_HOLD]])</f>
        <v>West</v>
      </c>
      <c r="E8190">
        <v>784</v>
      </c>
      <c r="F8190">
        <v>5</v>
      </c>
      <c r="G8190">
        <v>505</v>
      </c>
    </row>
    <row r="8191" spans="1:7" ht="18.5" x14ac:dyDescent="0.55000000000000004">
      <c r="A8191" s="1">
        <v>44011</v>
      </c>
      <c r="B8191" t="s">
        <v>14</v>
      </c>
      <c r="C8191" t="s">
        <v>70</v>
      </c>
      <c r="D8191" t="str">
        <f>TRIM(COVID_STATE[[#This Row],[REGION_HOLD]])</f>
        <v>Northeast</v>
      </c>
      <c r="E8191">
        <v>13</v>
      </c>
      <c r="F8191">
        <v>0</v>
      </c>
      <c r="G8191">
        <v>367</v>
      </c>
    </row>
    <row r="8192" spans="1:7" ht="18.5" x14ac:dyDescent="0.55000000000000004">
      <c r="A8192" s="1">
        <v>44011</v>
      </c>
      <c r="B8192" t="s">
        <v>16</v>
      </c>
      <c r="C8192" t="s">
        <v>70</v>
      </c>
      <c r="D8192" t="str">
        <f>TRIM(COVID_STATE[[#This Row],[REGION_HOLD]])</f>
        <v>Northeast</v>
      </c>
      <c r="E8192">
        <v>90</v>
      </c>
      <c r="F8192">
        <v>17</v>
      </c>
      <c r="G8192">
        <v>14992</v>
      </c>
    </row>
    <row r="8193" spans="1:7" ht="18.5" x14ac:dyDescent="0.55000000000000004">
      <c r="A8193" s="1">
        <v>44011</v>
      </c>
      <c r="B8193" t="s">
        <v>42</v>
      </c>
      <c r="C8193" t="s">
        <v>69</v>
      </c>
      <c r="D8193" t="str">
        <f>TRIM(COVID_STATE[[#This Row],[REGION_HOLD]])</f>
        <v>West</v>
      </c>
      <c r="E8193">
        <v>173</v>
      </c>
      <c r="F8193">
        <v>1</v>
      </c>
      <c r="G8193">
        <v>493</v>
      </c>
    </row>
    <row r="8194" spans="1:7" ht="18.5" x14ac:dyDescent="0.55000000000000004">
      <c r="A8194" s="1">
        <v>44011</v>
      </c>
      <c r="B8194" t="s">
        <v>11</v>
      </c>
      <c r="C8194" t="s">
        <v>70</v>
      </c>
      <c r="D8194" t="str">
        <f>TRIM(COVID_STATE[[#This Row],[REGION_HOLD]])</f>
        <v>Northeast</v>
      </c>
      <c r="E8194">
        <v>391</v>
      </c>
      <c r="F8194">
        <v>6</v>
      </c>
      <c r="G8194">
        <v>31143</v>
      </c>
    </row>
    <row r="8195" spans="1:7" ht="18.5" x14ac:dyDescent="0.55000000000000004">
      <c r="A8195" s="1">
        <v>44011</v>
      </c>
      <c r="B8195" t="s">
        <v>15</v>
      </c>
      <c r="C8195" t="s">
        <v>68</v>
      </c>
      <c r="D8195" t="str">
        <f>TRIM(COVID_STATE[[#This Row],[REGION_HOLD]])</f>
        <v>South</v>
      </c>
      <c r="E8195">
        <v>1506</v>
      </c>
      <c r="F8195">
        <v>3</v>
      </c>
      <c r="G8195">
        <v>1341</v>
      </c>
    </row>
    <row r="8196" spans="1:7" ht="18.5" x14ac:dyDescent="0.55000000000000004">
      <c r="A8196" s="1">
        <v>44011</v>
      </c>
      <c r="B8196" t="s">
        <v>43</v>
      </c>
      <c r="C8196" t="s">
        <v>71</v>
      </c>
      <c r="D8196" t="str">
        <f>TRIM(COVID_STATE[[#This Row],[REGION_HOLD]])</f>
        <v>Midwest</v>
      </c>
      <c r="E8196">
        <v>44</v>
      </c>
      <c r="F8196">
        <v>0</v>
      </c>
      <c r="G8196">
        <v>88</v>
      </c>
    </row>
    <row r="8197" spans="1:7" ht="18.5" x14ac:dyDescent="0.55000000000000004">
      <c r="A8197" s="1">
        <v>44011</v>
      </c>
      <c r="B8197" t="s">
        <v>36</v>
      </c>
      <c r="C8197" t="s">
        <v>71</v>
      </c>
      <c r="D8197" t="str">
        <f>TRIM(COVID_STATE[[#This Row],[REGION_HOLD]])</f>
        <v>Midwest</v>
      </c>
      <c r="E8197">
        <v>737</v>
      </c>
      <c r="F8197">
        <v>11</v>
      </c>
      <c r="G8197">
        <v>2818</v>
      </c>
    </row>
    <row r="8198" spans="1:7" ht="18.5" x14ac:dyDescent="0.55000000000000004">
      <c r="A8198" s="1">
        <v>44011</v>
      </c>
      <c r="B8198" t="s">
        <v>25</v>
      </c>
      <c r="C8198" t="s">
        <v>68</v>
      </c>
      <c r="D8198" t="str">
        <f>TRIM(COVID_STATE[[#This Row],[REGION_HOLD]])</f>
        <v>South</v>
      </c>
      <c r="E8198">
        <v>228</v>
      </c>
      <c r="F8198">
        <v>0</v>
      </c>
      <c r="G8198">
        <v>385</v>
      </c>
    </row>
    <row r="8199" spans="1:7" ht="18.5" x14ac:dyDescent="0.55000000000000004">
      <c r="A8199" s="1">
        <v>44011</v>
      </c>
      <c r="B8199" t="s">
        <v>9</v>
      </c>
      <c r="C8199" t="s">
        <v>69</v>
      </c>
      <c r="D8199" t="str">
        <f>TRIM(COVID_STATE[[#This Row],[REGION_HOLD]])</f>
        <v>West</v>
      </c>
      <c r="E8199">
        <v>161</v>
      </c>
      <c r="F8199">
        <v>3</v>
      </c>
      <c r="G8199">
        <v>207</v>
      </c>
    </row>
    <row r="8200" spans="1:7" ht="18.5" x14ac:dyDescent="0.55000000000000004">
      <c r="A8200" s="1">
        <v>44011</v>
      </c>
      <c r="B8200" t="s">
        <v>26</v>
      </c>
      <c r="C8200" t="s">
        <v>70</v>
      </c>
      <c r="D8200" t="str">
        <f>TRIM(COVID_STATE[[#This Row],[REGION_HOLD]])</f>
        <v>Northeast</v>
      </c>
      <c r="E8200">
        <v>768</v>
      </c>
      <c r="F8200">
        <v>8</v>
      </c>
      <c r="G8200">
        <v>6663</v>
      </c>
    </row>
    <row r="8201" spans="1:7" ht="18.5" x14ac:dyDescent="0.55000000000000004">
      <c r="A8201" s="1">
        <v>44011</v>
      </c>
      <c r="B8201" t="s">
        <v>12</v>
      </c>
      <c r="C8201" t="s">
        <v>70</v>
      </c>
      <c r="D8201" t="str">
        <f>TRIM(COVID_STATE[[#This Row],[REGION_HOLD]])</f>
        <v>Northeast</v>
      </c>
      <c r="E8201">
        <v>103</v>
      </c>
      <c r="F8201">
        <v>19</v>
      </c>
      <c r="G8201">
        <v>946</v>
      </c>
    </row>
    <row r="8202" spans="1:7" ht="18.5" x14ac:dyDescent="0.55000000000000004">
      <c r="A8202" s="1">
        <v>44011</v>
      </c>
      <c r="B8202" t="s">
        <v>27</v>
      </c>
      <c r="C8202" t="s">
        <v>68</v>
      </c>
      <c r="D8202" t="str">
        <f>TRIM(COVID_STATE[[#This Row],[REGION_HOLD]])</f>
        <v>South</v>
      </c>
      <c r="E8202">
        <v>1324</v>
      </c>
      <c r="F8202">
        <v>4</v>
      </c>
      <c r="G8202">
        <v>720</v>
      </c>
    </row>
    <row r="8203" spans="1:7" ht="18.5" x14ac:dyDescent="0.55000000000000004">
      <c r="A8203" s="1">
        <v>44011</v>
      </c>
      <c r="B8203" t="s">
        <v>38</v>
      </c>
      <c r="C8203" t="s">
        <v>71</v>
      </c>
      <c r="D8203" t="str">
        <f>TRIM(COVID_STATE[[#This Row],[REGION_HOLD]])</f>
        <v>Midwest</v>
      </c>
      <c r="E8203">
        <v>35</v>
      </c>
      <c r="F8203">
        <v>0</v>
      </c>
      <c r="G8203">
        <v>91</v>
      </c>
    </row>
    <row r="8204" spans="1:7" ht="18.5" x14ac:dyDescent="0.55000000000000004">
      <c r="A8204" s="1">
        <v>44011</v>
      </c>
      <c r="B8204" t="s">
        <v>20</v>
      </c>
      <c r="C8204" t="s">
        <v>68</v>
      </c>
      <c r="D8204" t="str">
        <f>TRIM(COVID_STATE[[#This Row],[REGION_HOLD]])</f>
        <v>South</v>
      </c>
      <c r="E8204">
        <v>1443</v>
      </c>
      <c r="F8204">
        <v>8</v>
      </c>
      <c r="G8204">
        <v>585</v>
      </c>
    </row>
    <row r="8205" spans="1:7" ht="18.5" x14ac:dyDescent="0.55000000000000004">
      <c r="A8205" s="1">
        <v>44011</v>
      </c>
      <c r="B8205" t="s">
        <v>6</v>
      </c>
      <c r="C8205" t="s">
        <v>68</v>
      </c>
      <c r="D8205" t="str">
        <f>TRIM(COVID_STATE[[#This Row],[REGION_HOLD]])</f>
        <v>South</v>
      </c>
      <c r="E8205">
        <v>5890</v>
      </c>
      <c r="F8205">
        <v>22</v>
      </c>
      <c r="G8205">
        <v>2430</v>
      </c>
    </row>
    <row r="8206" spans="1:7" ht="18.5" x14ac:dyDescent="0.55000000000000004">
      <c r="A8206" s="1">
        <v>44011</v>
      </c>
      <c r="B8206" t="s">
        <v>8</v>
      </c>
      <c r="C8206" t="s">
        <v>69</v>
      </c>
      <c r="D8206" t="str">
        <f>TRIM(COVID_STATE[[#This Row],[REGION_HOLD]])</f>
        <v>West</v>
      </c>
      <c r="E8206">
        <v>663</v>
      </c>
      <c r="F8206">
        <v>1</v>
      </c>
      <c r="G8206">
        <v>168</v>
      </c>
    </row>
    <row r="8207" spans="1:7" ht="18.5" x14ac:dyDescent="0.55000000000000004">
      <c r="A8207" s="1">
        <v>44011</v>
      </c>
      <c r="B8207" t="s">
        <v>31</v>
      </c>
      <c r="C8207" t="s">
        <v>70</v>
      </c>
      <c r="D8207" t="str">
        <f>TRIM(COVID_STATE[[#This Row],[REGION_HOLD]])</f>
        <v>Northeast</v>
      </c>
      <c r="E8207">
        <v>6</v>
      </c>
      <c r="F8207">
        <v>0</v>
      </c>
      <c r="G8207">
        <v>56</v>
      </c>
    </row>
    <row r="8208" spans="1:7" ht="18.5" x14ac:dyDescent="0.55000000000000004">
      <c r="A8208" s="1">
        <v>44011</v>
      </c>
      <c r="B8208" t="s">
        <v>32</v>
      </c>
      <c r="C8208" t="s">
        <v>68</v>
      </c>
      <c r="D8208" t="str">
        <f>TRIM(COVID_STATE[[#This Row],[REGION_HOLD]])</f>
        <v>South</v>
      </c>
      <c r="E8208">
        <v>453</v>
      </c>
      <c r="F8208">
        <v>8</v>
      </c>
      <c r="G8208">
        <v>1740</v>
      </c>
    </row>
    <row r="8209" spans="1:7" ht="18.5" x14ac:dyDescent="0.55000000000000004">
      <c r="A8209" s="1">
        <v>44011</v>
      </c>
      <c r="B8209" t="s">
        <v>0</v>
      </c>
      <c r="C8209" t="s">
        <v>69</v>
      </c>
      <c r="D8209" t="str">
        <f>TRIM(COVID_STATE[[#This Row],[REGION_HOLD]])</f>
        <v>West</v>
      </c>
      <c r="E8209">
        <v>695</v>
      </c>
      <c r="F8209">
        <v>10</v>
      </c>
      <c r="G8209">
        <v>1321</v>
      </c>
    </row>
    <row r="8210" spans="1:7" ht="18.5" x14ac:dyDescent="0.55000000000000004">
      <c r="A8210" s="1">
        <v>44011</v>
      </c>
      <c r="B8210" t="s">
        <v>50</v>
      </c>
      <c r="C8210" t="s">
        <v>68</v>
      </c>
      <c r="D8210" t="str">
        <f>TRIM(COVID_STATE[[#This Row],[REGION_HOLD]])</f>
        <v>South</v>
      </c>
      <c r="E8210">
        <v>38</v>
      </c>
      <c r="F8210">
        <v>0</v>
      </c>
      <c r="G8210">
        <v>93</v>
      </c>
    </row>
    <row r="8211" spans="1:7" ht="18.5" x14ac:dyDescent="0.55000000000000004">
      <c r="A8211" s="1">
        <v>44011</v>
      </c>
      <c r="B8211" t="s">
        <v>5</v>
      </c>
      <c r="C8211" t="s">
        <v>71</v>
      </c>
      <c r="D8211" t="str">
        <f>TRIM(COVID_STATE[[#This Row],[REGION_HOLD]])</f>
        <v>Midwest</v>
      </c>
      <c r="E8211">
        <v>387</v>
      </c>
      <c r="F8211">
        <v>0</v>
      </c>
      <c r="G8211">
        <v>786</v>
      </c>
    </row>
    <row r="8212" spans="1:7" ht="18.5" x14ac:dyDescent="0.55000000000000004">
      <c r="A8212" s="1">
        <v>44011</v>
      </c>
      <c r="B8212" t="s">
        <v>44</v>
      </c>
      <c r="C8212" t="s">
        <v>69</v>
      </c>
      <c r="D8212" t="str">
        <f>TRIM(COVID_STATE[[#This Row],[REGION_HOLD]])</f>
        <v>West</v>
      </c>
      <c r="E8212">
        <v>33</v>
      </c>
      <c r="F8212">
        <v>0</v>
      </c>
      <c r="G8212">
        <v>20</v>
      </c>
    </row>
    <row r="8213" spans="1:7" ht="18.5" x14ac:dyDescent="0.55000000000000004">
      <c r="A8213" s="1">
        <v>44012</v>
      </c>
      <c r="B8213" t="s">
        <v>47</v>
      </c>
      <c r="C8213" t="s">
        <v>68</v>
      </c>
      <c r="D8213" t="str">
        <f>TRIM(COVID_STATE[[#This Row],[REGION_HOLD]])</f>
        <v>South</v>
      </c>
      <c r="E8213">
        <v>870</v>
      </c>
      <c r="F8213">
        <v>21</v>
      </c>
      <c r="G8213">
        <v>950</v>
      </c>
    </row>
    <row r="8214" spans="1:7" ht="18.5" x14ac:dyDescent="0.55000000000000004">
      <c r="A8214" s="1">
        <v>44012</v>
      </c>
      <c r="B8214" t="s">
        <v>45</v>
      </c>
      <c r="C8214" t="s">
        <v>69</v>
      </c>
      <c r="D8214" t="str">
        <f>TRIM(COVID_STATE[[#This Row],[REGION_HOLD]])</f>
        <v>West</v>
      </c>
      <c r="E8214">
        <v>47</v>
      </c>
      <c r="F8214">
        <v>0</v>
      </c>
      <c r="G8214">
        <v>12</v>
      </c>
    </row>
    <row r="8215" spans="1:7" ht="18.5" x14ac:dyDescent="0.55000000000000004">
      <c r="A8215" s="1">
        <v>44012</v>
      </c>
      <c r="B8215" t="s">
        <v>3</v>
      </c>
      <c r="C8215" t="s">
        <v>69</v>
      </c>
      <c r="D8215" t="str">
        <f>TRIM(COVID_STATE[[#This Row],[REGION_HOLD]])</f>
        <v>West</v>
      </c>
      <c r="E8215">
        <v>4797</v>
      </c>
      <c r="F8215">
        <v>47</v>
      </c>
      <c r="G8215">
        <v>1645</v>
      </c>
    </row>
    <row r="8216" spans="1:7" ht="18.5" x14ac:dyDescent="0.55000000000000004">
      <c r="A8216" s="1">
        <v>44012</v>
      </c>
      <c r="B8216" t="s">
        <v>39</v>
      </c>
      <c r="C8216" t="s">
        <v>68</v>
      </c>
      <c r="D8216" t="str">
        <f>TRIM(COVID_STATE[[#This Row],[REGION_HOLD]])</f>
        <v>South</v>
      </c>
      <c r="E8216">
        <v>520</v>
      </c>
      <c r="F8216">
        <v>5</v>
      </c>
      <c r="G8216">
        <v>270</v>
      </c>
    </row>
    <row r="8217" spans="1:7" ht="18.5" x14ac:dyDescent="0.55000000000000004">
      <c r="A8217" s="1">
        <v>44012</v>
      </c>
      <c r="B8217" t="s">
        <v>2</v>
      </c>
      <c r="C8217" t="s">
        <v>69</v>
      </c>
      <c r="D8217" t="str">
        <f>TRIM(COVID_STATE[[#This Row],[REGION_HOLD]])</f>
        <v>West</v>
      </c>
      <c r="E8217">
        <v>8158</v>
      </c>
      <c r="F8217">
        <v>104</v>
      </c>
      <c r="G8217">
        <v>6083</v>
      </c>
    </row>
    <row r="8218" spans="1:7" ht="18.5" x14ac:dyDescent="0.55000000000000004">
      <c r="A8218" s="1">
        <v>44012</v>
      </c>
      <c r="B8218" t="s">
        <v>17</v>
      </c>
      <c r="C8218" t="s">
        <v>69</v>
      </c>
      <c r="D8218" t="str">
        <f>TRIM(COVID_STATE[[#This Row],[REGION_HOLD]])</f>
        <v>West</v>
      </c>
      <c r="E8218">
        <v>203</v>
      </c>
      <c r="F8218">
        <v>8</v>
      </c>
      <c r="G8218">
        <v>1690</v>
      </c>
    </row>
    <row r="8219" spans="1:7" ht="18.5" x14ac:dyDescent="0.55000000000000004">
      <c r="A8219" s="1">
        <v>44012</v>
      </c>
      <c r="B8219" t="s">
        <v>33</v>
      </c>
      <c r="C8219" t="s">
        <v>70</v>
      </c>
      <c r="D8219" t="str">
        <f>TRIM(COVID_STATE[[#This Row],[REGION_HOLD]])</f>
        <v>Northeast</v>
      </c>
      <c r="E8219">
        <v>152</v>
      </c>
      <c r="F8219">
        <v>2</v>
      </c>
      <c r="G8219">
        <v>4322</v>
      </c>
    </row>
    <row r="8220" spans="1:7" ht="18.5" x14ac:dyDescent="0.55000000000000004">
      <c r="A8220" s="1">
        <v>44012</v>
      </c>
      <c r="B8220" t="s">
        <v>40</v>
      </c>
      <c r="C8220" t="s">
        <v>68</v>
      </c>
      <c r="D8220" t="str">
        <f>TRIM(COVID_STATE[[#This Row],[REGION_HOLD]])</f>
        <v>South</v>
      </c>
      <c r="E8220">
        <v>98</v>
      </c>
      <c r="F8220">
        <v>2</v>
      </c>
      <c r="G8220">
        <v>509</v>
      </c>
    </row>
    <row r="8221" spans="1:7" ht="18.5" x14ac:dyDescent="0.55000000000000004">
      <c r="A8221" s="1">
        <v>44012</v>
      </c>
      <c r="B8221" t="s">
        <v>28</v>
      </c>
      <c r="C8221" t="s">
        <v>68</v>
      </c>
      <c r="D8221" t="str">
        <f>TRIM(COVID_STATE[[#This Row],[REGION_HOLD]])</f>
        <v>South</v>
      </c>
      <c r="E8221">
        <v>35</v>
      </c>
      <c r="F8221">
        <v>0</v>
      </c>
      <c r="G8221">
        <v>551</v>
      </c>
    </row>
    <row r="8222" spans="1:7" ht="18.5" x14ac:dyDescent="0.55000000000000004">
      <c r="A8222" s="1">
        <v>44012</v>
      </c>
      <c r="B8222" t="s">
        <v>10</v>
      </c>
      <c r="C8222" t="s">
        <v>68</v>
      </c>
      <c r="D8222" t="str">
        <f>TRIM(COVID_STATE[[#This Row],[REGION_HOLD]])</f>
        <v>South</v>
      </c>
      <c r="E8222">
        <v>6093</v>
      </c>
      <c r="F8222">
        <v>58</v>
      </c>
      <c r="G8222">
        <v>3504</v>
      </c>
    </row>
    <row r="8223" spans="1:7" ht="18.5" x14ac:dyDescent="0.55000000000000004">
      <c r="A8223" s="1">
        <v>44012</v>
      </c>
      <c r="B8223" t="s">
        <v>13</v>
      </c>
      <c r="C8223" t="s">
        <v>68</v>
      </c>
      <c r="D8223" t="str">
        <f>TRIM(COVID_STATE[[#This Row],[REGION_HOLD]])</f>
        <v>South</v>
      </c>
      <c r="E8223">
        <v>2464</v>
      </c>
      <c r="F8223">
        <v>19</v>
      </c>
      <c r="G8223">
        <v>2758</v>
      </c>
    </row>
    <row r="8224" spans="1:7" ht="18.5" x14ac:dyDescent="0.55000000000000004">
      <c r="A8224" s="1">
        <v>44012</v>
      </c>
      <c r="B8224" t="s">
        <v>21</v>
      </c>
      <c r="C8224" t="s">
        <v>69</v>
      </c>
      <c r="D8224" t="str">
        <f>TRIM(COVID_STATE[[#This Row],[REGION_HOLD]])</f>
        <v>West</v>
      </c>
      <c r="E8224">
        <v>17</v>
      </c>
      <c r="F8224">
        <v>0</v>
      </c>
      <c r="G8224">
        <v>18</v>
      </c>
    </row>
    <row r="8225" spans="1:7" ht="18.5" x14ac:dyDescent="0.55000000000000004">
      <c r="A8225" s="1">
        <v>44012</v>
      </c>
      <c r="B8225" t="s">
        <v>48</v>
      </c>
      <c r="C8225" t="s">
        <v>69</v>
      </c>
      <c r="D8225" t="str">
        <f>TRIM(COVID_STATE[[#This Row],[REGION_HOLD]])</f>
        <v>West</v>
      </c>
      <c r="E8225">
        <v>354</v>
      </c>
      <c r="F8225">
        <v>1</v>
      </c>
      <c r="G8225">
        <v>92</v>
      </c>
    </row>
    <row r="8226" spans="1:7" ht="18.5" x14ac:dyDescent="0.55000000000000004">
      <c r="A8226" s="1">
        <v>44012</v>
      </c>
      <c r="B8226" t="s">
        <v>1</v>
      </c>
      <c r="C8226" t="s">
        <v>71</v>
      </c>
      <c r="D8226" t="str">
        <f>TRIM(COVID_STATE[[#This Row],[REGION_HOLD]])</f>
        <v>Midwest</v>
      </c>
      <c r="E8226">
        <v>776</v>
      </c>
      <c r="F8226">
        <v>21</v>
      </c>
      <c r="G8226">
        <v>7136</v>
      </c>
    </row>
    <row r="8227" spans="1:7" ht="18.5" x14ac:dyDescent="0.55000000000000004">
      <c r="A8227" s="1">
        <v>44012</v>
      </c>
      <c r="B8227" t="s">
        <v>22</v>
      </c>
      <c r="C8227" t="s">
        <v>71</v>
      </c>
      <c r="D8227" t="str">
        <f>TRIM(COVID_STATE[[#This Row],[REGION_HOLD]])</f>
        <v>Midwest</v>
      </c>
      <c r="E8227">
        <v>370</v>
      </c>
      <c r="F8227">
        <v>16</v>
      </c>
      <c r="G8227">
        <v>2640</v>
      </c>
    </row>
    <row r="8228" spans="1:7" ht="18.5" x14ac:dyDescent="0.55000000000000004">
      <c r="A8228" s="1">
        <v>44012</v>
      </c>
      <c r="B8228" t="s">
        <v>34</v>
      </c>
      <c r="C8228" t="s">
        <v>71</v>
      </c>
      <c r="D8228" t="str">
        <f>TRIM(COVID_STATE[[#This Row],[REGION_HOLD]])</f>
        <v>Midwest</v>
      </c>
      <c r="E8228">
        <v>278</v>
      </c>
      <c r="F8228">
        <v>5</v>
      </c>
      <c r="G8228">
        <v>717</v>
      </c>
    </row>
    <row r="8229" spans="1:7" ht="18.5" x14ac:dyDescent="0.55000000000000004">
      <c r="A8229" s="1">
        <v>44012</v>
      </c>
      <c r="B8229" t="s">
        <v>29</v>
      </c>
      <c r="C8229" t="s">
        <v>71</v>
      </c>
      <c r="D8229" t="str">
        <f>TRIM(COVID_STATE[[#This Row],[REGION_HOLD]])</f>
        <v>Midwest</v>
      </c>
      <c r="E8229">
        <v>61</v>
      </c>
      <c r="F8229">
        <v>0</v>
      </c>
      <c r="G8229">
        <v>276</v>
      </c>
    </row>
    <row r="8230" spans="1:7" ht="18.5" x14ac:dyDescent="0.55000000000000004">
      <c r="A8230" s="1">
        <v>44012</v>
      </c>
      <c r="B8230" t="s">
        <v>23</v>
      </c>
      <c r="C8230" t="s">
        <v>68</v>
      </c>
      <c r="D8230" t="str">
        <f>TRIM(COVID_STATE[[#This Row],[REGION_HOLD]])</f>
        <v>South</v>
      </c>
      <c r="E8230">
        <v>259</v>
      </c>
      <c r="F8230">
        <v>4</v>
      </c>
      <c r="G8230">
        <v>588</v>
      </c>
    </row>
    <row r="8231" spans="1:7" ht="18.5" x14ac:dyDescent="0.55000000000000004">
      <c r="A8231" s="1">
        <v>44012</v>
      </c>
      <c r="B8231" t="s">
        <v>35</v>
      </c>
      <c r="C8231" t="s">
        <v>68</v>
      </c>
      <c r="D8231" t="str">
        <f>TRIM(COVID_STATE[[#This Row],[REGION_HOLD]])</f>
        <v>South</v>
      </c>
      <c r="E8231">
        <v>1014</v>
      </c>
      <c r="F8231">
        <v>22</v>
      </c>
      <c r="G8231">
        <v>3221</v>
      </c>
    </row>
    <row r="8232" spans="1:7" ht="18.5" x14ac:dyDescent="0.55000000000000004">
      <c r="A8232" s="1">
        <v>44012</v>
      </c>
      <c r="B8232" t="s">
        <v>46</v>
      </c>
      <c r="C8232" t="s">
        <v>70</v>
      </c>
      <c r="D8232" t="str">
        <f>TRIM(COVID_STATE[[#This Row],[REGION_HOLD]])</f>
        <v>Northeast</v>
      </c>
      <c r="E8232">
        <v>34</v>
      </c>
      <c r="F8232">
        <v>0</v>
      </c>
      <c r="G8232">
        <v>105</v>
      </c>
    </row>
    <row r="8233" spans="1:7" ht="18.5" x14ac:dyDescent="0.55000000000000004">
      <c r="A8233" s="1">
        <v>44012</v>
      </c>
      <c r="B8233" t="s">
        <v>18</v>
      </c>
      <c r="C8233" t="s">
        <v>68</v>
      </c>
      <c r="D8233" t="str">
        <f>TRIM(COVID_STATE[[#This Row],[REGION_HOLD]])</f>
        <v>South</v>
      </c>
      <c r="E8233">
        <v>315</v>
      </c>
      <c r="F8233">
        <v>15</v>
      </c>
      <c r="G8233">
        <v>3190</v>
      </c>
    </row>
    <row r="8234" spans="1:7" ht="18.5" x14ac:dyDescent="0.55000000000000004">
      <c r="A8234" s="1">
        <v>44012</v>
      </c>
      <c r="B8234" t="s">
        <v>4</v>
      </c>
      <c r="C8234" t="s">
        <v>70</v>
      </c>
      <c r="D8234" t="str">
        <f>TRIM(COVID_STATE[[#This Row],[REGION_HOLD]])</f>
        <v>Northeast</v>
      </c>
      <c r="E8234">
        <v>114</v>
      </c>
      <c r="F8234">
        <v>-41</v>
      </c>
      <c r="G8234">
        <v>8054</v>
      </c>
    </row>
    <row r="8235" spans="1:7" ht="18.5" x14ac:dyDescent="0.55000000000000004">
      <c r="A8235" s="1">
        <v>44012</v>
      </c>
      <c r="B8235" t="s">
        <v>37</v>
      </c>
      <c r="C8235" t="s">
        <v>71</v>
      </c>
      <c r="D8235" t="str">
        <f>TRIM(COVID_STATE[[#This Row],[REGION_HOLD]])</f>
        <v>Midwest</v>
      </c>
      <c r="E8235">
        <v>494</v>
      </c>
      <c r="F8235">
        <v>32</v>
      </c>
      <c r="G8235">
        <v>6197</v>
      </c>
    </row>
    <row r="8236" spans="1:7" ht="18.5" x14ac:dyDescent="0.55000000000000004">
      <c r="A8236" s="1">
        <v>44012</v>
      </c>
      <c r="B8236" t="s">
        <v>24</v>
      </c>
      <c r="C8236" t="s">
        <v>71</v>
      </c>
      <c r="D8236" t="str">
        <f>TRIM(COVID_STATE[[#This Row],[REGION_HOLD]])</f>
        <v>Midwest</v>
      </c>
      <c r="E8236">
        <v>442</v>
      </c>
      <c r="F8236">
        <v>6</v>
      </c>
      <c r="G8236">
        <v>1476</v>
      </c>
    </row>
    <row r="8237" spans="1:7" ht="18.5" x14ac:dyDescent="0.55000000000000004">
      <c r="A8237" s="1">
        <v>44012</v>
      </c>
      <c r="B8237" t="s">
        <v>41</v>
      </c>
      <c r="C8237" t="s">
        <v>68</v>
      </c>
      <c r="D8237" t="str">
        <f>TRIM(COVID_STATE[[#This Row],[REGION_HOLD]])</f>
        <v>South</v>
      </c>
      <c r="E8237">
        <v>680</v>
      </c>
      <c r="F8237">
        <v>14</v>
      </c>
      <c r="G8237">
        <v>1073</v>
      </c>
    </row>
    <row r="8238" spans="1:7" ht="18.5" x14ac:dyDescent="0.55000000000000004">
      <c r="A8238" s="1">
        <v>44012</v>
      </c>
      <c r="B8238" t="s">
        <v>30</v>
      </c>
      <c r="C8238" t="s">
        <v>71</v>
      </c>
      <c r="D8238" t="str">
        <f>TRIM(COVID_STATE[[#This Row],[REGION_HOLD]])</f>
        <v>Midwest</v>
      </c>
      <c r="E8238">
        <v>527</v>
      </c>
      <c r="F8238">
        <v>11</v>
      </c>
      <c r="G8238">
        <v>1037</v>
      </c>
    </row>
    <row r="8239" spans="1:7" ht="18.5" x14ac:dyDescent="0.55000000000000004">
      <c r="A8239" s="1">
        <v>44012</v>
      </c>
      <c r="B8239" t="s">
        <v>49</v>
      </c>
      <c r="C8239" t="s">
        <v>69</v>
      </c>
      <c r="D8239" t="str">
        <f>TRIM(COVID_STATE[[#This Row],[REGION_HOLD]])</f>
        <v>West</v>
      </c>
      <c r="E8239">
        <v>48</v>
      </c>
      <c r="F8239">
        <v>0</v>
      </c>
      <c r="G8239">
        <v>22</v>
      </c>
    </row>
    <row r="8240" spans="1:7" ht="18.5" x14ac:dyDescent="0.55000000000000004">
      <c r="A8240" s="1">
        <v>44012</v>
      </c>
      <c r="B8240" t="s">
        <v>7</v>
      </c>
      <c r="C8240" t="s">
        <v>71</v>
      </c>
      <c r="D8240" t="str">
        <f>TRIM(COVID_STATE[[#This Row],[REGION_HOLD]])</f>
        <v>Midwest</v>
      </c>
      <c r="E8240">
        <v>130</v>
      </c>
      <c r="F8240">
        <v>6</v>
      </c>
      <c r="G8240">
        <v>279</v>
      </c>
    </row>
    <row r="8241" spans="1:7" ht="18.5" x14ac:dyDescent="0.55000000000000004">
      <c r="A8241" s="1">
        <v>44012</v>
      </c>
      <c r="B8241" t="s">
        <v>19</v>
      </c>
      <c r="C8241" t="s">
        <v>69</v>
      </c>
      <c r="D8241" t="str">
        <f>TRIM(COVID_STATE[[#This Row],[REGION_HOLD]])</f>
        <v>West</v>
      </c>
      <c r="E8241">
        <v>611</v>
      </c>
      <c r="F8241">
        <v>2</v>
      </c>
      <c r="G8241">
        <v>507</v>
      </c>
    </row>
    <row r="8242" spans="1:7" ht="18.5" x14ac:dyDescent="0.55000000000000004">
      <c r="A8242" s="1">
        <v>44012</v>
      </c>
      <c r="B8242" t="s">
        <v>14</v>
      </c>
      <c r="C8242" t="s">
        <v>70</v>
      </c>
      <c r="D8242" t="str">
        <f>TRIM(COVID_STATE[[#This Row],[REGION_HOLD]])</f>
        <v>Northeast</v>
      </c>
      <c r="E8242">
        <v>22</v>
      </c>
      <c r="F8242">
        <v>4</v>
      </c>
      <c r="G8242">
        <v>371</v>
      </c>
    </row>
    <row r="8243" spans="1:7" ht="18.5" x14ac:dyDescent="0.55000000000000004">
      <c r="A8243" s="1">
        <v>44012</v>
      </c>
      <c r="B8243" t="s">
        <v>16</v>
      </c>
      <c r="C8243" t="s">
        <v>70</v>
      </c>
      <c r="D8243" t="str">
        <f>TRIM(COVID_STATE[[#This Row],[REGION_HOLD]])</f>
        <v>Northeast</v>
      </c>
      <c r="E8243">
        <v>395</v>
      </c>
      <c r="F8243">
        <v>43</v>
      </c>
      <c r="G8243">
        <v>15035</v>
      </c>
    </row>
    <row r="8244" spans="1:7" ht="18.5" x14ac:dyDescent="0.55000000000000004">
      <c r="A8244" s="1">
        <v>44012</v>
      </c>
      <c r="B8244" t="s">
        <v>42</v>
      </c>
      <c r="C8244" t="s">
        <v>69</v>
      </c>
      <c r="D8244" t="str">
        <f>TRIM(COVID_STATE[[#This Row],[REGION_HOLD]])</f>
        <v>West</v>
      </c>
      <c r="E8244">
        <v>165</v>
      </c>
      <c r="F8244">
        <v>4</v>
      </c>
      <c r="G8244">
        <v>497</v>
      </c>
    </row>
    <row r="8245" spans="1:7" ht="18.5" x14ac:dyDescent="0.55000000000000004">
      <c r="A8245" s="1">
        <v>44012</v>
      </c>
      <c r="B8245" t="s">
        <v>11</v>
      </c>
      <c r="C8245" t="s">
        <v>70</v>
      </c>
      <c r="D8245" t="str">
        <f>TRIM(COVID_STATE[[#This Row],[REGION_HOLD]])</f>
        <v>Northeast</v>
      </c>
      <c r="E8245">
        <v>458</v>
      </c>
      <c r="F8245">
        <v>633</v>
      </c>
      <c r="G8245">
        <v>31776</v>
      </c>
    </row>
    <row r="8246" spans="1:7" ht="18.5" x14ac:dyDescent="0.55000000000000004">
      <c r="A8246" s="1">
        <v>44012</v>
      </c>
      <c r="B8246" t="s">
        <v>15</v>
      </c>
      <c r="C8246" t="s">
        <v>68</v>
      </c>
      <c r="D8246" t="str">
        <f>TRIM(COVID_STATE[[#This Row],[REGION_HOLD]])</f>
        <v>South</v>
      </c>
      <c r="E8246">
        <v>1378</v>
      </c>
      <c r="F8246">
        <v>21</v>
      </c>
      <c r="G8246">
        <v>1362</v>
      </c>
    </row>
    <row r="8247" spans="1:7" ht="18.5" x14ac:dyDescent="0.55000000000000004">
      <c r="A8247" s="1">
        <v>44012</v>
      </c>
      <c r="B8247" t="s">
        <v>43</v>
      </c>
      <c r="C8247" t="s">
        <v>71</v>
      </c>
      <c r="D8247" t="str">
        <f>TRIM(COVID_STATE[[#This Row],[REGION_HOLD]])</f>
        <v>Midwest</v>
      </c>
      <c r="E8247">
        <v>37</v>
      </c>
      <c r="F8247">
        <v>0</v>
      </c>
      <c r="G8247">
        <v>88</v>
      </c>
    </row>
    <row r="8248" spans="1:7" ht="18.5" x14ac:dyDescent="0.55000000000000004">
      <c r="A8248" s="1">
        <v>44012</v>
      </c>
      <c r="B8248" t="s">
        <v>36</v>
      </c>
      <c r="C8248" t="s">
        <v>71</v>
      </c>
      <c r="D8248" t="str">
        <f>TRIM(COVID_STATE[[#This Row],[REGION_HOLD]])</f>
        <v>Midwest</v>
      </c>
      <c r="E8248">
        <v>743</v>
      </c>
      <c r="F8248">
        <v>45</v>
      </c>
      <c r="G8248">
        <v>2863</v>
      </c>
    </row>
    <row r="8249" spans="1:7" ht="18.5" x14ac:dyDescent="0.55000000000000004">
      <c r="A8249" s="1">
        <v>44012</v>
      </c>
      <c r="B8249" t="s">
        <v>25</v>
      </c>
      <c r="C8249" t="s">
        <v>68</v>
      </c>
      <c r="D8249" t="str">
        <f>TRIM(COVID_STATE[[#This Row],[REGION_HOLD]])</f>
        <v>South</v>
      </c>
      <c r="E8249">
        <v>585</v>
      </c>
      <c r="F8249">
        <v>2</v>
      </c>
      <c r="G8249">
        <v>387</v>
      </c>
    </row>
    <row r="8250" spans="1:7" ht="18.5" x14ac:dyDescent="0.55000000000000004">
      <c r="A8250" s="1">
        <v>44012</v>
      </c>
      <c r="B8250" t="s">
        <v>9</v>
      </c>
      <c r="C8250" t="s">
        <v>69</v>
      </c>
      <c r="D8250" t="str">
        <f>TRIM(COVID_STATE[[#This Row],[REGION_HOLD]])</f>
        <v>West</v>
      </c>
      <c r="E8250">
        <v>186</v>
      </c>
      <c r="F8250">
        <v>3</v>
      </c>
      <c r="G8250">
        <v>210</v>
      </c>
    </row>
    <row r="8251" spans="1:7" ht="18.5" x14ac:dyDescent="0.55000000000000004">
      <c r="A8251" s="1">
        <v>44012</v>
      </c>
      <c r="B8251" t="s">
        <v>26</v>
      </c>
      <c r="C8251" t="s">
        <v>70</v>
      </c>
      <c r="D8251" t="str">
        <f>TRIM(COVID_STATE[[#This Row],[REGION_HOLD]])</f>
        <v>Northeast</v>
      </c>
      <c r="E8251">
        <v>673</v>
      </c>
      <c r="F8251">
        <v>32</v>
      </c>
      <c r="G8251">
        <v>6695</v>
      </c>
    </row>
    <row r="8252" spans="1:7" ht="18.5" x14ac:dyDescent="0.55000000000000004">
      <c r="A8252" s="1">
        <v>44012</v>
      </c>
      <c r="B8252" t="s">
        <v>12</v>
      </c>
      <c r="C8252" t="s">
        <v>70</v>
      </c>
      <c r="D8252" t="str">
        <f>TRIM(COVID_STATE[[#This Row],[REGION_HOLD]])</f>
        <v>Northeast</v>
      </c>
      <c r="E8252">
        <v>49</v>
      </c>
      <c r="F8252">
        <v>4</v>
      </c>
      <c r="G8252">
        <v>950</v>
      </c>
    </row>
    <row r="8253" spans="1:7" ht="18.5" x14ac:dyDescent="0.55000000000000004">
      <c r="A8253" s="1">
        <v>44012</v>
      </c>
      <c r="B8253" t="s">
        <v>27</v>
      </c>
      <c r="C8253" t="s">
        <v>68</v>
      </c>
      <c r="D8253" t="str">
        <f>TRIM(COVID_STATE[[#This Row],[REGION_HOLD]])</f>
        <v>South</v>
      </c>
      <c r="E8253">
        <v>1755</v>
      </c>
      <c r="F8253">
        <v>19</v>
      </c>
      <c r="G8253">
        <v>739</v>
      </c>
    </row>
    <row r="8254" spans="1:7" ht="18.5" x14ac:dyDescent="0.55000000000000004">
      <c r="A8254" s="1">
        <v>44012</v>
      </c>
      <c r="B8254" t="s">
        <v>38</v>
      </c>
      <c r="C8254" t="s">
        <v>71</v>
      </c>
      <c r="D8254" t="str">
        <f>TRIM(COVID_STATE[[#This Row],[REGION_HOLD]])</f>
        <v>Midwest</v>
      </c>
      <c r="E8254">
        <v>48</v>
      </c>
      <c r="F8254">
        <v>0</v>
      </c>
      <c r="G8254">
        <v>91</v>
      </c>
    </row>
    <row r="8255" spans="1:7" ht="18.5" x14ac:dyDescent="0.55000000000000004">
      <c r="A8255" s="1">
        <v>44012</v>
      </c>
      <c r="B8255" t="s">
        <v>20</v>
      </c>
      <c r="C8255" t="s">
        <v>68</v>
      </c>
      <c r="D8255" t="str">
        <f>TRIM(COVID_STATE[[#This Row],[REGION_HOLD]])</f>
        <v>South</v>
      </c>
      <c r="E8255">
        <v>1427</v>
      </c>
      <c r="F8255">
        <v>12</v>
      </c>
      <c r="G8255">
        <v>597</v>
      </c>
    </row>
    <row r="8256" spans="1:7" ht="18.5" x14ac:dyDescent="0.55000000000000004">
      <c r="A8256" s="1">
        <v>44012</v>
      </c>
      <c r="B8256" t="s">
        <v>6</v>
      </c>
      <c r="C8256" t="s">
        <v>68</v>
      </c>
      <c r="D8256" t="str">
        <f>TRIM(COVID_STATE[[#This Row],[REGION_HOLD]])</f>
        <v>South</v>
      </c>
      <c r="E8256">
        <v>7947</v>
      </c>
      <c r="F8256">
        <v>52</v>
      </c>
      <c r="G8256">
        <v>2482</v>
      </c>
    </row>
    <row r="8257" spans="1:7" ht="18.5" x14ac:dyDescent="0.55000000000000004">
      <c r="A8257" s="1">
        <v>44012</v>
      </c>
      <c r="B8257" t="s">
        <v>8</v>
      </c>
      <c r="C8257" t="s">
        <v>69</v>
      </c>
      <c r="D8257" t="str">
        <f>TRIM(COVID_STATE[[#This Row],[REGION_HOLD]])</f>
        <v>West</v>
      </c>
      <c r="E8257">
        <v>546</v>
      </c>
      <c r="F8257">
        <v>4</v>
      </c>
      <c r="G8257">
        <v>172</v>
      </c>
    </row>
    <row r="8258" spans="1:7" ht="18.5" x14ac:dyDescent="0.55000000000000004">
      <c r="A8258" s="1">
        <v>44012</v>
      </c>
      <c r="B8258" t="s">
        <v>31</v>
      </c>
      <c r="C8258" t="s">
        <v>70</v>
      </c>
      <c r="D8258" t="str">
        <f>TRIM(COVID_STATE[[#This Row],[REGION_HOLD]])</f>
        <v>Northeast</v>
      </c>
      <c r="E8258">
        <v>0</v>
      </c>
      <c r="F8258">
        <v>0</v>
      </c>
      <c r="G8258">
        <v>56</v>
      </c>
    </row>
    <row r="8259" spans="1:7" ht="18.5" x14ac:dyDescent="0.55000000000000004">
      <c r="A8259" s="1">
        <v>44012</v>
      </c>
      <c r="B8259" t="s">
        <v>32</v>
      </c>
      <c r="C8259" t="s">
        <v>68</v>
      </c>
      <c r="D8259" t="str">
        <f>TRIM(COVID_STATE[[#This Row],[REGION_HOLD]])</f>
        <v>South</v>
      </c>
      <c r="E8259">
        <v>598</v>
      </c>
      <c r="F8259">
        <v>23</v>
      </c>
      <c r="G8259">
        <v>1763</v>
      </c>
    </row>
    <row r="8260" spans="1:7" ht="18.5" x14ac:dyDescent="0.55000000000000004">
      <c r="A8260" s="1">
        <v>44012</v>
      </c>
      <c r="B8260" t="s">
        <v>0</v>
      </c>
      <c r="C8260" t="s">
        <v>69</v>
      </c>
      <c r="D8260" t="str">
        <f>TRIM(COVID_STATE[[#This Row],[REGION_HOLD]])</f>
        <v>West</v>
      </c>
      <c r="E8260">
        <v>505</v>
      </c>
      <c r="F8260">
        <v>12</v>
      </c>
      <c r="G8260">
        <v>1333</v>
      </c>
    </row>
    <row r="8261" spans="1:7" ht="18.5" x14ac:dyDescent="0.55000000000000004">
      <c r="A8261" s="1">
        <v>44012</v>
      </c>
      <c r="B8261" t="s">
        <v>50</v>
      </c>
      <c r="C8261" t="s">
        <v>68</v>
      </c>
      <c r="D8261" t="str">
        <f>TRIM(COVID_STATE[[#This Row],[REGION_HOLD]])</f>
        <v>South</v>
      </c>
      <c r="E8261">
        <v>35</v>
      </c>
      <c r="F8261">
        <v>0</v>
      </c>
      <c r="G8261">
        <v>93</v>
      </c>
    </row>
    <row r="8262" spans="1:7" ht="18.5" x14ac:dyDescent="0.55000000000000004">
      <c r="A8262" s="1">
        <v>44012</v>
      </c>
      <c r="B8262" t="s">
        <v>5</v>
      </c>
      <c r="C8262" t="s">
        <v>71</v>
      </c>
      <c r="D8262" t="str">
        <f>TRIM(COVID_STATE[[#This Row],[REGION_HOLD]])</f>
        <v>Midwest</v>
      </c>
      <c r="E8262">
        <v>620</v>
      </c>
      <c r="F8262">
        <v>7</v>
      </c>
      <c r="G8262">
        <v>793</v>
      </c>
    </row>
    <row r="8263" spans="1:7" ht="18.5" x14ac:dyDescent="0.55000000000000004">
      <c r="A8263" s="1">
        <v>44012</v>
      </c>
      <c r="B8263" t="s">
        <v>44</v>
      </c>
      <c r="C8263" t="s">
        <v>69</v>
      </c>
      <c r="D8263" t="str">
        <f>TRIM(COVID_STATE[[#This Row],[REGION_HOLD]])</f>
        <v>West</v>
      </c>
      <c r="E8263">
        <v>37</v>
      </c>
      <c r="F8263">
        <v>0</v>
      </c>
      <c r="G8263">
        <v>20</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23D8-F8AF-4B45-819A-DD5F58761630}">
  <dimension ref="A1:C163"/>
  <sheetViews>
    <sheetView topLeftCell="A2" workbookViewId="0">
      <selection activeCell="C2" sqref="C2"/>
    </sheetView>
  </sheetViews>
  <sheetFormatPr defaultColWidth="8.83203125" defaultRowHeight="15.5" x14ac:dyDescent="0.55000000000000004"/>
  <cols>
    <col min="1" max="1" width="14.5" style="1" customWidth="1"/>
    <col min="2" max="2" width="24.1640625" customWidth="1"/>
    <col min="3" max="3" width="20.5" customWidth="1"/>
  </cols>
  <sheetData>
    <row r="1" spans="1:3" ht="18.5" x14ac:dyDescent="0.55000000000000004">
      <c r="A1" s="1" t="s">
        <v>54</v>
      </c>
      <c r="B1" t="s">
        <v>53</v>
      </c>
      <c r="C1" t="s">
        <v>74</v>
      </c>
    </row>
    <row r="2" spans="1:3" ht="18.5" x14ac:dyDescent="0.55000000000000004">
      <c r="A2" s="1">
        <v>43851</v>
      </c>
      <c r="B2">
        <v>1</v>
      </c>
      <c r="C2">
        <v>0</v>
      </c>
    </row>
    <row r="3" spans="1:3" ht="18.5" x14ac:dyDescent="0.55000000000000004">
      <c r="A3" s="1">
        <v>43852</v>
      </c>
      <c r="B3">
        <v>0</v>
      </c>
      <c r="C3">
        <v>0</v>
      </c>
    </row>
    <row r="4" spans="1:3" ht="18.5" x14ac:dyDescent="0.55000000000000004">
      <c r="A4" s="1">
        <v>43853</v>
      </c>
      <c r="B4">
        <v>0</v>
      </c>
      <c r="C4">
        <v>0</v>
      </c>
    </row>
    <row r="5" spans="1:3" ht="18.5" x14ac:dyDescent="0.55000000000000004">
      <c r="A5" s="1">
        <v>43854</v>
      </c>
      <c r="B5">
        <v>1</v>
      </c>
      <c r="C5">
        <v>0</v>
      </c>
    </row>
    <row r="6" spans="1:3" ht="18.5" x14ac:dyDescent="0.55000000000000004">
      <c r="A6" s="1">
        <v>43855</v>
      </c>
      <c r="B6">
        <v>1</v>
      </c>
      <c r="C6">
        <v>0</v>
      </c>
    </row>
    <row r="7" spans="1:3" ht="18.5" x14ac:dyDescent="0.55000000000000004">
      <c r="A7" s="1">
        <v>43856</v>
      </c>
      <c r="B7">
        <v>2</v>
      </c>
      <c r="C7">
        <v>0</v>
      </c>
    </row>
    <row r="8" spans="1:3" ht="18.5" x14ac:dyDescent="0.55000000000000004">
      <c r="A8" s="1">
        <v>43857</v>
      </c>
      <c r="B8">
        <v>0</v>
      </c>
      <c r="C8">
        <v>0</v>
      </c>
    </row>
    <row r="9" spans="1:3" ht="18.5" x14ac:dyDescent="0.55000000000000004">
      <c r="A9" s="1">
        <v>43858</v>
      </c>
      <c r="B9">
        <v>0</v>
      </c>
      <c r="C9">
        <v>0</v>
      </c>
    </row>
    <row r="10" spans="1:3" ht="18.5" x14ac:dyDescent="0.55000000000000004">
      <c r="A10" s="1">
        <v>43859</v>
      </c>
      <c r="B10">
        <v>0</v>
      </c>
      <c r="C10">
        <v>0</v>
      </c>
    </row>
    <row r="11" spans="1:3" ht="18.5" x14ac:dyDescent="0.55000000000000004">
      <c r="A11" s="1">
        <v>43860</v>
      </c>
      <c r="B11">
        <v>1</v>
      </c>
      <c r="C11">
        <v>0</v>
      </c>
    </row>
    <row r="12" spans="1:3" ht="18.5" x14ac:dyDescent="0.55000000000000004">
      <c r="A12" s="1">
        <v>43861</v>
      </c>
      <c r="B12">
        <v>1</v>
      </c>
      <c r="C12">
        <v>0</v>
      </c>
    </row>
    <row r="13" spans="1:3" ht="18.5" x14ac:dyDescent="0.55000000000000004">
      <c r="A13" s="1">
        <v>43862</v>
      </c>
      <c r="B13">
        <v>1</v>
      </c>
      <c r="C13">
        <v>0</v>
      </c>
    </row>
    <row r="14" spans="1:3" ht="18.5" x14ac:dyDescent="0.55000000000000004">
      <c r="A14" s="1">
        <v>43863</v>
      </c>
      <c r="B14">
        <v>3</v>
      </c>
      <c r="C14">
        <v>0</v>
      </c>
    </row>
    <row r="15" spans="1:3" ht="18.5" x14ac:dyDescent="0.55000000000000004">
      <c r="A15" s="1">
        <v>43864</v>
      </c>
      <c r="B15">
        <v>0</v>
      </c>
      <c r="C15">
        <v>0</v>
      </c>
    </row>
    <row r="16" spans="1:3" ht="18.5" x14ac:dyDescent="0.55000000000000004">
      <c r="A16" s="1">
        <v>43865</v>
      </c>
      <c r="B16">
        <v>0</v>
      </c>
      <c r="C16">
        <v>0</v>
      </c>
    </row>
    <row r="17" spans="1:3" ht="18.5" x14ac:dyDescent="0.55000000000000004">
      <c r="A17" s="1">
        <v>43866</v>
      </c>
      <c r="B17">
        <v>1</v>
      </c>
      <c r="C17">
        <v>0</v>
      </c>
    </row>
    <row r="18" spans="1:3" ht="18.5" x14ac:dyDescent="0.55000000000000004">
      <c r="A18" s="1">
        <v>43867</v>
      </c>
      <c r="B18">
        <v>0</v>
      </c>
      <c r="C18">
        <v>0</v>
      </c>
    </row>
    <row r="19" spans="1:3" ht="18.5" x14ac:dyDescent="0.55000000000000004">
      <c r="A19" s="1">
        <v>43868</v>
      </c>
      <c r="B19">
        <v>0</v>
      </c>
      <c r="C19">
        <v>0</v>
      </c>
    </row>
    <row r="20" spans="1:3" ht="18.5" x14ac:dyDescent="0.55000000000000004">
      <c r="A20" s="1">
        <v>43869</v>
      </c>
      <c r="B20">
        <v>0</v>
      </c>
      <c r="C20">
        <v>0</v>
      </c>
    </row>
    <row r="21" spans="1:3" ht="18.5" x14ac:dyDescent="0.55000000000000004">
      <c r="A21" s="1">
        <v>43870</v>
      </c>
      <c r="B21">
        <v>0</v>
      </c>
      <c r="C21">
        <v>0</v>
      </c>
    </row>
    <row r="22" spans="1:3" ht="18.5" x14ac:dyDescent="0.55000000000000004">
      <c r="A22" s="1">
        <v>43871</v>
      </c>
      <c r="B22">
        <v>1</v>
      </c>
      <c r="C22">
        <v>0</v>
      </c>
    </row>
    <row r="23" spans="1:3" ht="18.5" x14ac:dyDescent="0.55000000000000004">
      <c r="A23" s="1">
        <v>43872</v>
      </c>
      <c r="B23">
        <v>0</v>
      </c>
      <c r="C23">
        <v>0</v>
      </c>
    </row>
    <row r="24" spans="1:3" ht="18.5" x14ac:dyDescent="0.55000000000000004">
      <c r="A24" s="1">
        <v>43873</v>
      </c>
      <c r="B24">
        <v>1</v>
      </c>
      <c r="C24">
        <v>0</v>
      </c>
    </row>
    <row r="25" spans="1:3" ht="18.5" x14ac:dyDescent="0.55000000000000004">
      <c r="A25" s="1">
        <v>43874</v>
      </c>
      <c r="B25">
        <v>1</v>
      </c>
      <c r="C25">
        <v>0</v>
      </c>
    </row>
    <row r="26" spans="1:3" ht="18.5" x14ac:dyDescent="0.55000000000000004">
      <c r="A26" s="1">
        <v>43875</v>
      </c>
      <c r="B26">
        <v>0</v>
      </c>
      <c r="C26">
        <v>0</v>
      </c>
    </row>
    <row r="27" spans="1:3" ht="18.5" x14ac:dyDescent="0.55000000000000004">
      <c r="A27" s="1">
        <v>43876</v>
      </c>
      <c r="B27">
        <v>0</v>
      </c>
      <c r="C27">
        <v>0</v>
      </c>
    </row>
    <row r="28" spans="1:3" ht="18.5" x14ac:dyDescent="0.55000000000000004">
      <c r="A28" s="1">
        <v>43877</v>
      </c>
      <c r="B28">
        <v>0</v>
      </c>
      <c r="C28">
        <v>0</v>
      </c>
    </row>
    <row r="29" spans="1:3" ht="18.5" x14ac:dyDescent="0.55000000000000004">
      <c r="A29" s="1">
        <v>43878</v>
      </c>
      <c r="B29">
        <v>10</v>
      </c>
      <c r="C29">
        <v>0</v>
      </c>
    </row>
    <row r="30" spans="1:3" ht="18.5" x14ac:dyDescent="0.55000000000000004">
      <c r="A30" s="1">
        <v>43879</v>
      </c>
      <c r="B30">
        <v>0</v>
      </c>
      <c r="C30">
        <v>0</v>
      </c>
    </row>
    <row r="31" spans="1:3" ht="18.5" x14ac:dyDescent="0.55000000000000004">
      <c r="A31" s="1">
        <v>43880</v>
      </c>
      <c r="B31">
        <v>0</v>
      </c>
      <c r="C31">
        <v>0</v>
      </c>
    </row>
    <row r="32" spans="1:3" ht="18.5" x14ac:dyDescent="0.55000000000000004">
      <c r="A32" s="1">
        <v>43881</v>
      </c>
      <c r="B32">
        <v>2</v>
      </c>
      <c r="C32">
        <v>0</v>
      </c>
    </row>
    <row r="33" spans="1:3" ht="18.5" x14ac:dyDescent="0.55000000000000004">
      <c r="A33" s="1">
        <v>43882</v>
      </c>
      <c r="B33">
        <v>3</v>
      </c>
      <c r="C33">
        <v>0</v>
      </c>
    </row>
    <row r="34" spans="1:3" ht="18.5" x14ac:dyDescent="0.55000000000000004">
      <c r="A34" s="1">
        <v>43883</v>
      </c>
      <c r="B34">
        <v>0</v>
      </c>
      <c r="C34">
        <v>0</v>
      </c>
    </row>
    <row r="35" spans="1:3" ht="18.5" x14ac:dyDescent="0.55000000000000004">
      <c r="A35" s="1">
        <v>43884</v>
      </c>
      <c r="B35">
        <v>0</v>
      </c>
      <c r="C35">
        <v>0</v>
      </c>
    </row>
    <row r="36" spans="1:3" ht="18.5" x14ac:dyDescent="0.55000000000000004">
      <c r="A36" s="1">
        <v>43885</v>
      </c>
      <c r="B36">
        <v>13</v>
      </c>
      <c r="C36">
        <v>0</v>
      </c>
    </row>
    <row r="37" spans="1:3" ht="18.5" x14ac:dyDescent="0.55000000000000004">
      <c r="A37" s="1">
        <v>43886</v>
      </c>
      <c r="B37">
        <v>2</v>
      </c>
      <c r="C37">
        <v>0</v>
      </c>
    </row>
    <row r="38" spans="1:3" ht="18.5" x14ac:dyDescent="0.55000000000000004">
      <c r="A38" s="1">
        <v>43887</v>
      </c>
      <c r="B38">
        <v>15</v>
      </c>
      <c r="C38">
        <v>0</v>
      </c>
    </row>
    <row r="39" spans="1:3" ht="18.5" x14ac:dyDescent="0.55000000000000004">
      <c r="A39" s="1">
        <v>43888</v>
      </c>
      <c r="B39">
        <v>0</v>
      </c>
      <c r="C39">
        <v>0</v>
      </c>
    </row>
    <row r="40" spans="1:3" ht="18.5" x14ac:dyDescent="0.55000000000000004">
      <c r="A40" s="1">
        <v>43889</v>
      </c>
      <c r="B40">
        <v>5</v>
      </c>
      <c r="C40">
        <v>0</v>
      </c>
    </row>
    <row r="41" spans="1:3" ht="18.5" x14ac:dyDescent="0.55000000000000004">
      <c r="A41" s="1">
        <v>43890</v>
      </c>
      <c r="B41">
        <v>5</v>
      </c>
      <c r="C41">
        <v>1</v>
      </c>
    </row>
    <row r="42" spans="1:3" ht="18.5" x14ac:dyDescent="0.55000000000000004">
      <c r="A42" s="1">
        <v>43891</v>
      </c>
      <c r="B42">
        <v>18</v>
      </c>
      <c r="C42">
        <v>2</v>
      </c>
    </row>
    <row r="43" spans="1:3" ht="18.5" x14ac:dyDescent="0.55000000000000004">
      <c r="A43" s="1">
        <v>43892</v>
      </c>
      <c r="B43">
        <v>16</v>
      </c>
      <c r="C43">
        <v>3</v>
      </c>
    </row>
    <row r="44" spans="1:3" ht="18.5" x14ac:dyDescent="0.55000000000000004">
      <c r="A44" s="1">
        <v>43893</v>
      </c>
      <c r="B44">
        <v>21</v>
      </c>
      <c r="C44">
        <v>4</v>
      </c>
    </row>
    <row r="45" spans="1:3" ht="18.5" x14ac:dyDescent="0.55000000000000004">
      <c r="A45" s="1">
        <v>43894</v>
      </c>
      <c r="B45">
        <v>36</v>
      </c>
      <c r="C45">
        <v>2</v>
      </c>
    </row>
    <row r="46" spans="1:3" ht="18.5" x14ac:dyDescent="0.55000000000000004">
      <c r="A46" s="1">
        <v>43895</v>
      </c>
      <c r="B46">
        <v>67</v>
      </c>
      <c r="C46">
        <v>0</v>
      </c>
    </row>
    <row r="47" spans="1:3" ht="18.5" x14ac:dyDescent="0.55000000000000004">
      <c r="A47" s="1">
        <v>43896</v>
      </c>
      <c r="B47">
        <v>83</v>
      </c>
      <c r="C47">
        <v>3</v>
      </c>
    </row>
    <row r="48" spans="1:3" ht="18.5" x14ac:dyDescent="0.55000000000000004">
      <c r="A48" s="1">
        <v>43897</v>
      </c>
      <c r="B48">
        <v>117</v>
      </c>
      <c r="C48">
        <v>4</v>
      </c>
    </row>
    <row r="49" spans="1:3" ht="18.5" x14ac:dyDescent="0.55000000000000004">
      <c r="A49" s="1">
        <v>43898</v>
      </c>
      <c r="B49">
        <v>119</v>
      </c>
      <c r="C49">
        <v>3</v>
      </c>
    </row>
    <row r="50" spans="1:3" ht="18.5" x14ac:dyDescent="0.55000000000000004">
      <c r="A50" s="1">
        <v>43899</v>
      </c>
      <c r="B50">
        <v>201</v>
      </c>
      <c r="C50">
        <v>4</v>
      </c>
    </row>
    <row r="51" spans="1:3" ht="18.5" x14ac:dyDescent="0.55000000000000004">
      <c r="A51" s="1">
        <v>43900</v>
      </c>
      <c r="B51">
        <v>270</v>
      </c>
      <c r="C51">
        <v>5</v>
      </c>
    </row>
    <row r="52" spans="1:3" ht="18.5" x14ac:dyDescent="0.55000000000000004">
      <c r="A52" s="1">
        <v>43901</v>
      </c>
      <c r="B52">
        <v>245</v>
      </c>
      <c r="C52">
        <v>6</v>
      </c>
    </row>
    <row r="53" spans="1:3" ht="18.5" x14ac:dyDescent="0.55000000000000004">
      <c r="A53" s="1">
        <v>43902</v>
      </c>
      <c r="B53">
        <v>405</v>
      </c>
      <c r="C53">
        <v>6</v>
      </c>
    </row>
    <row r="54" spans="1:3" ht="18.5" x14ac:dyDescent="0.55000000000000004">
      <c r="A54" s="1">
        <v>43903</v>
      </c>
      <c r="B54">
        <v>553</v>
      </c>
      <c r="C54">
        <v>7</v>
      </c>
    </row>
    <row r="55" spans="1:3" ht="18.5" x14ac:dyDescent="0.55000000000000004">
      <c r="A55" s="1">
        <v>43904</v>
      </c>
      <c r="B55">
        <v>672</v>
      </c>
      <c r="C55">
        <v>10</v>
      </c>
    </row>
    <row r="56" spans="1:3" ht="18.5" x14ac:dyDescent="0.55000000000000004">
      <c r="A56" s="1">
        <v>43905</v>
      </c>
      <c r="B56">
        <v>698</v>
      </c>
      <c r="C56">
        <v>8</v>
      </c>
    </row>
    <row r="57" spans="1:3" ht="18.5" x14ac:dyDescent="0.55000000000000004">
      <c r="A57" s="1">
        <v>43906</v>
      </c>
      <c r="B57">
        <v>906</v>
      </c>
      <c r="C57">
        <v>23</v>
      </c>
    </row>
    <row r="58" spans="1:3" ht="18.5" x14ac:dyDescent="0.55000000000000004">
      <c r="A58" s="1">
        <v>43907</v>
      </c>
      <c r="B58">
        <v>1399</v>
      </c>
      <c r="C58">
        <v>26</v>
      </c>
    </row>
    <row r="59" spans="1:3" ht="18.5" x14ac:dyDescent="0.55000000000000004">
      <c r="A59" s="1">
        <v>43908</v>
      </c>
      <c r="B59">
        <v>2438</v>
      </c>
      <c r="C59">
        <v>45</v>
      </c>
    </row>
    <row r="60" spans="1:3" ht="18.5" x14ac:dyDescent="0.55000000000000004">
      <c r="A60" s="1">
        <v>43909</v>
      </c>
      <c r="B60">
        <v>4038</v>
      </c>
      <c r="C60">
        <v>50</v>
      </c>
    </row>
    <row r="61" spans="1:3" ht="18.5" x14ac:dyDescent="0.55000000000000004">
      <c r="A61" s="1">
        <v>43910</v>
      </c>
      <c r="B61">
        <v>5606</v>
      </c>
      <c r="C61">
        <v>65</v>
      </c>
    </row>
    <row r="62" spans="1:3" ht="18.5" x14ac:dyDescent="0.55000000000000004">
      <c r="A62" s="1">
        <v>43911</v>
      </c>
      <c r="B62">
        <v>6508</v>
      </c>
      <c r="C62">
        <v>82</v>
      </c>
    </row>
    <row r="63" spans="1:3" ht="18.5" x14ac:dyDescent="0.55000000000000004">
      <c r="A63" s="1">
        <v>43912</v>
      </c>
      <c r="B63">
        <v>8520</v>
      </c>
      <c r="C63">
        <v>97</v>
      </c>
    </row>
    <row r="64" spans="1:3" ht="18.5" x14ac:dyDescent="0.55000000000000004">
      <c r="A64" s="1">
        <v>43913</v>
      </c>
      <c r="B64">
        <v>10422</v>
      </c>
      <c r="C64">
        <v>120</v>
      </c>
    </row>
    <row r="65" spans="1:3" ht="18.5" x14ac:dyDescent="0.55000000000000004">
      <c r="A65" s="1">
        <v>43914</v>
      </c>
      <c r="B65">
        <v>10428</v>
      </c>
      <c r="C65">
        <v>206</v>
      </c>
    </row>
    <row r="66" spans="1:3" ht="18.5" x14ac:dyDescent="0.55000000000000004">
      <c r="A66" s="1">
        <v>43915</v>
      </c>
      <c r="B66">
        <v>14617</v>
      </c>
      <c r="C66">
        <v>269</v>
      </c>
    </row>
    <row r="67" spans="1:3" ht="18.5" x14ac:dyDescent="0.55000000000000004">
      <c r="A67" s="1">
        <v>43916</v>
      </c>
      <c r="B67">
        <v>17038</v>
      </c>
      <c r="C67">
        <v>299</v>
      </c>
    </row>
    <row r="68" spans="1:3" ht="18.5" x14ac:dyDescent="0.55000000000000004">
      <c r="A68" s="1">
        <v>43917</v>
      </c>
      <c r="B68">
        <v>17299</v>
      </c>
      <c r="C68">
        <v>411</v>
      </c>
    </row>
    <row r="69" spans="1:3" ht="18.5" x14ac:dyDescent="0.55000000000000004">
      <c r="A69" s="1">
        <v>43918</v>
      </c>
      <c r="B69">
        <v>20981</v>
      </c>
      <c r="C69">
        <v>527</v>
      </c>
    </row>
    <row r="70" spans="1:3" ht="18.5" x14ac:dyDescent="0.55000000000000004">
      <c r="A70" s="1">
        <v>43919</v>
      </c>
      <c r="B70">
        <v>18548</v>
      </c>
      <c r="C70">
        <v>413</v>
      </c>
    </row>
    <row r="71" spans="1:3" ht="18.5" x14ac:dyDescent="0.55000000000000004">
      <c r="A71" s="1">
        <v>43920</v>
      </c>
      <c r="B71">
        <v>21353</v>
      </c>
      <c r="C71">
        <v>646</v>
      </c>
    </row>
    <row r="72" spans="1:3" ht="18.5" x14ac:dyDescent="0.55000000000000004">
      <c r="A72" s="1">
        <v>43921</v>
      </c>
      <c r="B72">
        <v>24379</v>
      </c>
      <c r="C72">
        <v>932</v>
      </c>
    </row>
    <row r="73" spans="1:3" ht="18.5" x14ac:dyDescent="0.55000000000000004">
      <c r="A73" s="1">
        <v>43922</v>
      </c>
      <c r="B73">
        <v>26867</v>
      </c>
      <c r="C73">
        <v>1031</v>
      </c>
    </row>
    <row r="74" spans="1:3" ht="18.5" x14ac:dyDescent="0.55000000000000004">
      <c r="A74" s="1">
        <v>43923</v>
      </c>
      <c r="B74">
        <v>29657</v>
      </c>
      <c r="C74">
        <v>1215</v>
      </c>
    </row>
    <row r="75" spans="1:3" ht="18.5" x14ac:dyDescent="0.55000000000000004">
      <c r="A75" s="1">
        <v>43924</v>
      </c>
      <c r="B75">
        <v>32253</v>
      </c>
      <c r="C75">
        <v>1387</v>
      </c>
    </row>
    <row r="76" spans="1:3" ht="18.5" x14ac:dyDescent="0.55000000000000004">
      <c r="A76" s="1">
        <v>43925</v>
      </c>
      <c r="B76">
        <v>34954</v>
      </c>
      <c r="C76">
        <v>1554</v>
      </c>
    </row>
    <row r="77" spans="1:3" ht="18.5" x14ac:dyDescent="0.55000000000000004">
      <c r="A77" s="1">
        <v>43926</v>
      </c>
      <c r="B77">
        <v>25549</v>
      </c>
      <c r="C77">
        <v>1366</v>
      </c>
    </row>
    <row r="78" spans="1:3" ht="18.5" x14ac:dyDescent="0.55000000000000004">
      <c r="A78" s="1">
        <v>43927</v>
      </c>
      <c r="B78">
        <v>32966</v>
      </c>
      <c r="C78">
        <v>2251</v>
      </c>
    </row>
    <row r="79" spans="1:3" ht="18.5" x14ac:dyDescent="0.55000000000000004">
      <c r="A79" s="1">
        <v>43928</v>
      </c>
      <c r="B79">
        <v>28177</v>
      </c>
      <c r="C79">
        <v>1503</v>
      </c>
    </row>
    <row r="80" spans="1:3" ht="18.5" x14ac:dyDescent="0.55000000000000004">
      <c r="A80" s="1">
        <v>43929</v>
      </c>
      <c r="B80">
        <v>31634</v>
      </c>
      <c r="C80">
        <v>2084</v>
      </c>
    </row>
    <row r="81" spans="1:3" ht="18.5" x14ac:dyDescent="0.55000000000000004">
      <c r="A81" s="1">
        <v>43930</v>
      </c>
      <c r="B81">
        <v>34500</v>
      </c>
      <c r="C81">
        <v>2111</v>
      </c>
    </row>
    <row r="82" spans="1:3" ht="18.5" x14ac:dyDescent="0.55000000000000004">
      <c r="A82" s="1">
        <v>43931</v>
      </c>
      <c r="B82">
        <v>33397</v>
      </c>
      <c r="C82">
        <v>2257</v>
      </c>
    </row>
    <row r="83" spans="1:3" ht="18.5" x14ac:dyDescent="0.55000000000000004">
      <c r="A83" s="1">
        <v>43932</v>
      </c>
      <c r="B83">
        <v>31550</v>
      </c>
      <c r="C83">
        <v>2080</v>
      </c>
    </row>
    <row r="84" spans="1:3" ht="18.5" x14ac:dyDescent="0.55000000000000004">
      <c r="A84" s="1">
        <v>43933</v>
      </c>
      <c r="B84">
        <v>26999</v>
      </c>
      <c r="C84">
        <v>1679</v>
      </c>
    </row>
    <row r="85" spans="1:3" ht="18.5" x14ac:dyDescent="0.55000000000000004">
      <c r="A85" s="1">
        <v>43934</v>
      </c>
      <c r="B85">
        <v>25761</v>
      </c>
      <c r="C85">
        <v>1762</v>
      </c>
    </row>
    <row r="86" spans="1:3" ht="18.5" x14ac:dyDescent="0.55000000000000004">
      <c r="A86" s="1">
        <v>43935</v>
      </c>
      <c r="B86">
        <v>26666</v>
      </c>
      <c r="C86">
        <v>2705</v>
      </c>
    </row>
    <row r="87" spans="1:3" ht="18.5" x14ac:dyDescent="0.55000000000000004">
      <c r="A87" s="1">
        <v>43936</v>
      </c>
      <c r="B87">
        <v>30032</v>
      </c>
      <c r="C87">
        <v>2747</v>
      </c>
    </row>
    <row r="88" spans="1:3" ht="18.5" x14ac:dyDescent="0.55000000000000004">
      <c r="A88" s="1">
        <v>43937</v>
      </c>
      <c r="B88">
        <v>31431</v>
      </c>
      <c r="C88">
        <v>2342</v>
      </c>
    </row>
    <row r="89" spans="1:3" ht="18.5" x14ac:dyDescent="0.55000000000000004">
      <c r="A89" s="1">
        <v>43938</v>
      </c>
      <c r="B89">
        <v>31472</v>
      </c>
      <c r="C89">
        <v>2286</v>
      </c>
    </row>
    <row r="90" spans="1:3" ht="18.5" x14ac:dyDescent="0.55000000000000004">
      <c r="A90" s="1">
        <v>43939</v>
      </c>
      <c r="B90">
        <v>28336</v>
      </c>
      <c r="C90">
        <v>1949</v>
      </c>
    </row>
    <row r="91" spans="1:3" ht="18.5" x14ac:dyDescent="0.55000000000000004">
      <c r="A91" s="1">
        <v>43940</v>
      </c>
      <c r="B91">
        <v>25237</v>
      </c>
      <c r="C91">
        <v>1539</v>
      </c>
    </row>
    <row r="92" spans="1:3" ht="18.5" x14ac:dyDescent="0.55000000000000004">
      <c r="A92" s="1">
        <v>43941</v>
      </c>
      <c r="B92">
        <v>27286</v>
      </c>
      <c r="C92">
        <v>1836</v>
      </c>
    </row>
    <row r="93" spans="1:3" ht="18.5" x14ac:dyDescent="0.55000000000000004">
      <c r="A93" s="1">
        <v>43942</v>
      </c>
      <c r="B93">
        <v>25804</v>
      </c>
      <c r="C93">
        <v>2671</v>
      </c>
    </row>
    <row r="94" spans="1:3" ht="18.5" x14ac:dyDescent="0.55000000000000004">
      <c r="A94" s="1">
        <v>43943</v>
      </c>
      <c r="B94">
        <v>29489</v>
      </c>
      <c r="C94">
        <v>2393</v>
      </c>
    </row>
    <row r="95" spans="1:3" ht="18.5" x14ac:dyDescent="0.55000000000000004">
      <c r="A95" s="1">
        <v>43944</v>
      </c>
      <c r="B95">
        <v>32688</v>
      </c>
      <c r="C95">
        <v>2128</v>
      </c>
    </row>
    <row r="96" spans="1:3" ht="18.5" x14ac:dyDescent="0.55000000000000004">
      <c r="A96" s="1">
        <v>43945</v>
      </c>
      <c r="B96">
        <v>36660</v>
      </c>
      <c r="C96">
        <v>2117</v>
      </c>
    </row>
    <row r="97" spans="1:3" ht="18.5" x14ac:dyDescent="0.55000000000000004">
      <c r="A97" s="1">
        <v>43946</v>
      </c>
      <c r="B97">
        <v>34375</v>
      </c>
      <c r="C97">
        <v>1960</v>
      </c>
    </row>
    <row r="98" spans="1:3" ht="18.5" x14ac:dyDescent="0.55000000000000004">
      <c r="A98" s="1">
        <v>43947</v>
      </c>
      <c r="B98">
        <v>26669</v>
      </c>
      <c r="C98">
        <v>1252</v>
      </c>
    </row>
    <row r="99" spans="1:3" ht="18.5" x14ac:dyDescent="0.55000000000000004">
      <c r="A99" s="1">
        <v>43948</v>
      </c>
      <c r="B99">
        <v>23059</v>
      </c>
      <c r="C99">
        <v>1442</v>
      </c>
    </row>
    <row r="100" spans="1:3" ht="18.5" x14ac:dyDescent="0.55000000000000004">
      <c r="A100" s="1">
        <v>43949</v>
      </c>
      <c r="B100">
        <v>24615</v>
      </c>
      <c r="C100">
        <v>2392</v>
      </c>
    </row>
    <row r="101" spans="1:3" ht="18.5" x14ac:dyDescent="0.55000000000000004">
      <c r="A101" s="1">
        <v>43950</v>
      </c>
      <c r="B101">
        <v>26485</v>
      </c>
      <c r="C101">
        <v>2514</v>
      </c>
    </row>
    <row r="102" spans="1:3" ht="18.5" x14ac:dyDescent="0.55000000000000004">
      <c r="A102" s="1">
        <v>43951</v>
      </c>
      <c r="B102">
        <v>30266</v>
      </c>
      <c r="C102">
        <v>2204</v>
      </c>
    </row>
    <row r="103" spans="1:3" ht="18.5" x14ac:dyDescent="0.55000000000000004">
      <c r="A103" s="1">
        <v>43952</v>
      </c>
      <c r="B103">
        <v>33928</v>
      </c>
      <c r="C103">
        <v>1760</v>
      </c>
    </row>
    <row r="104" spans="1:3" ht="18.5" x14ac:dyDescent="0.55000000000000004">
      <c r="A104" s="1">
        <v>43953</v>
      </c>
      <c r="B104">
        <v>29290</v>
      </c>
      <c r="C104">
        <v>1582</v>
      </c>
    </row>
    <row r="105" spans="1:3" ht="18.5" x14ac:dyDescent="0.55000000000000004">
      <c r="A105" s="1">
        <v>43954</v>
      </c>
      <c r="B105">
        <v>28037</v>
      </c>
      <c r="C105">
        <v>1373</v>
      </c>
    </row>
    <row r="106" spans="1:3" ht="18.5" x14ac:dyDescent="0.55000000000000004">
      <c r="A106" s="1">
        <v>43955</v>
      </c>
      <c r="B106">
        <v>19943</v>
      </c>
      <c r="C106">
        <v>1045</v>
      </c>
    </row>
    <row r="107" spans="1:3" ht="18.5" x14ac:dyDescent="0.55000000000000004">
      <c r="A107" s="1">
        <v>43956</v>
      </c>
      <c r="B107">
        <v>23656</v>
      </c>
      <c r="C107">
        <v>2232</v>
      </c>
    </row>
    <row r="108" spans="1:3" ht="18.5" x14ac:dyDescent="0.55000000000000004">
      <c r="A108" s="1">
        <v>43957</v>
      </c>
      <c r="B108">
        <v>26481</v>
      </c>
      <c r="C108">
        <v>2994</v>
      </c>
    </row>
    <row r="109" spans="1:3" ht="18.5" x14ac:dyDescent="0.55000000000000004">
      <c r="A109" s="1">
        <v>43958</v>
      </c>
      <c r="B109">
        <v>26372</v>
      </c>
      <c r="C109">
        <v>1669</v>
      </c>
    </row>
    <row r="110" spans="1:3" ht="18.5" x14ac:dyDescent="0.55000000000000004">
      <c r="A110" s="1">
        <v>43959</v>
      </c>
      <c r="B110">
        <v>27542</v>
      </c>
      <c r="C110">
        <v>1570</v>
      </c>
    </row>
    <row r="111" spans="1:3" ht="18.5" x14ac:dyDescent="0.55000000000000004">
      <c r="A111" s="1">
        <v>43960</v>
      </c>
      <c r="B111">
        <v>24820</v>
      </c>
      <c r="C111">
        <v>1453</v>
      </c>
    </row>
    <row r="112" spans="1:3" ht="18.5" x14ac:dyDescent="0.55000000000000004">
      <c r="A112" s="1">
        <v>43961</v>
      </c>
      <c r="B112">
        <v>20292</v>
      </c>
      <c r="C112">
        <v>928</v>
      </c>
    </row>
    <row r="113" spans="1:3" ht="18.5" x14ac:dyDescent="0.55000000000000004">
      <c r="A113" s="1">
        <v>43962</v>
      </c>
      <c r="B113">
        <v>17568</v>
      </c>
      <c r="C113">
        <v>979</v>
      </c>
    </row>
    <row r="114" spans="1:3" ht="18.5" x14ac:dyDescent="0.55000000000000004">
      <c r="A114" s="1">
        <v>43963</v>
      </c>
      <c r="B114">
        <v>22246</v>
      </c>
      <c r="C114">
        <v>1651</v>
      </c>
    </row>
    <row r="115" spans="1:3" ht="18.5" x14ac:dyDescent="0.55000000000000004">
      <c r="A115" s="1">
        <v>43964</v>
      </c>
      <c r="B115">
        <v>21162</v>
      </c>
      <c r="C115">
        <v>1767</v>
      </c>
    </row>
    <row r="116" spans="1:3" ht="18.5" x14ac:dyDescent="0.55000000000000004">
      <c r="A116" s="1">
        <v>43965</v>
      </c>
      <c r="B116">
        <v>26932</v>
      </c>
      <c r="C116">
        <v>1736</v>
      </c>
    </row>
    <row r="117" spans="1:3" ht="18.5" x14ac:dyDescent="0.55000000000000004">
      <c r="A117" s="1">
        <v>43966</v>
      </c>
      <c r="B117">
        <v>25987</v>
      </c>
      <c r="C117">
        <v>1588</v>
      </c>
    </row>
    <row r="118" spans="1:3" ht="18.5" x14ac:dyDescent="0.55000000000000004">
      <c r="A118" s="1">
        <v>43967</v>
      </c>
      <c r="B118">
        <v>23607</v>
      </c>
      <c r="C118">
        <v>1225</v>
      </c>
    </row>
    <row r="119" spans="1:3" ht="18.5" x14ac:dyDescent="0.55000000000000004">
      <c r="A119" s="1">
        <v>43968</v>
      </c>
      <c r="B119">
        <v>18957</v>
      </c>
      <c r="C119">
        <v>843</v>
      </c>
    </row>
    <row r="120" spans="1:3" ht="18.5" x14ac:dyDescent="0.55000000000000004">
      <c r="A120" s="1">
        <v>43969</v>
      </c>
      <c r="B120">
        <v>21755</v>
      </c>
      <c r="C120">
        <v>839</v>
      </c>
    </row>
    <row r="121" spans="1:3" ht="18.5" x14ac:dyDescent="0.55000000000000004">
      <c r="A121" s="1">
        <v>43970</v>
      </c>
      <c r="B121">
        <v>20873</v>
      </c>
      <c r="C121">
        <v>1520</v>
      </c>
    </row>
    <row r="122" spans="1:3" ht="18.5" x14ac:dyDescent="0.55000000000000004">
      <c r="A122" s="1">
        <v>43971</v>
      </c>
      <c r="B122">
        <v>22997</v>
      </c>
      <c r="C122">
        <v>1482</v>
      </c>
    </row>
    <row r="123" spans="1:3" ht="18.5" x14ac:dyDescent="0.55000000000000004">
      <c r="A123" s="1">
        <v>43972</v>
      </c>
      <c r="B123">
        <v>25809</v>
      </c>
      <c r="C123">
        <v>1310</v>
      </c>
    </row>
    <row r="124" spans="1:3" ht="18.5" x14ac:dyDescent="0.55000000000000004">
      <c r="A124" s="1">
        <v>43973</v>
      </c>
      <c r="B124">
        <v>23549</v>
      </c>
      <c r="C124">
        <v>1288</v>
      </c>
    </row>
    <row r="125" spans="1:3" ht="18.5" x14ac:dyDescent="0.55000000000000004">
      <c r="A125" s="1">
        <v>43974</v>
      </c>
      <c r="B125">
        <v>22229</v>
      </c>
      <c r="C125">
        <v>1049</v>
      </c>
    </row>
    <row r="126" spans="1:3" ht="18.5" x14ac:dyDescent="0.55000000000000004">
      <c r="A126" s="1">
        <v>43975</v>
      </c>
      <c r="B126">
        <v>19941</v>
      </c>
      <c r="C126">
        <v>620</v>
      </c>
    </row>
    <row r="127" spans="1:3" ht="18.5" x14ac:dyDescent="0.55000000000000004">
      <c r="A127" s="1">
        <v>43976</v>
      </c>
      <c r="B127">
        <v>18998</v>
      </c>
      <c r="C127">
        <v>508</v>
      </c>
    </row>
    <row r="128" spans="1:3" ht="18.5" x14ac:dyDescent="0.55000000000000004">
      <c r="A128" s="1">
        <v>43977</v>
      </c>
      <c r="B128">
        <v>18821</v>
      </c>
      <c r="C128">
        <v>747</v>
      </c>
    </row>
    <row r="129" spans="1:3" ht="18.5" x14ac:dyDescent="0.55000000000000004">
      <c r="A129" s="1">
        <v>43978</v>
      </c>
      <c r="B129">
        <v>18667</v>
      </c>
      <c r="C129">
        <v>1485</v>
      </c>
    </row>
    <row r="130" spans="1:3" ht="18.5" x14ac:dyDescent="0.55000000000000004">
      <c r="A130" s="1">
        <v>43979</v>
      </c>
      <c r="B130">
        <v>22377</v>
      </c>
      <c r="C130">
        <v>1198</v>
      </c>
    </row>
    <row r="131" spans="1:3" ht="18.5" x14ac:dyDescent="0.55000000000000004">
      <c r="A131" s="1">
        <v>43980</v>
      </c>
      <c r="B131">
        <v>24385</v>
      </c>
      <c r="C131">
        <v>1189</v>
      </c>
    </row>
    <row r="132" spans="1:3" ht="18.5" x14ac:dyDescent="0.55000000000000004">
      <c r="A132" s="1">
        <v>43981</v>
      </c>
      <c r="B132">
        <v>23325</v>
      </c>
      <c r="C132">
        <v>962</v>
      </c>
    </row>
    <row r="133" spans="1:3" ht="18.5" x14ac:dyDescent="0.55000000000000004">
      <c r="A133" s="1">
        <v>43982</v>
      </c>
      <c r="B133">
        <v>20573</v>
      </c>
      <c r="C133">
        <v>601</v>
      </c>
    </row>
    <row r="134" spans="1:3" ht="18.5" x14ac:dyDescent="0.55000000000000004">
      <c r="A134" s="1">
        <v>43983</v>
      </c>
      <c r="B134">
        <v>21797</v>
      </c>
      <c r="C134">
        <v>734</v>
      </c>
    </row>
    <row r="135" spans="1:3" ht="18.5" x14ac:dyDescent="0.55000000000000004">
      <c r="A135" s="1">
        <v>43984</v>
      </c>
      <c r="B135">
        <v>20722</v>
      </c>
      <c r="C135">
        <v>1080</v>
      </c>
    </row>
    <row r="136" spans="1:3" ht="18.5" x14ac:dyDescent="0.55000000000000004">
      <c r="A136" s="1">
        <v>43985</v>
      </c>
      <c r="B136">
        <v>19889</v>
      </c>
      <c r="C136">
        <v>987</v>
      </c>
    </row>
    <row r="137" spans="1:3" ht="18.5" x14ac:dyDescent="0.55000000000000004">
      <c r="A137" s="1">
        <v>43986</v>
      </c>
      <c r="B137">
        <v>21233</v>
      </c>
      <c r="C137">
        <v>1008</v>
      </c>
    </row>
    <row r="138" spans="1:3" ht="18.5" x14ac:dyDescent="0.55000000000000004">
      <c r="A138" s="1">
        <v>43987</v>
      </c>
      <c r="B138">
        <v>28477</v>
      </c>
      <c r="C138">
        <v>1111</v>
      </c>
    </row>
    <row r="139" spans="1:3" ht="18.5" x14ac:dyDescent="0.55000000000000004">
      <c r="A139" s="1">
        <v>43988</v>
      </c>
      <c r="B139">
        <v>22220</v>
      </c>
      <c r="C139">
        <v>727</v>
      </c>
    </row>
    <row r="140" spans="1:3" ht="18.5" x14ac:dyDescent="0.55000000000000004">
      <c r="A140" s="1">
        <v>43989</v>
      </c>
      <c r="B140">
        <v>18545</v>
      </c>
      <c r="C140">
        <v>390</v>
      </c>
    </row>
    <row r="141" spans="1:3" ht="18.5" x14ac:dyDescent="0.55000000000000004">
      <c r="A141" s="1">
        <v>43990</v>
      </c>
      <c r="B141">
        <v>18138</v>
      </c>
      <c r="C141">
        <v>722</v>
      </c>
    </row>
    <row r="142" spans="1:3" ht="18.5" x14ac:dyDescent="0.55000000000000004">
      <c r="A142" s="1">
        <v>43991</v>
      </c>
      <c r="B142">
        <v>18662</v>
      </c>
      <c r="C142">
        <v>1030</v>
      </c>
    </row>
    <row r="143" spans="1:3" ht="18.5" x14ac:dyDescent="0.55000000000000004">
      <c r="A143" s="1">
        <v>43992</v>
      </c>
      <c r="B143">
        <v>23011</v>
      </c>
      <c r="C143">
        <v>929</v>
      </c>
    </row>
    <row r="144" spans="1:3" ht="18.5" x14ac:dyDescent="0.55000000000000004">
      <c r="A144" s="1">
        <v>43993</v>
      </c>
      <c r="B144">
        <v>23176</v>
      </c>
      <c r="C144">
        <v>875</v>
      </c>
    </row>
    <row r="145" spans="1:3" ht="18.5" x14ac:dyDescent="0.55000000000000004">
      <c r="A145" s="1">
        <v>43994</v>
      </c>
      <c r="B145">
        <v>25308</v>
      </c>
      <c r="C145">
        <v>777</v>
      </c>
    </row>
    <row r="146" spans="1:3" ht="18.5" x14ac:dyDescent="0.55000000000000004">
      <c r="A146" s="1">
        <v>43995</v>
      </c>
      <c r="B146">
        <v>25179</v>
      </c>
      <c r="C146">
        <v>692</v>
      </c>
    </row>
    <row r="147" spans="1:3" ht="18.5" x14ac:dyDescent="0.55000000000000004">
      <c r="A147" s="1">
        <v>43996</v>
      </c>
      <c r="B147">
        <v>19008</v>
      </c>
      <c r="C147">
        <v>316</v>
      </c>
    </row>
    <row r="148" spans="1:3" ht="18.5" x14ac:dyDescent="0.55000000000000004">
      <c r="A148" s="1">
        <v>43997</v>
      </c>
      <c r="B148">
        <v>20038</v>
      </c>
      <c r="C148">
        <v>448</v>
      </c>
    </row>
    <row r="149" spans="1:3" ht="18.5" x14ac:dyDescent="0.55000000000000004">
      <c r="A149" s="1">
        <v>43998</v>
      </c>
      <c r="B149">
        <v>24823</v>
      </c>
      <c r="C149">
        <v>769</v>
      </c>
    </row>
    <row r="150" spans="1:3" ht="18.5" x14ac:dyDescent="0.55000000000000004">
      <c r="A150" s="1">
        <v>43999</v>
      </c>
      <c r="B150">
        <v>25602</v>
      </c>
      <c r="C150">
        <v>753</v>
      </c>
    </row>
    <row r="151" spans="1:3" ht="18.5" x14ac:dyDescent="0.55000000000000004">
      <c r="A151" s="1">
        <v>44000</v>
      </c>
      <c r="B151">
        <v>27945</v>
      </c>
      <c r="C151">
        <v>726</v>
      </c>
    </row>
    <row r="152" spans="1:3" ht="18.5" x14ac:dyDescent="0.55000000000000004">
      <c r="A152" s="1">
        <v>44001</v>
      </c>
      <c r="B152">
        <v>30745</v>
      </c>
      <c r="C152">
        <v>708</v>
      </c>
    </row>
    <row r="153" spans="1:3" ht="18.5" x14ac:dyDescent="0.55000000000000004">
      <c r="A153" s="1">
        <v>44002</v>
      </c>
      <c r="B153">
        <v>31733</v>
      </c>
      <c r="C153">
        <v>545</v>
      </c>
    </row>
    <row r="154" spans="1:3" ht="18.5" x14ac:dyDescent="0.55000000000000004">
      <c r="A154" s="1">
        <v>44003</v>
      </c>
      <c r="B154">
        <v>26317</v>
      </c>
      <c r="C154">
        <v>255</v>
      </c>
    </row>
    <row r="155" spans="1:3" ht="18.5" x14ac:dyDescent="0.55000000000000004">
      <c r="A155" s="1">
        <v>44004</v>
      </c>
      <c r="B155">
        <v>30426</v>
      </c>
      <c r="C155">
        <v>360</v>
      </c>
    </row>
    <row r="156" spans="1:3" ht="18.5" x14ac:dyDescent="0.55000000000000004">
      <c r="A156" s="1">
        <v>44005</v>
      </c>
      <c r="B156">
        <v>34933</v>
      </c>
      <c r="C156">
        <v>833</v>
      </c>
    </row>
    <row r="157" spans="1:3" ht="18.5" x14ac:dyDescent="0.55000000000000004">
      <c r="A157" s="1">
        <v>44006</v>
      </c>
      <c r="B157">
        <v>36846</v>
      </c>
      <c r="C157">
        <v>767</v>
      </c>
    </row>
    <row r="158" spans="1:3" ht="18.5" x14ac:dyDescent="0.55000000000000004">
      <c r="A158" s="1">
        <v>44007</v>
      </c>
      <c r="B158">
        <v>41101</v>
      </c>
      <c r="C158">
        <v>2464</v>
      </c>
    </row>
    <row r="159" spans="1:3" ht="18.5" x14ac:dyDescent="0.55000000000000004">
      <c r="A159" s="1">
        <v>44008</v>
      </c>
      <c r="B159">
        <v>45478</v>
      </c>
      <c r="C159">
        <v>633</v>
      </c>
    </row>
    <row r="160" spans="1:3" ht="18.5" x14ac:dyDescent="0.55000000000000004">
      <c r="A160" s="1">
        <v>44009</v>
      </c>
      <c r="B160">
        <v>42160</v>
      </c>
      <c r="C160">
        <v>510</v>
      </c>
    </row>
    <row r="161" spans="1:3" ht="18.5" x14ac:dyDescent="0.55000000000000004">
      <c r="A161" s="1">
        <v>44010</v>
      </c>
      <c r="B161">
        <v>39384</v>
      </c>
      <c r="C161">
        <v>270</v>
      </c>
    </row>
    <row r="162" spans="1:3" ht="18.5" x14ac:dyDescent="0.55000000000000004">
      <c r="A162" s="1">
        <v>44011</v>
      </c>
      <c r="B162">
        <v>39418</v>
      </c>
      <c r="C162">
        <v>347</v>
      </c>
    </row>
    <row r="163" spans="1:3" ht="18.5" x14ac:dyDescent="0.55000000000000004">
      <c r="A163" s="1">
        <v>44012</v>
      </c>
      <c r="B163">
        <v>48170</v>
      </c>
      <c r="C163">
        <v>1300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50591-C4AA-4D64-95EF-9CB86D961F00}">
  <dimension ref="A1:A108"/>
  <sheetViews>
    <sheetView topLeftCell="A59" workbookViewId="0">
      <selection activeCell="D7" sqref="D7"/>
    </sheetView>
  </sheetViews>
  <sheetFormatPr defaultColWidth="8.83203125" defaultRowHeight="15.5" x14ac:dyDescent="0.55000000000000004"/>
  <cols>
    <col min="1" max="1" width="17.6640625" customWidth="1"/>
  </cols>
  <sheetData>
    <row r="1" spans="1:1" ht="18.5" x14ac:dyDescent="0.55000000000000004">
      <c r="A1" s="1">
        <v>43905</v>
      </c>
    </row>
    <row r="2" spans="1:1" ht="18.5" x14ac:dyDescent="0.55000000000000004">
      <c r="A2" s="1">
        <v>43906</v>
      </c>
    </row>
    <row r="3" spans="1:1" ht="18.5" x14ac:dyDescent="0.55000000000000004">
      <c r="A3" s="1">
        <v>43907</v>
      </c>
    </row>
    <row r="4" spans="1:1" ht="18.5" x14ac:dyDescent="0.55000000000000004">
      <c r="A4" s="1">
        <v>43908</v>
      </c>
    </row>
    <row r="5" spans="1:1" ht="18.5" x14ac:dyDescent="0.55000000000000004">
      <c r="A5" s="1">
        <v>43909</v>
      </c>
    </row>
    <row r="6" spans="1:1" ht="18.5" x14ac:dyDescent="0.55000000000000004">
      <c r="A6" s="1">
        <v>43910</v>
      </c>
    </row>
    <row r="7" spans="1:1" ht="18.5" x14ac:dyDescent="0.55000000000000004">
      <c r="A7" s="1">
        <v>43911</v>
      </c>
    </row>
    <row r="8" spans="1:1" ht="18.5" x14ac:dyDescent="0.55000000000000004">
      <c r="A8" s="1">
        <v>43912</v>
      </c>
    </row>
    <row r="9" spans="1:1" ht="18.5" x14ac:dyDescent="0.55000000000000004">
      <c r="A9" s="1">
        <v>43913</v>
      </c>
    </row>
    <row r="10" spans="1:1" ht="18.5" x14ac:dyDescent="0.55000000000000004">
      <c r="A10" s="1">
        <v>43914</v>
      </c>
    </row>
    <row r="11" spans="1:1" ht="18.5" x14ac:dyDescent="0.55000000000000004">
      <c r="A11" s="1">
        <v>43915</v>
      </c>
    </row>
    <row r="12" spans="1:1" ht="18.5" x14ac:dyDescent="0.55000000000000004">
      <c r="A12" s="1">
        <v>43916</v>
      </c>
    </row>
    <row r="13" spans="1:1" ht="18.5" x14ac:dyDescent="0.55000000000000004">
      <c r="A13" s="1">
        <v>43917</v>
      </c>
    </row>
    <row r="14" spans="1:1" ht="18.5" x14ac:dyDescent="0.55000000000000004">
      <c r="A14" s="1">
        <v>43918</v>
      </c>
    </row>
    <row r="15" spans="1:1" ht="18.5" x14ac:dyDescent="0.55000000000000004">
      <c r="A15" s="1">
        <v>43919</v>
      </c>
    </row>
    <row r="16" spans="1:1" ht="18.5" x14ac:dyDescent="0.55000000000000004">
      <c r="A16" s="1">
        <v>43920</v>
      </c>
    </row>
    <row r="17" spans="1:1" ht="18.5" x14ac:dyDescent="0.55000000000000004">
      <c r="A17" s="1">
        <v>43921</v>
      </c>
    </row>
    <row r="18" spans="1:1" ht="18.5" x14ac:dyDescent="0.55000000000000004">
      <c r="A18" s="1">
        <v>43922</v>
      </c>
    </row>
    <row r="19" spans="1:1" ht="18.5" x14ac:dyDescent="0.55000000000000004">
      <c r="A19" s="1">
        <v>43923</v>
      </c>
    </row>
    <row r="20" spans="1:1" ht="18.5" x14ac:dyDescent="0.55000000000000004">
      <c r="A20" s="1">
        <v>43924</v>
      </c>
    </row>
    <row r="21" spans="1:1" ht="18.5" x14ac:dyDescent="0.55000000000000004">
      <c r="A21" s="1">
        <v>43925</v>
      </c>
    </row>
    <row r="22" spans="1:1" ht="18.5" x14ac:dyDescent="0.55000000000000004">
      <c r="A22" s="1">
        <v>43926</v>
      </c>
    </row>
    <row r="23" spans="1:1" ht="18.5" x14ac:dyDescent="0.55000000000000004">
      <c r="A23" s="1">
        <v>43927</v>
      </c>
    </row>
    <row r="24" spans="1:1" ht="18.5" x14ac:dyDescent="0.55000000000000004">
      <c r="A24" s="1">
        <v>43928</v>
      </c>
    </row>
    <row r="25" spans="1:1" ht="18.5" x14ac:dyDescent="0.55000000000000004">
      <c r="A25" s="1">
        <v>43929</v>
      </c>
    </row>
    <row r="26" spans="1:1" ht="18.5" x14ac:dyDescent="0.55000000000000004">
      <c r="A26" s="1">
        <v>43930</v>
      </c>
    </row>
    <row r="27" spans="1:1" ht="18.5" x14ac:dyDescent="0.55000000000000004">
      <c r="A27" s="1">
        <v>43931</v>
      </c>
    </row>
    <row r="28" spans="1:1" ht="18.5" x14ac:dyDescent="0.55000000000000004">
      <c r="A28" s="1">
        <v>43932</v>
      </c>
    </row>
    <row r="29" spans="1:1" ht="18.5" x14ac:dyDescent="0.55000000000000004">
      <c r="A29" s="1">
        <v>43933</v>
      </c>
    </row>
    <row r="30" spans="1:1" ht="18.5" x14ac:dyDescent="0.55000000000000004">
      <c r="A30" s="1">
        <v>43934</v>
      </c>
    </row>
    <row r="31" spans="1:1" ht="18.5" x14ac:dyDescent="0.55000000000000004">
      <c r="A31" s="1">
        <v>43935</v>
      </c>
    </row>
    <row r="32" spans="1:1" ht="18.5" x14ac:dyDescent="0.55000000000000004">
      <c r="A32" s="1">
        <v>43936</v>
      </c>
    </row>
    <row r="33" spans="1:1" ht="18.5" x14ac:dyDescent="0.55000000000000004">
      <c r="A33" s="1">
        <v>43937</v>
      </c>
    </row>
    <row r="34" spans="1:1" ht="18.5" x14ac:dyDescent="0.55000000000000004">
      <c r="A34" s="1">
        <v>43938</v>
      </c>
    </row>
    <row r="35" spans="1:1" ht="18.5" x14ac:dyDescent="0.55000000000000004">
      <c r="A35" s="1">
        <v>43939</v>
      </c>
    </row>
    <row r="36" spans="1:1" ht="18.5" x14ac:dyDescent="0.55000000000000004">
      <c r="A36" s="1">
        <v>43940</v>
      </c>
    </row>
    <row r="37" spans="1:1" ht="18.5" x14ac:dyDescent="0.55000000000000004">
      <c r="A37" s="1">
        <v>43941</v>
      </c>
    </row>
    <row r="38" spans="1:1" ht="18.5" x14ac:dyDescent="0.55000000000000004">
      <c r="A38" s="1">
        <v>43942</v>
      </c>
    </row>
    <row r="39" spans="1:1" ht="18.5" x14ac:dyDescent="0.55000000000000004">
      <c r="A39" s="1">
        <v>43943</v>
      </c>
    </row>
    <row r="40" spans="1:1" ht="18.5" x14ac:dyDescent="0.55000000000000004">
      <c r="A40" s="1">
        <v>43944</v>
      </c>
    </row>
    <row r="41" spans="1:1" ht="18.5" x14ac:dyDescent="0.55000000000000004">
      <c r="A41" s="1">
        <v>43945</v>
      </c>
    </row>
    <row r="42" spans="1:1" ht="18.5" x14ac:dyDescent="0.55000000000000004">
      <c r="A42" s="1">
        <v>43946</v>
      </c>
    </row>
    <row r="43" spans="1:1" ht="18.5" x14ac:dyDescent="0.55000000000000004">
      <c r="A43" s="1">
        <v>43947</v>
      </c>
    </row>
    <row r="44" spans="1:1" ht="18.5" x14ac:dyDescent="0.55000000000000004">
      <c r="A44" s="1">
        <v>43948</v>
      </c>
    </row>
    <row r="45" spans="1:1" ht="18.5" x14ac:dyDescent="0.55000000000000004">
      <c r="A45" s="1">
        <v>43949</v>
      </c>
    </row>
    <row r="46" spans="1:1" ht="18.5" x14ac:dyDescent="0.55000000000000004">
      <c r="A46" s="1">
        <v>43950</v>
      </c>
    </row>
    <row r="47" spans="1:1" ht="18.5" x14ac:dyDescent="0.55000000000000004">
      <c r="A47" s="1">
        <v>43951</v>
      </c>
    </row>
    <row r="48" spans="1:1" ht="18.5" x14ac:dyDescent="0.55000000000000004">
      <c r="A48" s="1">
        <v>43952</v>
      </c>
    </row>
    <row r="49" spans="1:1" ht="18.5" x14ac:dyDescent="0.55000000000000004">
      <c r="A49" s="1">
        <v>43953</v>
      </c>
    </row>
    <row r="50" spans="1:1" ht="18.5" x14ac:dyDescent="0.55000000000000004">
      <c r="A50" s="1">
        <v>43954</v>
      </c>
    </row>
    <row r="51" spans="1:1" ht="18.5" x14ac:dyDescent="0.55000000000000004">
      <c r="A51" s="1">
        <v>43955</v>
      </c>
    </row>
    <row r="52" spans="1:1" ht="18.5" x14ac:dyDescent="0.55000000000000004">
      <c r="A52" s="1">
        <v>43956</v>
      </c>
    </row>
    <row r="53" spans="1:1" ht="18.5" x14ac:dyDescent="0.55000000000000004">
      <c r="A53" s="1">
        <v>43957</v>
      </c>
    </row>
    <row r="54" spans="1:1" ht="18.5" x14ac:dyDescent="0.55000000000000004">
      <c r="A54" s="1">
        <v>43958</v>
      </c>
    </row>
    <row r="55" spans="1:1" ht="18.5" x14ac:dyDescent="0.55000000000000004">
      <c r="A55" s="1">
        <v>43959</v>
      </c>
    </row>
    <row r="56" spans="1:1" ht="18.5" x14ac:dyDescent="0.55000000000000004">
      <c r="A56" s="1">
        <v>43960</v>
      </c>
    </row>
    <row r="57" spans="1:1" ht="18.5" x14ac:dyDescent="0.55000000000000004">
      <c r="A57" s="1">
        <v>43961</v>
      </c>
    </row>
    <row r="58" spans="1:1" ht="18.5" x14ac:dyDescent="0.55000000000000004">
      <c r="A58" s="1">
        <v>43962</v>
      </c>
    </row>
    <row r="59" spans="1:1" ht="18.5" x14ac:dyDescent="0.55000000000000004">
      <c r="A59" s="1">
        <v>43963</v>
      </c>
    </row>
    <row r="60" spans="1:1" ht="18.5" x14ac:dyDescent="0.55000000000000004">
      <c r="A60" s="1">
        <v>43964</v>
      </c>
    </row>
    <row r="61" spans="1:1" ht="18.5" x14ac:dyDescent="0.55000000000000004">
      <c r="A61" s="1">
        <v>43965</v>
      </c>
    </row>
    <row r="62" spans="1:1" ht="18.5" x14ac:dyDescent="0.55000000000000004">
      <c r="A62" s="1">
        <v>43966</v>
      </c>
    </row>
    <row r="63" spans="1:1" ht="18.5" x14ac:dyDescent="0.55000000000000004">
      <c r="A63" s="1">
        <v>43967</v>
      </c>
    </row>
    <row r="64" spans="1:1" ht="18.5" x14ac:dyDescent="0.55000000000000004">
      <c r="A64" s="1">
        <v>43968</v>
      </c>
    </row>
    <row r="65" spans="1:1" ht="18.5" x14ac:dyDescent="0.55000000000000004">
      <c r="A65" s="1">
        <v>43969</v>
      </c>
    </row>
    <row r="66" spans="1:1" ht="18.5" x14ac:dyDescent="0.55000000000000004">
      <c r="A66" s="1">
        <v>43970</v>
      </c>
    </row>
    <row r="67" spans="1:1" ht="18.5" x14ac:dyDescent="0.55000000000000004">
      <c r="A67" s="1">
        <v>43971</v>
      </c>
    </row>
    <row r="68" spans="1:1" ht="18.5" x14ac:dyDescent="0.55000000000000004">
      <c r="A68" s="1">
        <v>43972</v>
      </c>
    </row>
    <row r="69" spans="1:1" ht="18.5" x14ac:dyDescent="0.55000000000000004">
      <c r="A69" s="1">
        <v>43973</v>
      </c>
    </row>
    <row r="70" spans="1:1" ht="18.5" x14ac:dyDescent="0.55000000000000004">
      <c r="A70" s="1">
        <v>43974</v>
      </c>
    </row>
    <row r="71" spans="1:1" ht="18.5" x14ac:dyDescent="0.55000000000000004">
      <c r="A71" s="1">
        <v>43975</v>
      </c>
    </row>
    <row r="72" spans="1:1" ht="18.5" x14ac:dyDescent="0.55000000000000004">
      <c r="A72" s="1">
        <v>43976</v>
      </c>
    </row>
    <row r="73" spans="1:1" ht="18.5" x14ac:dyDescent="0.55000000000000004">
      <c r="A73" s="1">
        <v>43977</v>
      </c>
    </row>
    <row r="74" spans="1:1" ht="18.5" x14ac:dyDescent="0.55000000000000004">
      <c r="A74" s="1">
        <v>43978</v>
      </c>
    </row>
    <row r="75" spans="1:1" ht="18.5" x14ac:dyDescent="0.55000000000000004">
      <c r="A75" s="1">
        <v>43979</v>
      </c>
    </row>
    <row r="76" spans="1:1" ht="18.5" x14ac:dyDescent="0.55000000000000004">
      <c r="A76" s="1">
        <v>43980</v>
      </c>
    </row>
    <row r="77" spans="1:1" ht="18.5" x14ac:dyDescent="0.55000000000000004">
      <c r="A77" s="1">
        <v>43981</v>
      </c>
    </row>
    <row r="78" spans="1:1" ht="18.5" x14ac:dyDescent="0.55000000000000004">
      <c r="A78" s="1">
        <v>43982</v>
      </c>
    </row>
    <row r="79" spans="1:1" ht="18.5" x14ac:dyDescent="0.55000000000000004">
      <c r="A79" s="1">
        <v>43983</v>
      </c>
    </row>
    <row r="80" spans="1:1" ht="18.5" x14ac:dyDescent="0.55000000000000004">
      <c r="A80" s="1">
        <v>43984</v>
      </c>
    </row>
    <row r="81" spans="1:1" ht="18.5" x14ac:dyDescent="0.55000000000000004">
      <c r="A81" s="1">
        <v>43985</v>
      </c>
    </row>
    <row r="82" spans="1:1" ht="18.5" x14ac:dyDescent="0.55000000000000004">
      <c r="A82" s="1">
        <v>43986</v>
      </c>
    </row>
    <row r="83" spans="1:1" ht="18.5" x14ac:dyDescent="0.55000000000000004">
      <c r="A83" s="1">
        <v>43987</v>
      </c>
    </row>
    <row r="84" spans="1:1" ht="18.5" x14ac:dyDescent="0.55000000000000004">
      <c r="A84" s="1">
        <v>43988</v>
      </c>
    </row>
    <row r="85" spans="1:1" ht="18.5" x14ac:dyDescent="0.55000000000000004">
      <c r="A85" s="1">
        <v>43989</v>
      </c>
    </row>
    <row r="86" spans="1:1" ht="18.5" x14ac:dyDescent="0.55000000000000004">
      <c r="A86" s="1">
        <v>43990</v>
      </c>
    </row>
    <row r="87" spans="1:1" ht="18.5" x14ac:dyDescent="0.55000000000000004">
      <c r="A87" s="1">
        <v>43991</v>
      </c>
    </row>
    <row r="88" spans="1:1" ht="18.5" x14ac:dyDescent="0.55000000000000004">
      <c r="A88" s="1">
        <v>43992</v>
      </c>
    </row>
    <row r="89" spans="1:1" ht="18.5" x14ac:dyDescent="0.55000000000000004">
      <c r="A89" s="1">
        <v>43993</v>
      </c>
    </row>
    <row r="90" spans="1:1" ht="18.5" x14ac:dyDescent="0.55000000000000004">
      <c r="A90" s="1">
        <v>43994</v>
      </c>
    </row>
    <row r="91" spans="1:1" ht="18.5" x14ac:dyDescent="0.55000000000000004">
      <c r="A91" s="1">
        <v>43995</v>
      </c>
    </row>
    <row r="92" spans="1:1" ht="18.5" x14ac:dyDescent="0.55000000000000004">
      <c r="A92" s="1">
        <v>43996</v>
      </c>
    </row>
    <row r="93" spans="1:1" ht="18.5" x14ac:dyDescent="0.55000000000000004">
      <c r="A93" s="1">
        <v>43997</v>
      </c>
    </row>
    <row r="94" spans="1:1" ht="18.5" x14ac:dyDescent="0.55000000000000004">
      <c r="A94" s="1">
        <v>43998</v>
      </c>
    </row>
    <row r="95" spans="1:1" ht="18.5" x14ac:dyDescent="0.55000000000000004">
      <c r="A95" s="1">
        <v>43999</v>
      </c>
    </row>
    <row r="96" spans="1:1" ht="18.5" x14ac:dyDescent="0.55000000000000004">
      <c r="A96" s="1">
        <v>44000</v>
      </c>
    </row>
    <row r="97" spans="1:1" ht="18.5" x14ac:dyDescent="0.55000000000000004">
      <c r="A97" s="1">
        <v>44001</v>
      </c>
    </row>
    <row r="98" spans="1:1" ht="18.5" x14ac:dyDescent="0.55000000000000004">
      <c r="A98" s="1">
        <v>44002</v>
      </c>
    </row>
    <row r="99" spans="1:1" ht="18.5" x14ac:dyDescent="0.55000000000000004">
      <c r="A99" s="1">
        <v>44003</v>
      </c>
    </row>
    <row r="100" spans="1:1" ht="18.5" x14ac:dyDescent="0.55000000000000004">
      <c r="A100" s="1">
        <v>44004</v>
      </c>
    </row>
    <row r="101" spans="1:1" ht="18.5" x14ac:dyDescent="0.55000000000000004">
      <c r="A101" s="1">
        <v>44005</v>
      </c>
    </row>
    <row r="102" spans="1:1" ht="18.5" x14ac:dyDescent="0.55000000000000004">
      <c r="A102" s="1">
        <v>44006</v>
      </c>
    </row>
    <row r="103" spans="1:1" ht="18.5" x14ac:dyDescent="0.55000000000000004">
      <c r="A103" s="1">
        <v>44007</v>
      </c>
    </row>
    <row r="104" spans="1:1" ht="18.5" x14ac:dyDescent="0.55000000000000004">
      <c r="A104" s="1">
        <v>44008</v>
      </c>
    </row>
    <row r="105" spans="1:1" ht="18.5" x14ac:dyDescent="0.55000000000000004">
      <c r="A105" s="1">
        <v>44009</v>
      </c>
    </row>
    <row r="106" spans="1:1" ht="18.5" x14ac:dyDescent="0.55000000000000004">
      <c r="A106" s="1">
        <v>44010</v>
      </c>
    </row>
    <row r="107" spans="1:1" ht="18.5" x14ac:dyDescent="0.55000000000000004">
      <c r="A107" s="1">
        <v>44011</v>
      </c>
    </row>
    <row r="108" spans="1:1" ht="18.5" x14ac:dyDescent="0.55000000000000004">
      <c r="A108" s="1">
        <v>44012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68FD-3DC5-4CF0-9E2B-EF8C03288186}">
  <dimension ref="A1:E54"/>
  <sheetViews>
    <sheetView tabSelected="1" topLeftCell="A24" workbookViewId="0">
      <selection activeCell="H14" sqref="H14"/>
    </sheetView>
  </sheetViews>
  <sheetFormatPr defaultColWidth="8.83203125" defaultRowHeight="15.5" x14ac:dyDescent="0.55000000000000004"/>
  <cols>
    <col min="1" max="1" width="13.1640625" customWidth="1"/>
    <col min="2" max="2" width="13.83203125" customWidth="1"/>
    <col min="3" max="3" width="18.1640625" customWidth="1"/>
    <col min="4" max="4" width="21.08203125" customWidth="1"/>
    <col min="5" max="5" width="19" customWidth="1"/>
  </cols>
  <sheetData>
    <row r="1" spans="1:5" ht="18.5" x14ac:dyDescent="0.55000000000000004">
      <c r="A1" s="7" t="s">
        <v>77</v>
      </c>
      <c r="B1" s="1">
        <v>44012</v>
      </c>
    </row>
    <row r="2" spans="1:5" ht="18.5" x14ac:dyDescent="0.55000000000000004"/>
    <row r="3" spans="1:5" ht="18.5" x14ac:dyDescent="0.55000000000000004">
      <c r="A3" t="s">
        <v>60</v>
      </c>
      <c r="B3" s="2" t="s">
        <v>58</v>
      </c>
      <c r="C3" s="2" t="s">
        <v>59</v>
      </c>
      <c r="D3" s="2" t="s">
        <v>65</v>
      </c>
      <c r="E3" s="2" t="s">
        <v>66</v>
      </c>
    </row>
    <row r="4" spans="1:5" ht="18.5" x14ac:dyDescent="0.55000000000000004">
      <c r="A4" t="s">
        <v>61</v>
      </c>
      <c r="B4" t="s">
        <v>47</v>
      </c>
      <c r="C4" cm="1">
        <f t="array" ref="C4">INDEX(YTD_DEATHS,MATCH(DEATHBYSTATE[[#This Row],[State]],IF(REPORT_DATE=SelectDate,STATE,0)))</f>
        <v>950</v>
      </c>
      <c r="D4" s="8" cm="1">
        <f t="array" ref="D4">INDEX(YTD_DEATHS,MATCH(DEATHBYSTATE[[#This Row],[State]],IF(REPORT_DATE=SelectDate,STATE,0)))</f>
        <v>950</v>
      </c>
    </row>
    <row r="5" spans="1:5" ht="18.5" x14ac:dyDescent="0.55000000000000004">
      <c r="A5" t="s">
        <v>63</v>
      </c>
      <c r="B5" t="s">
        <v>45</v>
      </c>
      <c r="C5" cm="1">
        <f t="array" ref="C5">INDEX(YTD_DEATHS,MATCH(DEATHBYSTATE[[#This Row],[State]],IF(REPORT_DATE=SelectDate,STATE,0)))</f>
        <v>12</v>
      </c>
      <c r="D5" s="8" cm="1">
        <f t="array" ref="D5">INDEX(YTD_DEATHS,MATCH(DEATHBYSTATE[[#This Row],[State]],IF(REPORT_DATE=SelectDate,STATE,0)))</f>
        <v>12</v>
      </c>
    </row>
    <row r="6" spans="1:5" ht="18.5" x14ac:dyDescent="0.55000000000000004">
      <c r="A6" t="s">
        <v>63</v>
      </c>
      <c r="B6" t="s">
        <v>3</v>
      </c>
      <c r="C6" cm="1">
        <f t="array" ref="C6">INDEX(YTD_DEATHS,MATCH(DEATHBYSTATE[[#This Row],[State]],IF(REPORT_DATE=SelectDate,STATE,0)))</f>
        <v>1645</v>
      </c>
      <c r="D6" s="8" cm="1">
        <f t="array" ref="D6">INDEX(YTD_DEATHS,MATCH(DEATHBYSTATE[[#This Row],[State]],IF(REPORT_DATE=SelectDate,STATE,0)))</f>
        <v>1645</v>
      </c>
    </row>
    <row r="7" spans="1:5" ht="18.5" x14ac:dyDescent="0.55000000000000004">
      <c r="A7" t="s">
        <v>61</v>
      </c>
      <c r="B7" t="s">
        <v>39</v>
      </c>
      <c r="C7" cm="1">
        <f t="array" ref="C7">INDEX(YTD_DEATHS,MATCH(DEATHBYSTATE[[#This Row],[State]],IF(REPORT_DATE=SelectDate,STATE,0)))</f>
        <v>270</v>
      </c>
      <c r="D7" s="8" cm="1">
        <f t="array" ref="D7">INDEX(YTD_DEATHS,MATCH(DEATHBYSTATE[[#This Row],[State]],IF(REPORT_DATE=SelectDate,STATE,0)))</f>
        <v>270</v>
      </c>
    </row>
    <row r="8" spans="1:5" ht="18.5" x14ac:dyDescent="0.55000000000000004">
      <c r="A8" t="s">
        <v>63</v>
      </c>
      <c r="B8" t="s">
        <v>2</v>
      </c>
      <c r="C8" cm="1">
        <f t="array" ref="C8">INDEX(YTD_DEATHS,MATCH(DEATHBYSTATE[[#This Row],[State]],IF(REPORT_DATE=SelectDate,STATE,0)))</f>
        <v>6083</v>
      </c>
      <c r="D8" s="8" cm="1">
        <f t="array" ref="D8">INDEX(YTD_DEATHS,MATCH(DEATHBYSTATE[[#This Row],[State]],IF(REPORT_DATE=SelectDate,STATE,0)))</f>
        <v>6083</v>
      </c>
    </row>
    <row r="9" spans="1:5" ht="18.5" x14ac:dyDescent="0.55000000000000004">
      <c r="A9" t="s">
        <v>63</v>
      </c>
      <c r="B9" t="s">
        <v>17</v>
      </c>
      <c r="C9" cm="1">
        <f t="array" ref="C9">INDEX(YTD_DEATHS,MATCH(DEATHBYSTATE[[#This Row],[State]],IF(REPORT_DATE=SelectDate,STATE,0)))</f>
        <v>1690</v>
      </c>
      <c r="D9" s="8" cm="1">
        <f t="array" ref="D9">INDEX(YTD_DEATHS,MATCH(DEATHBYSTATE[[#This Row],[State]],IF(REPORT_DATE=SelectDate,STATE,0)))</f>
        <v>1690</v>
      </c>
    </row>
    <row r="10" spans="1:5" ht="18.5" x14ac:dyDescent="0.55000000000000004">
      <c r="A10" t="s">
        <v>64</v>
      </c>
      <c r="B10" t="s">
        <v>33</v>
      </c>
      <c r="C10" cm="1">
        <f t="array" ref="C10">INDEX(YTD_DEATHS,MATCH(DEATHBYSTATE[[#This Row],[State]],IF(REPORT_DATE=SelectDate,STATE,0)))</f>
        <v>4322</v>
      </c>
      <c r="D10" s="8" cm="1">
        <f t="array" ref="D10">INDEX(YTD_DEATHS,MATCH(DEATHBYSTATE[[#This Row],[State]],IF(REPORT_DATE=SelectDate,STATE,0)))</f>
        <v>4322</v>
      </c>
    </row>
    <row r="11" spans="1:5" ht="18.5" x14ac:dyDescent="0.55000000000000004">
      <c r="A11" t="s">
        <v>61</v>
      </c>
      <c r="B11" t="s">
        <v>40</v>
      </c>
      <c r="C11" cm="1">
        <f t="array" ref="C11">INDEX(YTD_DEATHS,MATCH(DEATHBYSTATE[[#This Row],[State]],IF(REPORT_DATE=SelectDate,STATE,0)))</f>
        <v>509</v>
      </c>
      <c r="D11" s="8" cm="1">
        <f t="array" ref="D11">INDEX(YTD_DEATHS,MATCH(DEATHBYSTATE[[#This Row],[State]],IF(REPORT_DATE=SelectDate,STATE,0)))</f>
        <v>509</v>
      </c>
    </row>
    <row r="12" spans="1:5" ht="18.5" x14ac:dyDescent="0.55000000000000004">
      <c r="A12" t="s">
        <v>61</v>
      </c>
      <c r="B12" t="s">
        <v>28</v>
      </c>
      <c r="C12" cm="1">
        <f t="array" ref="C12">INDEX(YTD_DEATHS,MATCH(DEATHBYSTATE[[#This Row],[State]],IF(REPORT_DATE=SelectDate,STATE,0)))</f>
        <v>551</v>
      </c>
      <c r="D12" s="8" cm="1">
        <f t="array" ref="D12">INDEX(YTD_DEATHS,MATCH(DEATHBYSTATE[[#This Row],[State]],IF(REPORT_DATE=SelectDate,STATE,0)))</f>
        <v>551</v>
      </c>
    </row>
    <row r="13" spans="1:5" ht="18.5" x14ac:dyDescent="0.55000000000000004">
      <c r="A13" t="s">
        <v>61</v>
      </c>
      <c r="B13" t="s">
        <v>10</v>
      </c>
      <c r="C13" cm="1">
        <f t="array" ref="C13">INDEX(YTD_DEATHS,MATCH(DEATHBYSTATE[[#This Row],[State]],IF(REPORT_DATE=SelectDate,STATE,0)))</f>
        <v>3504</v>
      </c>
      <c r="D13" s="8" cm="1">
        <f t="array" ref="D13">INDEX(YTD_DEATHS,MATCH(DEATHBYSTATE[[#This Row],[State]],IF(REPORT_DATE=SelectDate,STATE,0)))</f>
        <v>3504</v>
      </c>
    </row>
    <row r="14" spans="1:5" ht="18.5" x14ac:dyDescent="0.55000000000000004">
      <c r="A14" t="s">
        <v>61</v>
      </c>
      <c r="B14" t="s">
        <v>13</v>
      </c>
      <c r="C14" cm="1">
        <f t="array" ref="C14">INDEX(YTD_DEATHS,MATCH(DEATHBYSTATE[[#This Row],[State]],IF(REPORT_DATE=SelectDate,STATE,0)))</f>
        <v>2758</v>
      </c>
      <c r="D14" s="8" cm="1">
        <f t="array" ref="D14">INDEX(YTD_DEATHS,MATCH(DEATHBYSTATE[[#This Row],[State]],IF(REPORT_DATE=SelectDate,STATE,0)))</f>
        <v>2758</v>
      </c>
    </row>
    <row r="15" spans="1:5" ht="18.5" x14ac:dyDescent="0.55000000000000004">
      <c r="A15" t="s">
        <v>63</v>
      </c>
      <c r="B15" t="s">
        <v>21</v>
      </c>
      <c r="C15" cm="1">
        <f t="array" ref="C15">INDEX(YTD_DEATHS,MATCH(DEATHBYSTATE[[#This Row],[State]],IF(REPORT_DATE=SelectDate,STATE,0)))</f>
        <v>18</v>
      </c>
      <c r="D15" s="8" cm="1">
        <f t="array" ref="D15">INDEX(YTD_DEATHS,MATCH(DEATHBYSTATE[[#This Row],[State]],IF(REPORT_DATE=SelectDate,STATE,0)))</f>
        <v>18</v>
      </c>
    </row>
    <row r="16" spans="1:5" ht="18.5" x14ac:dyDescent="0.55000000000000004">
      <c r="A16" t="s">
        <v>63</v>
      </c>
      <c r="B16" t="s">
        <v>48</v>
      </c>
      <c r="C16" cm="1">
        <f t="array" ref="C16">INDEX(YTD_DEATHS,MATCH(DEATHBYSTATE[[#This Row],[State]],IF(REPORT_DATE=SelectDate,STATE,0)))</f>
        <v>92</v>
      </c>
      <c r="D16" s="8" cm="1">
        <f t="array" ref="D16">INDEX(YTD_DEATHS,MATCH(DEATHBYSTATE[[#This Row],[State]],IF(REPORT_DATE=SelectDate,STATE,0)))</f>
        <v>92</v>
      </c>
    </row>
    <row r="17" spans="1:4" ht="18.5" x14ac:dyDescent="0.55000000000000004">
      <c r="A17" t="s">
        <v>62</v>
      </c>
      <c r="B17" t="s">
        <v>1</v>
      </c>
      <c r="C17" cm="1">
        <f t="array" ref="C17">INDEX(YTD_DEATHS,MATCH(DEATHBYSTATE[[#This Row],[State]],IF(REPORT_DATE=SelectDate,STATE,0)))</f>
        <v>7136</v>
      </c>
      <c r="D17" s="8" cm="1">
        <f t="array" ref="D17">INDEX(YTD_DEATHS,MATCH(DEATHBYSTATE[[#This Row],[State]],IF(REPORT_DATE=SelectDate,STATE,0)))</f>
        <v>7136</v>
      </c>
    </row>
    <row r="18" spans="1:4" ht="18.5" x14ac:dyDescent="0.55000000000000004">
      <c r="A18" t="s">
        <v>62</v>
      </c>
      <c r="B18" t="s">
        <v>22</v>
      </c>
      <c r="C18" cm="1">
        <f t="array" ref="C18">INDEX(YTD_DEATHS,MATCH(DEATHBYSTATE[[#This Row],[State]],IF(REPORT_DATE=SelectDate,STATE,0)))</f>
        <v>2640</v>
      </c>
      <c r="D18" s="8" cm="1">
        <f t="array" ref="D18">INDEX(YTD_DEATHS,MATCH(DEATHBYSTATE[[#This Row],[State]],IF(REPORT_DATE=SelectDate,STATE,0)))</f>
        <v>2640</v>
      </c>
    </row>
    <row r="19" spans="1:4" ht="18.5" x14ac:dyDescent="0.55000000000000004">
      <c r="A19" t="s">
        <v>62</v>
      </c>
      <c r="B19" t="s">
        <v>34</v>
      </c>
      <c r="C19" cm="1">
        <f t="array" ref="C19">INDEX(YTD_DEATHS,MATCH(DEATHBYSTATE[[#This Row],[State]],IF(REPORT_DATE=SelectDate,STATE,0)))</f>
        <v>717</v>
      </c>
      <c r="D19" s="8" cm="1">
        <f t="array" ref="D19">INDEX(YTD_DEATHS,MATCH(DEATHBYSTATE[[#This Row],[State]],IF(REPORT_DATE=SelectDate,STATE,0)))</f>
        <v>717</v>
      </c>
    </row>
    <row r="20" spans="1:4" ht="18.5" x14ac:dyDescent="0.55000000000000004">
      <c r="A20" t="s">
        <v>62</v>
      </c>
      <c r="B20" t="s">
        <v>29</v>
      </c>
      <c r="C20" cm="1">
        <f t="array" ref="C20">INDEX(YTD_DEATHS,MATCH(DEATHBYSTATE[[#This Row],[State]],IF(REPORT_DATE=SelectDate,STATE,0)))</f>
        <v>276</v>
      </c>
      <c r="D20" s="8" cm="1">
        <f t="array" ref="D20">INDEX(YTD_DEATHS,MATCH(DEATHBYSTATE[[#This Row],[State]],IF(REPORT_DATE=SelectDate,STATE,0)))</f>
        <v>276</v>
      </c>
    </row>
    <row r="21" spans="1:4" ht="18.5" x14ac:dyDescent="0.55000000000000004">
      <c r="A21" t="s">
        <v>61</v>
      </c>
      <c r="B21" t="s">
        <v>23</v>
      </c>
      <c r="C21" cm="1">
        <f t="array" ref="C21">INDEX(YTD_DEATHS,MATCH(DEATHBYSTATE[[#This Row],[State]],IF(REPORT_DATE=SelectDate,STATE,0)))</f>
        <v>588</v>
      </c>
      <c r="D21" s="8" cm="1">
        <f t="array" ref="D21">INDEX(YTD_DEATHS,MATCH(DEATHBYSTATE[[#This Row],[State]],IF(REPORT_DATE=SelectDate,STATE,0)))</f>
        <v>588</v>
      </c>
    </row>
    <row r="22" spans="1:4" ht="18.5" x14ac:dyDescent="0.55000000000000004">
      <c r="A22" t="s">
        <v>61</v>
      </c>
      <c r="B22" t="s">
        <v>35</v>
      </c>
      <c r="C22" cm="1">
        <f t="array" ref="C22">INDEX(YTD_DEATHS,MATCH(DEATHBYSTATE[[#This Row],[State]],IF(REPORT_DATE=SelectDate,STATE,0)))</f>
        <v>3221</v>
      </c>
      <c r="D22" s="8" cm="1">
        <f t="array" ref="D22">INDEX(YTD_DEATHS,MATCH(DEATHBYSTATE[[#This Row],[State]],IF(REPORT_DATE=SelectDate,STATE,0)))</f>
        <v>3221</v>
      </c>
    </row>
    <row r="23" spans="1:4" ht="18.5" x14ac:dyDescent="0.55000000000000004">
      <c r="A23" t="s">
        <v>64</v>
      </c>
      <c r="B23" t="s">
        <v>46</v>
      </c>
      <c r="C23" cm="1">
        <f t="array" ref="C23">INDEX(YTD_DEATHS,MATCH(DEATHBYSTATE[[#This Row],[State]],IF(REPORT_DATE=SelectDate,STATE,0)))</f>
        <v>105</v>
      </c>
      <c r="D23" s="8" cm="1">
        <f t="array" ref="D23">INDEX(YTD_DEATHS,MATCH(DEATHBYSTATE[[#This Row],[State]],IF(REPORT_DATE=SelectDate,STATE,0)))</f>
        <v>105</v>
      </c>
    </row>
    <row r="24" spans="1:4" ht="18.5" x14ac:dyDescent="0.55000000000000004">
      <c r="A24" t="s">
        <v>61</v>
      </c>
      <c r="B24" t="s">
        <v>18</v>
      </c>
      <c r="C24" cm="1">
        <f t="array" ref="C24">INDEX(YTD_DEATHS,MATCH(DEATHBYSTATE[[#This Row],[State]],IF(REPORT_DATE=SelectDate,STATE,0)))</f>
        <v>3190</v>
      </c>
      <c r="D24" s="8" cm="1">
        <f t="array" ref="D24">INDEX(YTD_DEATHS,MATCH(DEATHBYSTATE[[#This Row],[State]],IF(REPORT_DATE=SelectDate,STATE,0)))</f>
        <v>3190</v>
      </c>
    </row>
    <row r="25" spans="1:4" ht="18.5" x14ac:dyDescent="0.55000000000000004">
      <c r="A25" t="s">
        <v>64</v>
      </c>
      <c r="B25" t="s">
        <v>4</v>
      </c>
      <c r="C25" cm="1">
        <f t="array" ref="C25">INDEX(YTD_DEATHS,MATCH(DEATHBYSTATE[[#This Row],[State]],IF(REPORT_DATE=SelectDate,STATE,0)))</f>
        <v>8054</v>
      </c>
      <c r="D25" s="8" cm="1">
        <f t="array" ref="D25">INDEX(YTD_DEATHS,MATCH(DEATHBYSTATE[[#This Row],[State]],IF(REPORT_DATE=SelectDate,STATE,0)))</f>
        <v>8054</v>
      </c>
    </row>
    <row r="26" spans="1:4" ht="18.5" x14ac:dyDescent="0.55000000000000004">
      <c r="A26" t="s">
        <v>62</v>
      </c>
      <c r="B26" t="s">
        <v>37</v>
      </c>
      <c r="C26" cm="1">
        <f t="array" ref="C26">INDEX(YTD_DEATHS,MATCH(DEATHBYSTATE[[#This Row],[State]],IF(REPORT_DATE=SelectDate,STATE,0)))</f>
        <v>6197</v>
      </c>
      <c r="D26" s="8" cm="1">
        <f t="array" ref="D26">INDEX(YTD_DEATHS,MATCH(DEATHBYSTATE[[#This Row],[State]],IF(REPORT_DATE=SelectDate,STATE,0)))</f>
        <v>6197</v>
      </c>
    </row>
    <row r="27" spans="1:4" ht="18.5" x14ac:dyDescent="0.55000000000000004">
      <c r="A27" t="s">
        <v>62</v>
      </c>
      <c r="B27" t="s">
        <v>24</v>
      </c>
      <c r="C27" cm="1">
        <f t="array" ref="C27">INDEX(YTD_DEATHS,MATCH(DEATHBYSTATE[[#This Row],[State]],IF(REPORT_DATE=SelectDate,STATE,0)))</f>
        <v>1476</v>
      </c>
      <c r="D27" s="8" cm="1">
        <f t="array" ref="D27">INDEX(YTD_DEATHS,MATCH(DEATHBYSTATE[[#This Row],[State]],IF(REPORT_DATE=SelectDate,STATE,0)))</f>
        <v>1476</v>
      </c>
    </row>
    <row r="28" spans="1:4" ht="18.5" x14ac:dyDescent="0.55000000000000004">
      <c r="A28" t="s">
        <v>61</v>
      </c>
      <c r="B28" t="s">
        <v>41</v>
      </c>
      <c r="C28" cm="1">
        <f t="array" ref="C28">INDEX(YTD_DEATHS,MATCH(DEATHBYSTATE[[#This Row],[State]],IF(REPORT_DATE=SelectDate,STATE,0)))</f>
        <v>1073</v>
      </c>
      <c r="D28" s="8" cm="1">
        <f t="array" ref="D28">INDEX(YTD_DEATHS,MATCH(DEATHBYSTATE[[#This Row],[State]],IF(REPORT_DATE=SelectDate,STATE,0)))</f>
        <v>1073</v>
      </c>
    </row>
    <row r="29" spans="1:4" ht="18.5" x14ac:dyDescent="0.55000000000000004">
      <c r="A29" t="s">
        <v>62</v>
      </c>
      <c r="B29" t="s">
        <v>30</v>
      </c>
      <c r="C29" cm="1">
        <f t="array" ref="C29">INDEX(YTD_DEATHS,MATCH(DEATHBYSTATE[[#This Row],[State]],IF(REPORT_DATE=SelectDate,STATE,0)))</f>
        <v>1037</v>
      </c>
      <c r="D29" s="8" cm="1">
        <f t="array" ref="D29">INDEX(YTD_DEATHS,MATCH(DEATHBYSTATE[[#This Row],[State]],IF(REPORT_DATE=SelectDate,STATE,0)))</f>
        <v>1037</v>
      </c>
    </row>
    <row r="30" spans="1:4" ht="18.5" x14ac:dyDescent="0.55000000000000004">
      <c r="A30" t="s">
        <v>63</v>
      </c>
      <c r="B30" t="s">
        <v>49</v>
      </c>
      <c r="C30" cm="1">
        <f t="array" ref="C30">INDEX(YTD_DEATHS,MATCH(DEATHBYSTATE[[#This Row],[State]],IF(REPORT_DATE=SelectDate,STATE,0)))</f>
        <v>22</v>
      </c>
      <c r="D30" s="8" cm="1">
        <f t="array" ref="D30">INDEX(YTD_DEATHS,MATCH(DEATHBYSTATE[[#This Row],[State]],IF(REPORT_DATE=SelectDate,STATE,0)))</f>
        <v>22</v>
      </c>
    </row>
    <row r="31" spans="1:4" ht="18.5" x14ac:dyDescent="0.55000000000000004">
      <c r="A31" t="s">
        <v>62</v>
      </c>
      <c r="B31" t="s">
        <v>7</v>
      </c>
      <c r="C31" cm="1">
        <f t="array" ref="C31">INDEX(YTD_DEATHS,MATCH(DEATHBYSTATE[[#This Row],[State]],IF(REPORT_DATE=SelectDate,STATE,0)))</f>
        <v>279</v>
      </c>
      <c r="D31" s="8" cm="1">
        <f t="array" ref="D31">INDEX(YTD_DEATHS,MATCH(DEATHBYSTATE[[#This Row],[State]],IF(REPORT_DATE=SelectDate,STATE,0)))</f>
        <v>279</v>
      </c>
    </row>
    <row r="32" spans="1:4" ht="18.5" x14ac:dyDescent="0.55000000000000004">
      <c r="A32" t="s">
        <v>63</v>
      </c>
      <c r="B32" t="s">
        <v>19</v>
      </c>
      <c r="C32" cm="1">
        <f t="array" ref="C32">INDEX(YTD_DEATHS,MATCH(DEATHBYSTATE[[#This Row],[State]],IF(REPORT_DATE=SelectDate,STATE,0)))</f>
        <v>507</v>
      </c>
      <c r="D32" s="8" cm="1">
        <f t="array" ref="D32">INDEX(YTD_DEATHS,MATCH(DEATHBYSTATE[[#This Row],[State]],IF(REPORT_DATE=SelectDate,STATE,0)))</f>
        <v>507</v>
      </c>
    </row>
    <row r="33" spans="1:4" ht="18.5" x14ac:dyDescent="0.55000000000000004">
      <c r="A33" t="s">
        <v>64</v>
      </c>
      <c r="B33" t="s">
        <v>14</v>
      </c>
      <c r="C33" cm="1">
        <f t="array" ref="C33">INDEX(YTD_DEATHS,MATCH(DEATHBYSTATE[[#This Row],[State]],IF(REPORT_DATE=SelectDate,STATE,0)))</f>
        <v>371</v>
      </c>
      <c r="D33" s="8" cm="1">
        <f t="array" ref="D33">INDEX(YTD_DEATHS,MATCH(DEATHBYSTATE[[#This Row],[State]],IF(REPORT_DATE=SelectDate,STATE,0)))</f>
        <v>371</v>
      </c>
    </row>
    <row r="34" spans="1:4" ht="18.5" x14ac:dyDescent="0.55000000000000004">
      <c r="A34" t="s">
        <v>64</v>
      </c>
      <c r="B34" t="s">
        <v>16</v>
      </c>
      <c r="C34" cm="1">
        <f t="array" ref="C34">INDEX(YTD_DEATHS,MATCH(DEATHBYSTATE[[#This Row],[State]],IF(REPORT_DATE=SelectDate,STATE,0)))</f>
        <v>15035</v>
      </c>
      <c r="D34" s="8" cm="1">
        <f t="array" ref="D34">INDEX(YTD_DEATHS,MATCH(DEATHBYSTATE[[#This Row],[State]],IF(REPORT_DATE=SelectDate,STATE,0)))</f>
        <v>15035</v>
      </c>
    </row>
    <row r="35" spans="1:4" ht="18.5" x14ac:dyDescent="0.55000000000000004">
      <c r="A35" t="s">
        <v>63</v>
      </c>
      <c r="B35" t="s">
        <v>42</v>
      </c>
      <c r="C35" cm="1">
        <f t="array" ref="C35">INDEX(YTD_DEATHS,MATCH(DEATHBYSTATE[[#This Row],[State]],IF(REPORT_DATE=SelectDate,STATE,0)))</f>
        <v>497</v>
      </c>
      <c r="D35" s="8" cm="1">
        <f t="array" ref="D35">INDEX(YTD_DEATHS,MATCH(DEATHBYSTATE[[#This Row],[State]],IF(REPORT_DATE=SelectDate,STATE,0)))</f>
        <v>497</v>
      </c>
    </row>
    <row r="36" spans="1:4" ht="18.5" x14ac:dyDescent="0.55000000000000004">
      <c r="A36" t="s">
        <v>64</v>
      </c>
      <c r="B36" t="s">
        <v>11</v>
      </c>
      <c r="C36" cm="1">
        <f t="array" ref="C36">INDEX(YTD_DEATHS,MATCH(DEATHBYSTATE[[#This Row],[State]],IF(REPORT_DATE=SelectDate,STATE,0)))</f>
        <v>31776</v>
      </c>
      <c r="D36" s="8" cm="1">
        <f t="array" ref="D36">INDEX(YTD_DEATHS,MATCH(DEATHBYSTATE[[#This Row],[State]],IF(REPORT_DATE=SelectDate,STATE,0)))</f>
        <v>31776</v>
      </c>
    </row>
    <row r="37" spans="1:4" ht="18.5" x14ac:dyDescent="0.55000000000000004">
      <c r="A37" t="s">
        <v>61</v>
      </c>
      <c r="B37" t="s">
        <v>15</v>
      </c>
      <c r="C37" cm="1">
        <f t="array" ref="C37">INDEX(YTD_DEATHS,MATCH(DEATHBYSTATE[[#This Row],[State]],IF(REPORT_DATE=SelectDate,STATE,0)))</f>
        <v>1362</v>
      </c>
      <c r="D37" s="8" cm="1">
        <f t="array" ref="D37">INDEX(YTD_DEATHS,MATCH(DEATHBYSTATE[[#This Row],[State]],IF(REPORT_DATE=SelectDate,STATE,0)))</f>
        <v>1362</v>
      </c>
    </row>
    <row r="38" spans="1:4" ht="18.5" x14ac:dyDescent="0.55000000000000004">
      <c r="A38" t="s">
        <v>62</v>
      </c>
      <c r="B38" t="s">
        <v>43</v>
      </c>
      <c r="C38" cm="1">
        <f t="array" ref="C38">INDEX(YTD_DEATHS,MATCH(DEATHBYSTATE[[#This Row],[State]],IF(REPORT_DATE=SelectDate,STATE,0)))</f>
        <v>88</v>
      </c>
      <c r="D38" s="8" cm="1">
        <f t="array" ref="D38">INDEX(YTD_DEATHS,MATCH(DEATHBYSTATE[[#This Row],[State]],IF(REPORT_DATE=SelectDate,STATE,0)))</f>
        <v>88</v>
      </c>
    </row>
    <row r="39" spans="1:4" ht="18.5" x14ac:dyDescent="0.55000000000000004">
      <c r="A39" t="s">
        <v>62</v>
      </c>
      <c r="B39" t="s">
        <v>36</v>
      </c>
      <c r="C39" cm="1">
        <f t="array" ref="C39">INDEX(YTD_DEATHS,MATCH(DEATHBYSTATE[[#This Row],[State]],IF(REPORT_DATE=SelectDate,STATE,0)))</f>
        <v>2863</v>
      </c>
      <c r="D39" s="8" cm="1">
        <f t="array" ref="D39">INDEX(YTD_DEATHS,MATCH(DEATHBYSTATE[[#This Row],[State]],IF(REPORT_DATE=SelectDate,STATE,0)))</f>
        <v>2863</v>
      </c>
    </row>
    <row r="40" spans="1:4" ht="18.5" x14ac:dyDescent="0.55000000000000004">
      <c r="A40" t="s">
        <v>61</v>
      </c>
      <c r="B40" t="s">
        <v>25</v>
      </c>
      <c r="C40" cm="1">
        <f t="array" ref="C40">INDEX(YTD_DEATHS,MATCH(DEATHBYSTATE[[#This Row],[State]],IF(REPORT_DATE=SelectDate,STATE,0)))</f>
        <v>387</v>
      </c>
      <c r="D40" s="8" cm="1">
        <f t="array" ref="D40">INDEX(YTD_DEATHS,MATCH(DEATHBYSTATE[[#This Row],[State]],IF(REPORT_DATE=SelectDate,STATE,0)))</f>
        <v>387</v>
      </c>
    </row>
    <row r="41" spans="1:4" ht="18.5" x14ac:dyDescent="0.55000000000000004">
      <c r="A41" t="s">
        <v>63</v>
      </c>
      <c r="B41" t="s">
        <v>9</v>
      </c>
      <c r="C41" cm="1">
        <f t="array" ref="C41">INDEX(YTD_DEATHS,MATCH(DEATHBYSTATE[[#This Row],[State]],IF(REPORT_DATE=SelectDate,STATE,0)))</f>
        <v>210</v>
      </c>
      <c r="D41" s="8" cm="1">
        <f t="array" ref="D41">INDEX(YTD_DEATHS,MATCH(DEATHBYSTATE[[#This Row],[State]],IF(REPORT_DATE=SelectDate,STATE,0)))</f>
        <v>210</v>
      </c>
    </row>
    <row r="42" spans="1:4" ht="18.5" x14ac:dyDescent="0.55000000000000004">
      <c r="A42" t="s">
        <v>64</v>
      </c>
      <c r="B42" t="s">
        <v>26</v>
      </c>
      <c r="C42" cm="1">
        <f t="array" ref="C42">INDEX(YTD_DEATHS,MATCH(DEATHBYSTATE[[#This Row],[State]],IF(REPORT_DATE=SelectDate,STATE,0)))</f>
        <v>6695</v>
      </c>
      <c r="D42" s="8" cm="1">
        <f t="array" ref="D42">INDEX(YTD_DEATHS,MATCH(DEATHBYSTATE[[#This Row],[State]],IF(REPORT_DATE=SelectDate,STATE,0)))</f>
        <v>6695</v>
      </c>
    </row>
    <row r="43" spans="1:4" ht="18.5" x14ac:dyDescent="0.55000000000000004">
      <c r="A43" t="s">
        <v>64</v>
      </c>
      <c r="B43" t="s">
        <v>12</v>
      </c>
      <c r="C43" cm="1">
        <f t="array" ref="C43">INDEX(YTD_DEATHS,MATCH(DEATHBYSTATE[[#This Row],[State]],IF(REPORT_DATE=SelectDate,STATE,0)))</f>
        <v>950</v>
      </c>
      <c r="D43" s="8" cm="1">
        <f t="array" ref="D43">INDEX(YTD_DEATHS,MATCH(DEATHBYSTATE[[#This Row],[State]],IF(REPORT_DATE=SelectDate,STATE,0)))</f>
        <v>950</v>
      </c>
    </row>
    <row r="44" spans="1:4" ht="18.5" x14ac:dyDescent="0.55000000000000004">
      <c r="A44" t="s">
        <v>61</v>
      </c>
      <c r="B44" t="s">
        <v>27</v>
      </c>
      <c r="C44" cm="1">
        <f t="array" ref="C44">INDEX(YTD_DEATHS,MATCH(DEATHBYSTATE[[#This Row],[State]],IF(REPORT_DATE=SelectDate,STATE,0)))</f>
        <v>739</v>
      </c>
      <c r="D44" s="8" cm="1">
        <f t="array" ref="D44">INDEX(YTD_DEATHS,MATCH(DEATHBYSTATE[[#This Row],[State]],IF(REPORT_DATE=SelectDate,STATE,0)))</f>
        <v>739</v>
      </c>
    </row>
    <row r="45" spans="1:4" ht="18.5" x14ac:dyDescent="0.55000000000000004">
      <c r="A45" t="s">
        <v>62</v>
      </c>
      <c r="B45" t="s">
        <v>38</v>
      </c>
      <c r="C45" cm="1">
        <f t="array" ref="C45">INDEX(YTD_DEATHS,MATCH(DEATHBYSTATE[[#This Row],[State]],IF(REPORT_DATE=SelectDate,STATE,0)))</f>
        <v>91</v>
      </c>
      <c r="D45" s="8" cm="1">
        <f t="array" ref="D45">INDEX(YTD_DEATHS,MATCH(DEATHBYSTATE[[#This Row],[State]],IF(REPORT_DATE=SelectDate,STATE,0)))</f>
        <v>91</v>
      </c>
    </row>
    <row r="46" spans="1:4" ht="18.5" x14ac:dyDescent="0.55000000000000004">
      <c r="A46" t="s">
        <v>61</v>
      </c>
      <c r="B46" t="s">
        <v>20</v>
      </c>
      <c r="C46" cm="1">
        <f t="array" ref="C46">INDEX(YTD_DEATHS,MATCH(DEATHBYSTATE[[#This Row],[State]],IF(REPORT_DATE=SelectDate,STATE,0)))</f>
        <v>597</v>
      </c>
      <c r="D46" s="8" cm="1">
        <f t="array" ref="D46">INDEX(YTD_DEATHS,MATCH(DEATHBYSTATE[[#This Row],[State]],IF(REPORT_DATE=SelectDate,STATE,0)))</f>
        <v>597</v>
      </c>
    </row>
    <row r="47" spans="1:4" ht="18.5" x14ac:dyDescent="0.55000000000000004">
      <c r="A47" t="s">
        <v>61</v>
      </c>
      <c r="B47" t="s">
        <v>6</v>
      </c>
      <c r="C47" cm="1">
        <f t="array" ref="C47">INDEX(YTD_DEATHS,MATCH(DEATHBYSTATE[[#This Row],[State]],IF(REPORT_DATE=SelectDate,STATE,0)))</f>
        <v>2482</v>
      </c>
      <c r="D47" s="8" cm="1">
        <f t="array" ref="D47">INDEX(YTD_DEATHS,MATCH(DEATHBYSTATE[[#This Row],[State]],IF(REPORT_DATE=SelectDate,STATE,0)))</f>
        <v>2482</v>
      </c>
    </row>
    <row r="48" spans="1:4" ht="18.5" x14ac:dyDescent="0.55000000000000004">
      <c r="A48" t="s">
        <v>63</v>
      </c>
      <c r="B48" t="s">
        <v>8</v>
      </c>
      <c r="C48" cm="1">
        <f t="array" ref="C48">INDEX(YTD_DEATHS,MATCH(DEATHBYSTATE[[#This Row],[State]],IF(REPORT_DATE=SelectDate,STATE,0)))</f>
        <v>172</v>
      </c>
      <c r="D48" s="8" cm="1">
        <f t="array" ref="D48">INDEX(YTD_DEATHS,MATCH(DEATHBYSTATE[[#This Row],[State]],IF(REPORT_DATE=SelectDate,STATE,0)))</f>
        <v>172</v>
      </c>
    </row>
    <row r="49" spans="1:4" ht="18.5" x14ac:dyDescent="0.55000000000000004">
      <c r="A49" t="s">
        <v>64</v>
      </c>
      <c r="B49" t="s">
        <v>31</v>
      </c>
      <c r="C49" cm="1">
        <f t="array" ref="C49">INDEX(YTD_DEATHS,MATCH(DEATHBYSTATE[[#This Row],[State]],IF(REPORT_DATE=SelectDate,STATE,0)))</f>
        <v>56</v>
      </c>
      <c r="D49" s="8" cm="1">
        <f t="array" ref="D49">INDEX(YTD_DEATHS,MATCH(DEATHBYSTATE[[#This Row],[State]],IF(REPORT_DATE=SelectDate,STATE,0)))</f>
        <v>56</v>
      </c>
    </row>
    <row r="50" spans="1:4" ht="18.5" x14ac:dyDescent="0.55000000000000004">
      <c r="A50" t="s">
        <v>61</v>
      </c>
      <c r="B50" t="s">
        <v>32</v>
      </c>
      <c r="C50" cm="1">
        <f t="array" ref="C50">INDEX(YTD_DEATHS,MATCH(DEATHBYSTATE[[#This Row],[State]],IF(REPORT_DATE=SelectDate,STATE,0)))</f>
        <v>1763</v>
      </c>
      <c r="D50" s="8" cm="1">
        <f t="array" ref="D50">INDEX(YTD_DEATHS,MATCH(DEATHBYSTATE[[#This Row],[State]],IF(REPORT_DATE=SelectDate,STATE,0)))</f>
        <v>1763</v>
      </c>
    </row>
    <row r="51" spans="1:4" ht="18.5" x14ac:dyDescent="0.55000000000000004">
      <c r="A51" t="s">
        <v>63</v>
      </c>
      <c r="B51" t="s">
        <v>0</v>
      </c>
      <c r="C51" cm="1">
        <f t="array" ref="C51">INDEX(YTD_DEATHS,MATCH(DEATHBYSTATE[[#This Row],[State]],IF(REPORT_DATE=SelectDate,STATE,0)))</f>
        <v>1333</v>
      </c>
      <c r="D51" s="8" cm="1">
        <f t="array" ref="D51">INDEX(YTD_DEATHS,MATCH(DEATHBYSTATE[[#This Row],[State]],IF(REPORT_DATE=SelectDate,STATE,0)))</f>
        <v>1333</v>
      </c>
    </row>
    <row r="52" spans="1:4" ht="18.5" x14ac:dyDescent="0.55000000000000004">
      <c r="A52" t="s">
        <v>61</v>
      </c>
      <c r="B52" t="s">
        <v>50</v>
      </c>
      <c r="C52" cm="1">
        <f t="array" ref="C52">INDEX(YTD_DEATHS,MATCH(DEATHBYSTATE[[#This Row],[State]],IF(REPORT_DATE=SelectDate,STATE,0)))</f>
        <v>93</v>
      </c>
      <c r="D52" s="8" cm="1">
        <f t="array" ref="D52">INDEX(YTD_DEATHS,MATCH(DEATHBYSTATE[[#This Row],[State]],IF(REPORT_DATE=SelectDate,STATE,0)))</f>
        <v>93</v>
      </c>
    </row>
    <row r="53" spans="1:4" ht="18.5" x14ac:dyDescent="0.55000000000000004">
      <c r="A53" t="s">
        <v>62</v>
      </c>
      <c r="B53" t="s">
        <v>5</v>
      </c>
      <c r="C53" cm="1">
        <f t="array" ref="C53">INDEX(YTD_DEATHS,MATCH(DEATHBYSTATE[[#This Row],[State]],IF(REPORT_DATE=SelectDate,STATE,0)))</f>
        <v>793</v>
      </c>
      <c r="D53" s="8" cm="1">
        <f t="array" ref="D53">INDEX(YTD_DEATHS,MATCH(DEATHBYSTATE[[#This Row],[State]],IF(REPORT_DATE=SelectDate,STATE,0)))</f>
        <v>793</v>
      </c>
    </row>
    <row r="54" spans="1:4" ht="18.5" x14ac:dyDescent="0.55000000000000004">
      <c r="A54" t="s">
        <v>63</v>
      </c>
      <c r="B54" t="s">
        <v>44</v>
      </c>
      <c r="C54" cm="1">
        <f t="array" ref="C54">INDEX(YTD_DEATHS,MATCH(DEATHBYSTATE[[#This Row],[State]],IF(REPORT_DATE=SelectDate,STATE,0)))</f>
        <v>20</v>
      </c>
      <c r="D54" s="8" cm="1">
        <f t="array" ref="D54">INDEX(YTD_DEATHS,MATCH(DEATHBYSTATE[[#This Row],[State]],IF(REPORT_DATE=SelectDate,STATE,0)))</f>
        <v>20</v>
      </c>
    </row>
  </sheetData>
  <phoneticPr fontId="3" type="noConversion"/>
  <conditionalFormatting sqref="D4:D54">
    <cfRule type="dataBar" priority="1">
      <dataBar>
        <cfvo type="min"/>
        <cfvo type="max"/>
        <color rgb="FF008AEF"/>
      </dataBar>
      <extLst>
        <ext xmlns:x14="http://schemas.microsoft.com/office/spreadsheetml/2009/9/main" uri="{B025F937-C7B1-47D3-B67F-A62EFF666E3E}">
          <x14:id>{793CBF48-D5C4-4A46-93CA-4727592D900A}</x14:id>
        </ext>
      </extLst>
    </cfRule>
  </conditionalFormatting>
  <dataValidations count="1">
    <dataValidation type="list" allowBlank="1" showInputMessage="1" showErrorMessage="1" sqref="B1" xr:uid="{9C9D2575-FD48-42D1-A969-9A68F399EB3A}">
      <formula1>PICKLIST</formula1>
    </dataValidation>
  </dataValidation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93CBF48-D5C4-4A46-93CA-4727592D900A}">
            <x14:dataBar minLength="0" maxLength="100" gradient="0">
              <x14:cfvo type="autoMin"/>
              <x14:cfvo type="autoMax"/>
              <x14:negativeFillColor rgb="FFFF0000"/>
              <x14:axisColor rgb="FF000000"/>
            </x14:dataBar>
          </x14:cfRule>
          <xm:sqref>D4:D54</xm:sqref>
        </x14:conditionalFormatting>
      </x14:conditionalFormattings>
    </ext>
    <ext xmlns:x14="http://schemas.microsoft.com/office/spreadsheetml/2009/9/main" uri="{05C60535-1F16-4fd2-B633-F4F36F0B64E0}">
      <x14:sparklineGroups xmlns:xm="http://schemas.microsoft.com/office/excel/2006/main">
        <x14:sparklineGroup displayEmptyCellsAs="gap" xr2:uid="{E72752FB-FEE2-4CD9-B426-CF6A5B8CD8A2}">
          <x14:colorSeries rgb="FF376092"/>
          <x14:colorNegative rgb="FFD00000"/>
          <x14:colorAxis rgb="FF000000"/>
          <x14:colorMarkers rgb="FFD00000"/>
          <x14:colorFirst rgb="FFD00000"/>
          <x14:colorLast rgb="FFD00000"/>
          <x14:colorHigh rgb="FFD00000"/>
          <x14:colorLow rgb="FFD00000"/>
          <x14:sparklines>
            <x14:sparkline>
              <xm:f>Sparklines!B6:FG6</xm:f>
              <xm:sqref>E4</xm:sqref>
            </x14:sparkline>
            <x14:sparkline>
              <xm:f>Sparklines!B7:FG7</xm:f>
              <xm:sqref>E5</xm:sqref>
            </x14:sparkline>
            <x14:sparkline>
              <xm:f>Sparklines!B8:FG8</xm:f>
              <xm:sqref>E6</xm:sqref>
            </x14:sparkline>
            <x14:sparkline>
              <xm:f>Sparklines!B9:FG9</xm:f>
              <xm:sqref>E7</xm:sqref>
            </x14:sparkline>
            <x14:sparkline>
              <xm:f>Sparklines!B10:FG10</xm:f>
              <xm:sqref>E8</xm:sqref>
            </x14:sparkline>
            <x14:sparkline>
              <xm:f>Sparklines!B11:FG11</xm:f>
              <xm:sqref>E9</xm:sqref>
            </x14:sparkline>
            <x14:sparkline>
              <xm:f>Sparklines!B12:FG12</xm:f>
              <xm:sqref>E10</xm:sqref>
            </x14:sparkline>
            <x14:sparkline>
              <xm:f>Sparklines!B13:FG13</xm:f>
              <xm:sqref>E11</xm:sqref>
            </x14:sparkline>
            <x14:sparkline>
              <xm:f>Sparklines!B14:FG14</xm:f>
              <xm:sqref>E12</xm:sqref>
            </x14:sparkline>
            <x14:sparkline>
              <xm:f>Sparklines!B15:FG15</xm:f>
              <xm:sqref>E13</xm:sqref>
            </x14:sparkline>
            <x14:sparkline>
              <xm:f>Sparklines!B16:FG16</xm:f>
              <xm:sqref>E14</xm:sqref>
            </x14:sparkline>
            <x14:sparkline>
              <xm:f>Sparklines!B17:FG17</xm:f>
              <xm:sqref>E15</xm:sqref>
            </x14:sparkline>
            <x14:sparkline>
              <xm:f>Sparklines!B18:FG18</xm:f>
              <xm:sqref>E16</xm:sqref>
            </x14:sparkline>
            <x14:sparkline>
              <xm:f>Sparklines!B19:FG19</xm:f>
              <xm:sqref>E17</xm:sqref>
            </x14:sparkline>
            <x14:sparkline>
              <xm:f>Sparklines!B20:FG20</xm:f>
              <xm:sqref>E18</xm:sqref>
            </x14:sparkline>
            <x14:sparkline>
              <xm:f>Sparklines!B21:FG21</xm:f>
              <xm:sqref>E19</xm:sqref>
            </x14:sparkline>
            <x14:sparkline>
              <xm:f>Sparklines!B22:FG22</xm:f>
              <xm:sqref>E20</xm:sqref>
            </x14:sparkline>
            <x14:sparkline>
              <xm:f>Sparklines!B23:FG23</xm:f>
              <xm:sqref>E21</xm:sqref>
            </x14:sparkline>
            <x14:sparkline>
              <xm:f>Sparklines!B24:FG24</xm:f>
              <xm:sqref>E22</xm:sqref>
            </x14:sparkline>
            <x14:sparkline>
              <xm:f>Sparklines!B25:FG25</xm:f>
              <xm:sqref>E23</xm:sqref>
            </x14:sparkline>
            <x14:sparkline>
              <xm:f>Sparklines!B26:FG26</xm:f>
              <xm:sqref>E24</xm:sqref>
            </x14:sparkline>
            <x14:sparkline>
              <xm:f>Sparklines!B27:FG27</xm:f>
              <xm:sqref>E25</xm:sqref>
            </x14:sparkline>
            <x14:sparkline>
              <xm:f>Sparklines!B28:FG28</xm:f>
              <xm:sqref>E26</xm:sqref>
            </x14:sparkline>
            <x14:sparkline>
              <xm:f>Sparklines!B29:FG29</xm:f>
              <xm:sqref>E27</xm:sqref>
            </x14:sparkline>
            <x14:sparkline>
              <xm:f>Sparklines!B30:FG30</xm:f>
              <xm:sqref>E28</xm:sqref>
            </x14:sparkline>
            <x14:sparkline>
              <xm:f>Sparklines!B31:FG31</xm:f>
              <xm:sqref>E29</xm:sqref>
            </x14:sparkline>
            <x14:sparkline>
              <xm:f>Sparklines!B32:FG32</xm:f>
              <xm:sqref>E30</xm:sqref>
            </x14:sparkline>
            <x14:sparkline>
              <xm:f>Sparklines!B33:FG33</xm:f>
              <xm:sqref>E31</xm:sqref>
            </x14:sparkline>
            <x14:sparkline>
              <xm:f>Sparklines!B34:FG34</xm:f>
              <xm:sqref>E32</xm:sqref>
            </x14:sparkline>
            <x14:sparkline>
              <xm:f>Sparklines!B35:FG35</xm:f>
              <xm:sqref>E33</xm:sqref>
            </x14:sparkline>
            <x14:sparkline>
              <xm:f>Sparklines!B36:FG36</xm:f>
              <xm:sqref>E34</xm:sqref>
            </x14:sparkline>
            <x14:sparkline>
              <xm:f>Sparklines!B37:FG37</xm:f>
              <xm:sqref>E35</xm:sqref>
            </x14:sparkline>
            <x14:sparkline>
              <xm:f>Sparklines!B38:FG38</xm:f>
              <xm:sqref>E36</xm:sqref>
            </x14:sparkline>
            <x14:sparkline>
              <xm:f>Sparklines!B39:FG39</xm:f>
              <xm:sqref>E37</xm:sqref>
            </x14:sparkline>
            <x14:sparkline>
              <xm:f>Sparklines!B40:FG40</xm:f>
              <xm:sqref>E38</xm:sqref>
            </x14:sparkline>
            <x14:sparkline>
              <xm:f>Sparklines!B41:FG41</xm:f>
              <xm:sqref>E39</xm:sqref>
            </x14:sparkline>
            <x14:sparkline>
              <xm:f>Sparklines!B42:FG42</xm:f>
              <xm:sqref>E40</xm:sqref>
            </x14:sparkline>
            <x14:sparkline>
              <xm:f>Sparklines!B43:FG43</xm:f>
              <xm:sqref>E41</xm:sqref>
            </x14:sparkline>
            <x14:sparkline>
              <xm:f>Sparklines!B44:FG44</xm:f>
              <xm:sqref>E42</xm:sqref>
            </x14:sparkline>
            <x14:sparkline>
              <xm:f>Sparklines!B45:FG45</xm:f>
              <xm:sqref>E43</xm:sqref>
            </x14:sparkline>
            <x14:sparkline>
              <xm:f>Sparklines!B46:FG46</xm:f>
              <xm:sqref>E44</xm:sqref>
            </x14:sparkline>
            <x14:sparkline>
              <xm:f>Sparklines!B47:FG47</xm:f>
              <xm:sqref>E45</xm:sqref>
            </x14:sparkline>
            <x14:sparkline>
              <xm:f>Sparklines!B48:FG48</xm:f>
              <xm:sqref>E46</xm:sqref>
            </x14:sparkline>
            <x14:sparkline>
              <xm:f>Sparklines!B49:FG49</xm:f>
              <xm:sqref>E47</xm:sqref>
            </x14:sparkline>
            <x14:sparkline>
              <xm:f>Sparklines!B50:FG50</xm:f>
              <xm:sqref>E48</xm:sqref>
            </x14:sparkline>
            <x14:sparkline>
              <xm:f>Sparklines!B51:FG51</xm:f>
              <xm:sqref>E49</xm:sqref>
            </x14:sparkline>
            <x14:sparkline>
              <xm:f>Sparklines!B52:FG52</xm:f>
              <xm:sqref>E50</xm:sqref>
            </x14:sparkline>
            <x14:sparkline>
              <xm:f>Sparklines!B53:FG53</xm:f>
              <xm:sqref>E51</xm:sqref>
            </x14:sparkline>
            <x14:sparkline>
              <xm:f>Sparklines!B54:FG54</xm:f>
              <xm:sqref>E52</xm:sqref>
            </x14:sparkline>
            <x14:sparkline>
              <xm:f>Sparklines!B55:FG55</xm:f>
              <xm:sqref>E53</xm:sqref>
            </x14:sparkline>
            <x14:sparkline>
              <xm:f>Sparklines!B56:FG56</xm:f>
              <xm:sqref>E54</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17</vt:i4>
      </vt:variant>
    </vt:vector>
  </HeadingPairs>
  <TitlesOfParts>
    <vt:vector size="28" baseType="lpstr">
      <vt:lpstr>DashBoard</vt:lpstr>
      <vt:lpstr>IXIC StartingPrice</vt:lpstr>
      <vt:lpstr>IXIC ENDINGPRICE</vt:lpstr>
      <vt:lpstr>IXIC DEATHS</vt:lpstr>
      <vt:lpstr>IXIC CASES</vt:lpstr>
      <vt:lpstr>IXIC</vt:lpstr>
      <vt:lpstr>Sparklines</vt:lpstr>
      <vt:lpstr>COVID_STATE</vt:lpstr>
      <vt:lpstr>COVID_US</vt:lpstr>
      <vt:lpstr>PICKLIST</vt:lpstr>
      <vt:lpstr>DeathsbyState</vt:lpstr>
      <vt:lpstr>DashBoard!DATE</vt:lpstr>
      <vt:lpstr>'IXIC ENDINGPRICE'!DATE</vt:lpstr>
      <vt:lpstr>DATE</vt:lpstr>
      <vt:lpstr>DashBoard!DEATH</vt:lpstr>
      <vt:lpstr>'IXIC ENDINGPRICE'!DEATH</vt:lpstr>
      <vt:lpstr>DEATH</vt:lpstr>
      <vt:lpstr>PICKLIST</vt:lpstr>
      <vt:lpstr>DashBoard!REPORT_DATE</vt:lpstr>
      <vt:lpstr>'IXIC ENDINGPRICE'!REPORT_DATE</vt:lpstr>
      <vt:lpstr>REPORT_DATE</vt:lpstr>
      <vt:lpstr>SelectDate</vt:lpstr>
      <vt:lpstr>DashBoard!STATE</vt:lpstr>
      <vt:lpstr>'IXIC ENDINGPRICE'!STATE</vt:lpstr>
      <vt:lpstr>STATE</vt:lpstr>
      <vt:lpstr>DashBoard!YTD_DEATHS</vt:lpstr>
      <vt:lpstr>'IXIC ENDINGPRICE'!YTD_DEATHS</vt:lpstr>
      <vt:lpstr>YTD_DEATHS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Aishwarya Gajjalammagari</cp:lastModifiedBy>
  <dcterms:created xsi:type="dcterms:W3CDTF">2020-07-25T16:28:30Z</dcterms:created>
  <dcterms:modified xsi:type="dcterms:W3CDTF">2023-11-08T01:41:00Z</dcterms:modified>
</cp:coreProperties>
</file>