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4664ECF2-1833-4E99-90BA-FFE3E6358662}"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_xlcn.WorksheetConnection_CentreHLT.xlsxAssistanceScores" hidden="1">AssistanceScores[]</definedName>
    <definedName name="_xlcn.WorksheetConnection_CentreHLT.xlsxAssistanceType" hidden="1">AssistanceType[]</definedName>
    <definedName name="_xlcn.WorksheetConnection_CentreHLT.xlsxCentres" hidden="1">Centres[]</definedName>
    <definedName name="_xlcn.WorksheetConnection_CentreHLT.xlsxInitiativeScores" hidden="1">InitiativeScores[]</definedName>
    <definedName name="_xlcn.WorksheetConnection_CentreHLT.xlsxInitiativeType" hidden="1">InitiativeType[]</definedName>
    <definedName name="_xlcn.WorksheetConnection_CentreHLT.xlsxPosition" hidden="1">Position[]</definedName>
    <definedName name="_xlcn.WorksheetConnection_CentreHLT.xlsxPriorities" hidden="1">Priorities[]</definedName>
    <definedName name="_xlcn.WorksheetConnection_CentreHLT.xlsxPriorityAssistance" hidden="1">PriorityAssistance[]</definedName>
    <definedName name="_xlcn.WorksheetConnection_CentreHLT.xlsxPriorityInitiative" hidden="1">PriorityInitiative[]</definedName>
    <definedName name="_xlcn.WorksheetConnection_CentreHLT.xlsxPriorityTactical" hidden="1">PriorityTactical[]</definedName>
    <definedName name="_xlcn.WorksheetConnection_CentreHLT.xlsxProblemSet" hidden="1">ProblemSet[]</definedName>
    <definedName name="_xlcn.WorksheetConnection_CentreHLT.xlsxRatingLookup" hidden="1">RatingLookup[]</definedName>
    <definedName name="_xlcn.WorksheetConnection_CentreHLT.xlsxResourceAllocation" hidden="1">ResourceAllocation[]</definedName>
    <definedName name="_xlcn.WorksheetConnection_CentreHLT.xlsxResources" hidden="1">Resources[]</definedName>
    <definedName name="_xlcn.WorksheetConnection_CentreHLT.xlsxTacticalScores" hidden="1">TacticalScores[]</definedName>
    <definedName name="_xlcn.WorksheetConnection_CentreHLT.xlsxTeams" hidden="1">Teams[]</definedName>
    <definedName name="Assistance">PriorityAssistance[Title]</definedName>
    <definedName name="CentreCode">Instructions!$B$38</definedName>
    <definedName name="CentreName">Instructions!$B$37</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'Resources'!$A$1:$D$23</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HLT.xlsx!Centres"/>
          <x15:modelTable id="Position" name="Position" connection="WorksheetConnection_Centre-HLT.xlsx!Position"/>
          <x15:modelTable id="ProblemSet" name="ProblemSet" connection="WorksheetConnection_Centre-HLT.xlsx!ProblemSet"/>
          <x15:modelTable id="InitiativeType" name="InitiativeType" connection="WorksheetConnection_Centre-HLT.xlsx!InitiativeType"/>
          <x15:modelTable id="AssistanceType" name="AssistanceType" connection="WorksheetConnection_Centre-HLT.xlsx!AssistanceType"/>
          <x15:modelTable id="RatingLookup" name="RatingLookup" connection="WorksheetConnection_Centre-HLT.xlsx!RatingLookup"/>
          <x15:modelTable id="Resources" name="Resources" connection="WorksheetConnection_Centre-HLT.xlsx!Resources"/>
          <x15:modelTable id="PriorityTactical" name="PriorityTactical" connection="WorksheetConnection_Centre-HLT.xlsx!PriorityTactical"/>
          <x15:modelTable id="PriorityInitiative" name="PriorityInitiative" connection="WorksheetConnection_Centre-HLT.xlsx!PriorityInitiative"/>
          <x15:modelTable id="PriorityAssistance" name="PriorityAssistance" connection="WorksheetConnection_Centre-HLT.xlsx!PriorityAssistance"/>
          <x15:modelTable id="TacticalScores" name="TacticalScores" connection="WorksheetConnection_Centre-HLT.xlsx!TacticalScores"/>
          <x15:modelTable id="InitiativeScores" name="InitiativeScores" connection="WorksheetConnection_Centre-HLT.xlsx!InitiativeScores"/>
          <x15:modelTable id="AssistanceScores" name="AssistanceScores" connection="WorksheetConnection_Centre-HLT.xlsx!AssistanceScores"/>
          <x15:modelTable id="Teams" name="Teams" connection="WorksheetConnection_Centre-HLT.xlsx!Teams"/>
          <x15:modelTable id="Priorities" name="Priorities" connection="WorksheetConnection_Centre-HLT.xlsx!Priorities"/>
          <x15:modelTable id="ResourceAllocation" name="ResourceAllocation" connection="WorksheetConnection_Centre-HLT.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 r="B35" i="1"/>
  <c r="B34" i="1"/>
  <c r="B33" i="1"/>
  <c r="B32"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227CFA-3AB7-4DA1-9E7E-F6713733A4AD}" keepAlive="1" name="Connection" type="5" refreshedVersion="8" saveData="1">
    <dbPr connection="Provider=Microsoft.Mashup.OleDb.1;Data Source=$Workbook$;Location=Centres;Extended Properties=&quot;&quot;" command="SELECT * FROM [Centres]"/>
  </connection>
  <connection id="2" xr16:uid="{CFA8F0A8-4176-422D-8CAE-D21C4C164476}" keepAlive="1" name="Connection1" type="5" refreshedVersion="8" saveData="1">
    <dbPr connection="Provider=Microsoft.Mashup.OleDb.1;Data Source=$Workbook$;Location=Position;Extended Properties=&quot;&quot;" command="SELECT * FROM [Position]"/>
  </connection>
  <connection id="3" xr16:uid="{DACD2360-19B1-4186-8EB1-55BA58816D12}" keepAlive="1" name="Connection10" type="5" refreshedVersion="8" saveData="1">
    <dbPr connection="Provider=Microsoft.Mashup.OleDb.1;Data Source=$Workbook$;Location=InitiativeScores;Extended Properties=&quot;&quot;" command="SELECT * FROM [InitiativeScores]"/>
  </connection>
  <connection id="4" xr16:uid="{2A194FD0-36C4-4C3D-936E-15F24971FED7}" keepAlive="1" name="Connection11" type="5" refreshedVersion="8" saveData="1">
    <dbPr connection="Provider=Microsoft.Mashup.OleDb.1;Data Source=$Workbook$;Location=AssistanceScores;Extended Properties=&quot;&quot;" command="SELECT * FROM [AssistanceScores]"/>
  </connection>
  <connection id="5" xr16:uid="{B0F77C2D-61BB-4ADC-8D0B-72C3914F671E}" keepAlive="1" name="Connection2" type="5" refreshedVersion="8" saveData="1">
    <dbPr connection="Provider=Microsoft.Mashup.OleDb.1;Data Source=$Workbook$;Location=ProblemSet;Extended Properties=&quot;&quot;" command="SELECT * FROM [ProblemSet]"/>
  </connection>
  <connection id="6" xr16:uid="{1F955B84-C16C-4FED-849B-0681798DB487}" keepAlive="1" name="Connection3" type="5" refreshedVersion="8" saveData="1">
    <dbPr connection="Provider=Microsoft.Mashup.OleDb.1;Data Source=$Workbook$;Location=InitiativeType;Extended Properties=&quot;&quot;" command="SELECT * FROM [InitiativeType]"/>
  </connection>
  <connection id="7" xr16:uid="{FCDF1FF0-147D-4D97-893D-E00B7A0B9629}" keepAlive="1" name="Connection4" type="5" refreshedVersion="8" saveData="1">
    <dbPr connection="Provider=Microsoft.Mashup.OleDb.1;Data Source=$Workbook$;Location=AssistanceType;Extended Properties=&quot;&quot;" command="SELECT * FROM [AssistanceType]"/>
  </connection>
  <connection id="8" xr16:uid="{028F9B9D-761F-479B-A9C0-52BACC60ADE1}" keepAlive="1" name="Connection5" type="5" refreshedVersion="8" saveData="1">
    <dbPr connection="Provider=Microsoft.Mashup.OleDb.1;Data Source=$Workbook$;Location=Resources;Extended Properties=&quot;&quot;" command="SELECT * FROM [Resources]"/>
  </connection>
  <connection id="9" xr16:uid="{158C23A5-3E3A-4007-87E0-D73C9F9B544F}" keepAlive="1" name="Connection6" type="5" refreshedVersion="8" saveData="1">
    <dbPr connection="Provider=Microsoft.Mashup.OleDb.1;Data Source=$Workbook$;Location=PriorityTactical;Extended Properties=&quot;&quot;" command="SELECT * FROM [PriorityTactical]"/>
  </connection>
  <connection id="10" xr16:uid="{DD5D1D10-97C1-4EE8-B710-23A395292C68}" keepAlive="1" name="Connection7" type="5" refreshedVersion="8" saveData="1">
    <dbPr connection="Provider=Microsoft.Mashup.OleDb.1;Data Source=$Workbook$;Location=PriorityInitiative;Extended Properties=&quot;&quot;" command="SELECT * FROM [PriorityInitiative]"/>
  </connection>
  <connection id="11" xr16:uid="{50CC6714-85AE-46C9-A0BE-8ED730433E8C}" keepAlive="1" name="Connection8" type="5" refreshedVersion="8" saveData="1">
    <dbPr connection="Provider=Microsoft.Mashup.OleDb.1;Data Source=$Workbook$;Location=PriorityAssistance;Extended Properties=&quot;&quot;" command="SELECT * FROM [PriorityAssistance]"/>
  </connection>
  <connection id="12" xr16:uid="{D7CF4304-3CF0-46CC-B98E-F815E7F78217}" keepAlive="1" name="Connection9" type="5" refreshedVersion="8" saveData="1">
    <dbPr connection="Provider=Microsoft.Mashup.OleDb.1;Data Source=$Workbook$;Location=TacticalScores;Extended Properties=&quot;&quot;" command="SELECT * FROM [TacticalScores]"/>
  </connection>
  <connection id="13" xr16:uid="{69BDE889-40F5-40A4-9AE9-0C4B9F30FE8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6CE66315-A392-4988-8D4C-4E49D67D8968}" name="WorksheetConnection_Centre-HLT.xlsx!AssistanceScores" type="102" refreshedVersion="8" minRefreshableVersion="5">
    <extLst>
      <ext xmlns:x15="http://schemas.microsoft.com/office/spreadsheetml/2010/11/main" uri="{DE250136-89BD-433C-8126-D09CA5730AF9}">
        <x15:connection id="AssistanceScores">
          <x15:rangePr sourceName="_xlcn.WorksheetConnection_CentreHLT.xlsxAssistanceScores"/>
        </x15:connection>
      </ext>
    </extLst>
  </connection>
  <connection id="15" xr16:uid="{5DB45616-0394-4164-8C22-D4FF70760F0B}" name="WorksheetConnection_Centre-HLT.xlsx!AssistanceType" type="102" refreshedVersion="8" minRefreshableVersion="5">
    <extLst>
      <ext xmlns:x15="http://schemas.microsoft.com/office/spreadsheetml/2010/11/main" uri="{DE250136-89BD-433C-8126-D09CA5730AF9}">
        <x15:connection id="AssistanceType">
          <x15:rangePr sourceName="_xlcn.WorksheetConnection_CentreHLT.xlsxAssistanceType"/>
        </x15:connection>
      </ext>
    </extLst>
  </connection>
  <connection id="16" xr16:uid="{89D0F8C0-B156-44B7-B886-F44BC5E9184C}" name="WorksheetConnection_Centre-HLT.xlsx!Centres" type="102" refreshedVersion="8" minRefreshableVersion="5">
    <extLst>
      <ext xmlns:x15="http://schemas.microsoft.com/office/spreadsheetml/2010/11/main" uri="{DE250136-89BD-433C-8126-D09CA5730AF9}">
        <x15:connection id="Centres">
          <x15:rangePr sourceName="_xlcn.WorksheetConnection_CentreHLT.xlsxCentres"/>
        </x15:connection>
      </ext>
    </extLst>
  </connection>
  <connection id="17" xr16:uid="{6315B5B6-8263-45AA-98C1-A87F5CE5C44D}" name="WorksheetConnection_Centre-HLT.xlsx!InitiativeScores" type="102" refreshedVersion="8" minRefreshableVersion="5">
    <extLst>
      <ext xmlns:x15="http://schemas.microsoft.com/office/spreadsheetml/2010/11/main" uri="{DE250136-89BD-433C-8126-D09CA5730AF9}">
        <x15:connection id="InitiativeScores">
          <x15:rangePr sourceName="_xlcn.WorksheetConnection_CentreHLT.xlsxInitiativeScores"/>
        </x15:connection>
      </ext>
    </extLst>
  </connection>
  <connection id="18" xr16:uid="{8EEA707A-751D-4953-8573-DFBB8485CA61}" name="WorksheetConnection_Centre-HLT.xlsx!InitiativeType" type="102" refreshedVersion="8" minRefreshableVersion="5">
    <extLst>
      <ext xmlns:x15="http://schemas.microsoft.com/office/spreadsheetml/2010/11/main" uri="{DE250136-89BD-433C-8126-D09CA5730AF9}">
        <x15:connection id="InitiativeType">
          <x15:rangePr sourceName="_xlcn.WorksheetConnection_CentreHLT.xlsxInitiativeType"/>
        </x15:connection>
      </ext>
    </extLst>
  </connection>
  <connection id="19" xr16:uid="{F80960AE-91BA-4169-936A-74B2C46FB1AE}" name="WorksheetConnection_Centre-HLT.xlsx!Position" type="102" refreshedVersion="8" minRefreshableVersion="5">
    <extLst>
      <ext xmlns:x15="http://schemas.microsoft.com/office/spreadsheetml/2010/11/main" uri="{DE250136-89BD-433C-8126-D09CA5730AF9}">
        <x15:connection id="Position">
          <x15:rangePr sourceName="_xlcn.WorksheetConnection_CentreHLT.xlsxPosition"/>
        </x15:connection>
      </ext>
    </extLst>
  </connection>
  <connection id="20" xr16:uid="{3AF6600B-E55B-485B-9BD7-654184F6D536}" name="WorksheetConnection_Centre-HLT.xlsx!Priorities" type="102" refreshedVersion="8" minRefreshableVersion="5">
    <extLst>
      <ext xmlns:x15="http://schemas.microsoft.com/office/spreadsheetml/2010/11/main" uri="{DE250136-89BD-433C-8126-D09CA5730AF9}">
        <x15:connection id="Priorities">
          <x15:rangePr sourceName="_xlcn.WorksheetConnection_CentreHLT.xlsxPriorities"/>
        </x15:connection>
      </ext>
    </extLst>
  </connection>
  <connection id="21" xr16:uid="{9EA942C1-D35A-491B-A5A5-1E579B791E04}" name="WorksheetConnection_Centre-HLT.xlsx!PriorityAssistance" type="102" refreshedVersion="8" minRefreshableVersion="5">
    <extLst>
      <ext xmlns:x15="http://schemas.microsoft.com/office/spreadsheetml/2010/11/main" uri="{DE250136-89BD-433C-8126-D09CA5730AF9}">
        <x15:connection id="PriorityAssistance">
          <x15:rangePr sourceName="_xlcn.WorksheetConnection_CentreHLT.xlsxPriorityAssistance"/>
        </x15:connection>
      </ext>
    </extLst>
  </connection>
  <connection id="22" xr16:uid="{D180ACB8-9165-45E4-B230-112A9AE2072C}" name="WorksheetConnection_Centre-HLT.xlsx!PriorityInitiative" type="102" refreshedVersion="8" minRefreshableVersion="5">
    <extLst>
      <ext xmlns:x15="http://schemas.microsoft.com/office/spreadsheetml/2010/11/main" uri="{DE250136-89BD-433C-8126-D09CA5730AF9}">
        <x15:connection id="PriorityInitiative">
          <x15:rangePr sourceName="_xlcn.WorksheetConnection_CentreHLT.xlsxPriorityInitiative"/>
        </x15:connection>
      </ext>
    </extLst>
  </connection>
  <connection id="23" xr16:uid="{4E9294DC-A3A0-418E-846D-B08F1AEB1E35}" name="WorksheetConnection_Centre-HLT.xlsx!PriorityTactical" type="102" refreshedVersion="8" minRefreshableVersion="5">
    <extLst>
      <ext xmlns:x15="http://schemas.microsoft.com/office/spreadsheetml/2010/11/main" uri="{DE250136-89BD-433C-8126-D09CA5730AF9}">
        <x15:connection id="PriorityTactical">
          <x15:rangePr sourceName="_xlcn.WorksheetConnection_CentreHLT.xlsxPriorityTactical"/>
        </x15:connection>
      </ext>
    </extLst>
  </connection>
  <connection id="24" xr16:uid="{17434D0E-5104-43FE-81FD-3A864F3B3C72}" name="WorksheetConnection_Centre-HLT.xlsx!ProblemSet" type="102" refreshedVersion="8" minRefreshableVersion="5">
    <extLst>
      <ext xmlns:x15="http://schemas.microsoft.com/office/spreadsheetml/2010/11/main" uri="{DE250136-89BD-433C-8126-D09CA5730AF9}">
        <x15:connection id="ProblemSet">
          <x15:rangePr sourceName="_xlcn.WorksheetConnection_CentreHLT.xlsxProblemSet"/>
        </x15:connection>
      </ext>
    </extLst>
  </connection>
  <connection id="25" xr16:uid="{3A256546-3525-46E8-9FF1-3DDF29CB2DB2}" name="WorksheetConnection_Centre-HLT.xlsx!RatingLookup" type="102" refreshedVersion="8" minRefreshableVersion="5">
    <extLst>
      <ext xmlns:x15="http://schemas.microsoft.com/office/spreadsheetml/2010/11/main" uri="{DE250136-89BD-433C-8126-D09CA5730AF9}">
        <x15:connection id="RatingLookup">
          <x15:rangePr sourceName="_xlcn.WorksheetConnection_CentreHLT.xlsxRatingLookup"/>
        </x15:connection>
      </ext>
    </extLst>
  </connection>
  <connection id="26" xr16:uid="{DC85E13D-6CCE-4BD9-8FDB-7A9A7C39A955}" name="WorksheetConnection_Centre-HLT.xlsx!ResourceAllocation" type="102" refreshedVersion="8" minRefreshableVersion="5">
    <extLst>
      <ext xmlns:x15="http://schemas.microsoft.com/office/spreadsheetml/2010/11/main" uri="{DE250136-89BD-433C-8126-D09CA5730AF9}">
        <x15:connection id="ResourceAllocation">
          <x15:rangePr sourceName="_xlcn.WorksheetConnection_CentreHLT.xlsxResourceAllocation"/>
        </x15:connection>
      </ext>
    </extLst>
  </connection>
  <connection id="27" xr16:uid="{4F68EC9A-D80E-4C7C-99B3-5A43F74CFBF9}" name="WorksheetConnection_Centre-HLT.xlsx!Resources" type="102" refreshedVersion="8" minRefreshableVersion="5">
    <extLst>
      <ext xmlns:x15="http://schemas.microsoft.com/office/spreadsheetml/2010/11/main" uri="{DE250136-89BD-433C-8126-D09CA5730AF9}">
        <x15:connection id="Resources">
          <x15:rangePr sourceName="_xlcn.WorksheetConnection_CentreHLT.xlsxResources"/>
        </x15:connection>
      </ext>
    </extLst>
  </connection>
  <connection id="28" xr16:uid="{FF1DB8A4-A70F-4653-BA17-10C9464A7E65}" name="WorksheetConnection_Centre-HLT.xlsx!TacticalScores" type="102" refreshedVersion="8" minRefreshableVersion="5">
    <extLst>
      <ext xmlns:x15="http://schemas.microsoft.com/office/spreadsheetml/2010/11/main" uri="{DE250136-89BD-433C-8126-D09CA5730AF9}">
        <x15:connection id="TacticalScores">
          <x15:rangePr sourceName="_xlcn.WorksheetConnection_CentreHLT.xlsxTacticalScores"/>
        </x15:connection>
      </ext>
    </extLst>
  </connection>
  <connection id="29" xr16:uid="{57B5BB60-5423-4D3A-9129-83A232806921}" name="WorksheetConnection_Centre-HLT.xlsx!Teams" type="102" refreshedVersion="8" minRefreshableVersion="5">
    <extLst>
      <ext xmlns:x15="http://schemas.microsoft.com/office/spreadsheetml/2010/11/main" uri="{DE250136-89BD-433C-8126-D09CA5730AF9}">
        <x15:connection id="Teams">
          <x15:rangePr sourceName="_xlcn.WorksheetConnection_CentreHLT.xlsxTeams"/>
        </x15:connection>
      </ext>
    </extLst>
  </connection>
</connections>
</file>

<file path=xl/sharedStrings.xml><?xml version="1.0" encoding="utf-8"?>
<sst xmlns="http://schemas.openxmlformats.org/spreadsheetml/2006/main" count="889" uniqueCount="326">
  <si>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</si>
  <si>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</si>
  <si>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</si>
  <si>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</si>
  <si>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</si>
  <si>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</si>
  <si>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</si>
  <si>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</si>
  <si>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</si>
  <si>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</si>
  <si>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</si>
  <si>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</si>
  <si>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</si>
  <si>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</si>
  <si>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</si>
  <si>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</si>
  <si>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</si>
  <si>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</si>
  <si>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</si>
  <si>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</si>
  <si>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</si>
  <si>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</si>
  <si>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</si>
  <si>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</si>
  <si>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</si>
  <si>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</si>
  <si>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</si>
  <si>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</si>
  <si>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</si>
  <si>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</si>
  <si>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People allocated more than 100% of their time</t>
  </si>
  <si>
    <t>Step 4</t>
  </si>
  <si>
    <t>Centre Name:</t>
  </si>
  <si>
    <t>Health Centre</t>
  </si>
  <si>
    <t>Centre Code:</t>
  </si>
  <si>
    <t>HLT</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</si>
  <si>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</si>
  <si>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</si>
  <si>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</si>
  <si>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</si>
  <si>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</si>
  <si>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</si>
  <si>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</si>
  <si>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</si>
  <si>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</si>
  <si>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</si>
  <si>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</si>
  <si>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</si>
  <si>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</si>
  <si>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</si>
  <si>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</si>
  <si>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</si>
  <si>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</si>
  <si>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</si>
  <si>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</si>
  <si>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</si>
  <si>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</si>
  <si>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</si>
  <si>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</si>
  <si>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</si>
  <si>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</si>
  <si>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</si>
  <si>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</si>
  <si>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</si>
  <si>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</si>
  <si>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</si>
  <si>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</si>
  <si>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</si>
  <si>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</si>
  <si>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</si>
  <si>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</si>
  <si>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</si>
  <si>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</si>
  <si>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</si>
  <si>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</si>
  <si>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</si>
  <si>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</si>
  <si>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</si>
  <si>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</si>
  <si>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</si>
  <si>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</si>
  <si>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</si>
  <si>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</si>
  <si>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</si>
  <si>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</si>
  <si>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</si>
  <si>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</si>
  <si>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</si>
  <si>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</si>
  <si>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</si>
  <si>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</si>
  <si>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</si>
  <si>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</si>
  <si>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</si>
  <si>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</si>
  <si>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</si>
  <si>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</si>
  <si>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</si>
  <si>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</si>
  <si>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</si>
  <si>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</si>
  <si>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</si>
  <si>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</si>
  <si>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</si>
  <si>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Cyber Centre</t>
  </si>
  <si>
    <t>CYB</t>
  </si>
  <si>
    <t>Economic Centre</t>
  </si>
  <si>
    <t>ECO</t>
  </si>
  <si>
    <t>Infrastructure Centre</t>
  </si>
  <si>
    <t>INF</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</si>
  <si>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</si>
  <si>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</si>
  <si>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</si>
  <si>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</si>
  <si>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</si>
  <si>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</si>
  <si>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</si>
  <si>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</si>
  <si>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</si>
  <si>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</si>
  <si>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</si>
  <si>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</si>
  <si>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</si>
  <si>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</si>
  <si>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</si>
  <si>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</si>
  <si>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</si>
  <si>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</si>
  <si>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</si>
  <si>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</si>
  <si>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</si>
  <si>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</si>
  <si>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</si>
  <si>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</si>
  <si>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</si>
  <si>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</si>
  <si>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</si>
  <si>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</si>
  <si>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</si>
  <si>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</si>
  <si>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</si>
  <si>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</si>
  <si>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</si>
  <si>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</si>
  <si>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</si>
  <si>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</si>
  <si>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</si>
  <si>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</si>
  <si>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</si>
  <si>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</si>
  <si>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</si>
  <si>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</si>
  <si>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</si>
  <si>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</si>
  <si>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</si>
  <si>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</si>
  <si>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</si>
  <si>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</si>
  <si>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</si>
  <si>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</si>
  <si>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</si>
  <si>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</si>
  <si>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</si>
  <si>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</si>
  <si>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</si>
  <si>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</si>
  <si>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</si>
  <si>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</si>
  <si>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</si>
  <si>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</si>
  <si>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</si>
  <si>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</si>
  <si>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</si>
  <si>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</si>
  <si>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</si>
  <si>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</si>
  <si>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</si>
  <si>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</si>
  <si>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</si>
  <si>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</si>
  <si>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</si>
  <si>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</si>
  <si>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</si>
  <si>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</si>
  <si>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</si>
  <si>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</si>
  <si>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</si>
  <si>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</si>
  <si>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</si>
  <si>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</si>
  <si>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</si>
  <si>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</si>
  <si>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</si>
  <si>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</si>
  <si>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</si>
  <si>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Ahmed</t>
  </si>
  <si>
    <t>Johnson</t>
  </si>
  <si>
    <t>Ahmed Johnson</t>
  </si>
  <si>
    <t>Carlos</t>
  </si>
  <si>
    <t>Wilson</t>
  </si>
  <si>
    <t>Carlos Wilson</t>
  </si>
  <si>
    <t>Chen</t>
  </si>
  <si>
    <t>Chen Johnson</t>
  </si>
  <si>
    <t>Daniel</t>
  </si>
  <si>
    <t>Costa</t>
  </si>
  <si>
    <t>Daniel Costa</t>
  </si>
  <si>
    <t>Elena</t>
  </si>
  <si>
    <t>Cohen</t>
  </si>
  <si>
    <t>Elena Cohen</t>
  </si>
  <si>
    <t>Patel</t>
  </si>
  <si>
    <t>Elena Patel</t>
  </si>
  <si>
    <t>Emma</t>
  </si>
  <si>
    <t>Nguyen</t>
  </si>
  <si>
    <t>Emma Nguyen</t>
  </si>
  <si>
    <t>Grace</t>
  </si>
  <si>
    <t>Kim</t>
  </si>
  <si>
    <t>Grace Kim</t>
  </si>
  <si>
    <t>Ibrahim</t>
  </si>
  <si>
    <t>Fischer</t>
  </si>
  <si>
    <t>Ibrahim Fischer</t>
  </si>
  <si>
    <t>Kowalski</t>
  </si>
  <si>
    <t>Ibrahim Kowalski</t>
  </si>
  <si>
    <t>Lee</t>
  </si>
  <si>
    <t>Ibrahim Lee</t>
  </si>
  <si>
    <t>Singh</t>
  </si>
  <si>
    <t>Ibrahim Singh</t>
  </si>
  <si>
    <t>John</t>
  </si>
  <si>
    <t>Dubois</t>
  </si>
  <si>
    <t>John Dubois</t>
  </si>
  <si>
    <t>Kevin</t>
  </si>
  <si>
    <t>Kevin Johnson</t>
  </si>
  <si>
    <t>Leila</t>
  </si>
  <si>
    <t>Leila Johnson</t>
  </si>
  <si>
    <t>Marc</t>
  </si>
  <si>
    <t>Smith</t>
  </si>
  <si>
    <t>Marc Smith</t>
  </si>
  <si>
    <t>Priya</t>
  </si>
  <si>
    <t>Rossi</t>
  </si>
  <si>
    <t>Priya Rossi</t>
  </si>
  <si>
    <t>Robert</t>
  </si>
  <si>
    <t>Robert Wilson</t>
  </si>
  <si>
    <t>Sarah</t>
  </si>
  <si>
    <t>Sarah Fischer</t>
  </si>
  <si>
    <t>Sophie</t>
  </si>
  <si>
    <t>Petit</t>
  </si>
  <si>
    <t>Sophie Petit</t>
  </si>
  <si>
    <t>Thomas</t>
  </si>
  <si>
    <t>Yamamoto</t>
  </si>
  <si>
    <t>Thomas Yamamoto</t>
  </si>
  <si>
    <t>Yuki</t>
  </si>
  <si>
    <t>Osei</t>
  </si>
  <si>
    <t>Yuki Osei</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</si>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</sst>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amily val="2"/>
    </font>
    <font>
      <sz val="11"/>
      <name val="Arial"/>
      <family val="2"/>
    </font>
    <font>
      <b/>
      <sz val="12"/>
      <name val="Arial"/>
      <family val="2"/>
    </font>
    <font>
      <i/>
      <sz val="11"/>
      <name val="Arial"/>
      <family val="2"/>
    </font>
    <font>
      <sz val="11"/>
      <name val="Arial"/>
      <family val="2"/>
    </font>
    <font>
      <b/>
      <sz val="11"/>
      <name val="Arial"/>
      <family val="2"/>
    </font>
    <font>
      <b/>
      <sz val="11"/>
      <color rgb="FFFFFFFF"/>
      <name val="Arial"/>
      <family val="2"/>
    </font>
    <font>
      <b/>
      <sz val="11"/>
      <color rgb="FF8A5900"/>
      <name val="Arial"/>
      <family val="2"/>
    </font>
    <font>
      <b/>
      <sz val="11"/>
      <color rgb="FF9C0006"/>
      <name val="Arial"/>
      <family val="2"/>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xf numFmtId="0" fontId="11" fillId="17" borderId="0" xfId="0" applyFont="1" applyFill="1" applyAlignment="1">
      <alignment horizontal="center"/>
    </xf>
  </cellXfs>
  <cellStyles count="1">
    <cellStyle name="Normal" xfId="0" builtinId="0"/>
  </cellStyles>
  <dxfs count="50">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color rgb="FF006100"/>
        <name val="Arial"/>
      </font>
      <numFmt numFmtId="168" formatCode="0%&quot; ok&quot;"/>
      <fill>
        <patternFill patternType="solid">
          <fgColor rgb="FFC6EFCE"/>
          <bgColor rgb="FFC6EFCE"/>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5" formatCode="0&quot; to fix&quot;"/>
      <fill>
        <patternFill patternType="solid">
          <fgColor rgb="FFFFC7CE"/>
          <bgColor rgb="FFFFC7CE"/>
        </patternFill>
      </fill>
    </dxf>
    <dxf>
      <font>
        <b/>
        <color rgb="FF006100"/>
        <name val="Arial"/>
      </font>
      <numFmt numFmtId="164" formatCode="0&quot; — all clear&quo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3ADDA18E-094F-4FDC-974B-645F2C8B5CA5}"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48CECB27-53E0-4DD8-9582-B9F5B4B8F9BD}"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3C9804DB-39E8-4814-BA31-20275F53F157}"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ECB62D12-2667-4E97-ABE6-B2A46F2D79DD}"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3CB8B617-711F-46D1-A185-680D5E1B7B83}"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21D7B501-FFEB-434A-A36E-51C2DE0944A1}"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4AFCDCBB-A95D-4596-89AF-5068F45616E4}"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7616D051-B01B-477E-846B-85E82C223C7B}"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7A390819-A089-4DC3-A458-4F8C448A2DC7}"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4FFAF327-F793-4498-B185-10F9A149FD80}"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AB90DA72-A9CE-4A99-8340-4D63EFEBCD01}"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C0F6433C-85ED-419B-8563-2F7ED243A241}"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9:A40">
  <autoFilter ref="A39:A40"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DF2291-8607-494F-8A2A-DBCC97A62F6A}" name="Centres" displayName="Centres" ref="A1:C7" tableType="queryTable" totalsRowShown="0" headerRowDxfId="26">
  <autoFilter ref="A1:C7" xr:uid="{00DF2291-8607-494F-8A2A-DBCC97A62F6A}"/>
  <tableColumns count="3">
    <tableColumn id="4" xr3:uid="{64AE6CB9-AC7E-4DEA-A3A3-EC50E84F8963}" uniqueName="4" name="id" queryTableFieldId="1"/>
    <tableColumn id="5" xr3:uid="{59B6F8D4-BB41-497D-A901-E5C6DA41E208}" uniqueName="5" name="Centre" queryTableFieldId="2"/>
    <tableColumn id="6" xr3:uid="{80EC085A-CA81-4B7D-AD12-6AAC8AAF67D6}"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8C9E0C2-3C14-4187-A51E-75F0BBCC0710}" name="Position" displayName="Position" ref="A1:E14" tableType="queryTable" totalsRowShown="0" headerRowDxfId="25">
  <autoFilter ref="A1:E14" xr:uid="{C8C9E0C2-3C14-4187-A51E-75F0BBCC0710}"/>
  <tableColumns count="5">
    <tableColumn id="6" xr3:uid="{AD642894-F657-4E1C-A925-15DC91AF529A}" uniqueName="6" name="Title" queryTableFieldId="1"/>
    <tableColumn id="7" xr3:uid="{7C9AEA2D-CCE0-438B-BADE-A893041B78DD}" uniqueName="7" name="PositionArea" queryTableFieldId="2"/>
    <tableColumn id="8" xr3:uid="{F97EAC75-4624-4236-9CF8-12264B0A51B1}" uniqueName="8" name="Position" queryTableFieldId="3"/>
    <tableColumn id="9" xr3:uid="{D9DDC0D0-F1A8-475E-87AF-A170A72713D1}" uniqueName="9" name="Level" queryTableFieldId="4"/>
    <tableColumn id="10" xr3:uid="{A71339B0-6002-42C4-8900-8530FEB10368}"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68971C1-B536-46B8-9F02-D81B2A9091F6}" name="Resources" displayName="Resources" ref="A1:D23" tableType="queryTable" totalsRowShown="0" headerRowDxfId="21">
  <autoFilter ref="A1:D23" xr:uid="{B68971C1-B536-46B8-9F02-D81B2A9091F6}"/>
  <tableColumns count="4">
    <tableColumn id="5" xr3:uid="{8938C953-0768-43FF-BBE9-4E3AF312E67C}" uniqueName="5" name="FirstName" queryTableFieldId="1"/>
    <tableColumn id="6" xr3:uid="{A917BEB1-4965-4BD0-BE46-EC82DDDDB3A4}" uniqueName="6" name="LastName" queryTableFieldId="2"/>
    <tableColumn id="7" xr3:uid="{4996395E-733F-4D56-B7A9-917E35374DB9}" uniqueName="7" name="PositionTitle" queryTableFieldId="3"/>
    <tableColumn id="8" xr3:uid="{0758BED2-415D-44DB-BF11-D4401AD748CF}"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DA17186-30EA-4130-BF48-D4B21F393061}" name="PriorityTactical" displayName="PriorityTactical" ref="A1:D19" tableType="queryTable" totalsRowShown="0" headerRowDxfId="20">
  <autoFilter ref="A1:D19" xr:uid="{0DA17186-30EA-4130-BF48-D4B21F393061}"/>
  <tableColumns count="4">
    <tableColumn id="5" xr3:uid="{8BA390DF-527E-4EC8-BAD5-C7C3D8599E10}" uniqueName="5" name="Title" queryTableFieldId="1"/>
    <tableColumn id="6" xr3:uid="{F1B9F95B-4AC6-47D0-A0A6-098C780BF78B}" uniqueName="6" name="Type" queryTableFieldId="2"/>
    <tableColumn id="7" xr3:uid="{8EACD6E6-00EF-4E70-B006-B3EEB6583DFD}" uniqueName="7" name="Impact" queryTableFieldId="3"/>
    <tableColumn id="8" xr3:uid="{3DCB8CC1-D4D7-49BF-B22D-7BE16F6ED55A}"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C45D83F-80CC-4B19-BF55-59A0EA21F449}" name="ProblemSet" displayName="ProblemSet" ref="A1:D6" tableType="queryTable" totalsRowShown="0" headerRowDxfId="24">
  <autoFilter ref="A1:D6" xr:uid="{9C45D83F-80CC-4B19-BF55-59A0EA21F449}"/>
  <tableColumns count="4">
    <tableColumn id="5" xr3:uid="{D8A293DE-706F-4058-AE65-D4DBE9FD4262}" uniqueName="5" name="id" queryTableFieldId="1"/>
    <tableColumn id="6" xr3:uid="{AB7150F9-7024-4C8A-B154-555CDFBE4AB1}" uniqueName="6" name="Title" queryTableFieldId="2"/>
    <tableColumn id="7" xr3:uid="{7A38AF27-8D9C-4A12-8C92-16EBE2A1B0AA}" uniqueName="7" name="TacticalType" queryTableFieldId="3"/>
    <tableColumn id="8" xr3:uid="{40521C9B-914D-4E79-9539-20CE214EF199}"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F19FC4A-663C-4504-837A-2E8920A03FDB}" name="TacticalScores" displayName="TacticalScores" ref="A1:L19" tableType="queryTable" totalsRowShown="0" headerRowDxfId="17">
  <autoFilter ref="A1:L19" xr:uid="{8F19FC4A-663C-4504-837A-2E8920A03FDB}"/>
  <tableColumns count="12">
    <tableColumn id="13" xr3:uid="{31E751E3-66EA-4C86-9076-BFF0FC8612D0}" uniqueName="13" name="PriorityReference" queryTableFieldId="1"/>
    <tableColumn id="14" xr3:uid="{2B47105F-2D20-4C65-AD7D-AFB38404DA0A}" uniqueName="14" name="Actor" queryTableFieldId="2"/>
    <tableColumn id="15" xr3:uid="{4150D2FD-C889-4B46-869C-778D85EE21E1}" uniqueName="15" name="ProblemSet" queryTableFieldId="3"/>
    <tableColumn id="16" xr3:uid="{E436AD3D-89CE-4ECD-96AF-727FB7736527}" uniqueName="16" name="Intent" queryTableFieldId="4"/>
    <tableColumn id="17" xr3:uid="{A7BB531B-E860-4B96-B76B-4BA7899C0234}" uniqueName="17" name="Capability" queryTableFieldId="5"/>
    <tableColumn id="18" xr3:uid="{437EAC6F-D1FC-4A58-827D-01E8B642AE49}" uniqueName="18" name="Consequence" queryTableFieldId="6"/>
    <tableColumn id="19" xr3:uid="{84F1D681-7FF8-4A47-B406-EC4733B67964}" uniqueName="19" name="Likelihood" queryTableFieldId="7"/>
    <tableColumn id="20" xr3:uid="{54B85BBC-762D-48FB-94E7-9FB80D24F3D0}" uniqueName="20" name="LikelihoodLevel" queryTableFieldId="8"/>
    <tableColumn id="21" xr3:uid="{7D832EAE-05CF-4F1E-B8D3-4C7C7DD17703}" uniqueName="21" name="RiskRaw" queryTableFieldId="9"/>
    <tableColumn id="22" xr3:uid="{9153EB45-03E0-43D3-94CD-21109CC8D13B}" uniqueName="22" name="RiskLabelId" queryTableFieldId="10"/>
    <tableColumn id="23" xr3:uid="{F03E065E-816C-4BA0-BA81-9B26F70885AF}" uniqueName="23" name="RiskLabel" queryTableFieldId="11"/>
    <tableColumn id="24" xr3:uid="{392CEEF8-E031-486C-88D8-ED8802C64B9A}"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7D18A73-F3DC-47C1-8E62-827DE04955EF}" name="PriorityInitiative" displayName="PriorityInitiative" ref="A1:D17" tableType="queryTable" totalsRowShown="0" headerRowDxfId="19">
  <autoFilter ref="A1:D17" xr:uid="{07D18A73-F3DC-47C1-8E62-827DE04955EF}"/>
  <tableColumns count="4">
    <tableColumn id="5" xr3:uid="{174430DD-8629-49CA-914D-D5EFB7DC143B}" uniqueName="5" name="Title" queryTableFieldId="1"/>
    <tableColumn id="6" xr3:uid="{03F7B4BE-505A-4A10-858A-268ADDF87D42}" uniqueName="6" name="Type" queryTableFieldId="2"/>
    <tableColumn id="7" xr3:uid="{DF5AB816-A7C4-4336-B733-E2EEAF320DE1}" uniqueName="7" name="Impact" queryTableFieldId="3"/>
    <tableColumn id="8" xr3:uid="{D1243196-6033-4929-BB74-F1D22EEF66F6}"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AA0A7E5-28AA-4DD6-8460-76C8AE63FB6E}" name="InitiativeType" displayName="InitiativeType" ref="A1:E5" tableType="queryTable" totalsRowShown="0" headerRowDxfId="23">
  <autoFilter ref="A1:E5" xr:uid="{5AA0A7E5-28AA-4DD6-8460-76C8AE63FB6E}"/>
  <tableColumns count="5">
    <tableColumn id="6" xr3:uid="{BCAF33B9-B85A-4DFC-A929-DE8DFD390647}" uniqueName="6" name="id" queryTableFieldId="1"/>
    <tableColumn id="7" xr3:uid="{C0C97522-EF8A-447D-B145-5662FBC62CEF}" uniqueName="7" name="Title" queryTableFieldId="2"/>
    <tableColumn id="8" xr3:uid="{17EFA4F7-B655-4519-AEE4-C025E185F7FC}" uniqueName="8" name="Level1" queryTableFieldId="3"/>
    <tableColumn id="9" xr3:uid="{82247337-AE68-4BFB-9424-D77389951680}" uniqueName="9" name="Level2" queryTableFieldId="4"/>
    <tableColumn id="10" xr3:uid="{A6047400-F4CF-4543-9D6B-34C3F8BEF681}"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C1A5C41-C901-4852-8C63-3FC59AB8FF03}" name="InitiativeScores" displayName="InitiativeScores" ref="A1:K17" tableType="queryTable" totalsRowShown="0" headerRowDxfId="11">
  <autoFilter ref="A1:K17" xr:uid="{9C1A5C41-C901-4852-8C63-3FC59AB8FF03}"/>
  <tableColumns count="11">
    <tableColumn id="12" xr3:uid="{77D7F08A-B866-4A08-8A76-09E3E2C82145}" uniqueName="12" name="PriorityReference" queryTableFieldId="1"/>
    <tableColumn id="13" xr3:uid="{D6266DDC-2568-4584-A446-6032F992820F}" uniqueName="13" name="Actor" queryTableFieldId="2"/>
    <tableColumn id="14" xr3:uid="{B51CB1E2-BC13-4812-AB27-409ECECC5931}" uniqueName="14" name="InitiativeType" queryTableFieldId="3"/>
    <tableColumn id="15" xr3:uid="{0A4F580D-354C-4902-AF03-B6B32E6F17A0}" uniqueName="15" name="InitiativeShortCode" queryTableFieldId="4"/>
    <tableColumn id="16" xr3:uid="{5876F44A-26D1-4574-BF27-3451E1F5890F}" uniqueName="16" name="Dividend" queryTableFieldId="5"/>
    <tableColumn id="17" xr3:uid="{26FD826C-AC80-407F-B732-7B679AB545DA}" uniqueName="17" name="Feasibility" queryTableFieldId="6"/>
    <tableColumn id="18" xr3:uid="{5F45B998-4867-445D-80BF-4A2F82BDB71E}" uniqueName="18" name="Cost" queryTableFieldId="7"/>
    <tableColumn id="19" xr3:uid="{6FA205F8-141C-4BDD-A1A9-33E333F8E9F4}" uniqueName="19" name="Value" queryTableFieldId="8"/>
    <tableColumn id="20" xr3:uid="{54373879-BABE-4CC6-B0EE-B57DE5BCD814}" uniqueName="20" name="ValueLabelId" queryTableFieldId="9"/>
    <tableColumn id="21" xr3:uid="{B24DE41E-1A0E-4F47-8FFD-0DC12B8A1F01}" uniqueName="21" name="ValueLabel" queryTableFieldId="10"/>
    <tableColumn id="22" xr3:uid="{B22152CA-7A1E-4477-B331-313BB44BAA8C}"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3321974-F013-4A95-9740-F75DD8F51B1F}" name="PriorityAssistance" displayName="PriorityAssistance" ref="A1:D17" tableType="queryTable" totalsRowShown="0" headerRowDxfId="18">
  <autoFilter ref="A1:D17" xr:uid="{23321974-F013-4A95-9740-F75DD8F51B1F}"/>
  <tableColumns count="4">
    <tableColumn id="5" xr3:uid="{8766C018-C075-4D70-A556-FC288EB91E56}" uniqueName="5" name="Title" queryTableFieldId="1"/>
    <tableColumn id="6" xr3:uid="{7D124892-EE4F-4901-95E6-AF85517DC805}" uniqueName="6" name="Type" queryTableFieldId="2"/>
    <tableColumn id="7" xr3:uid="{656B5842-CC79-42E6-A537-0F83C8A4461F}" uniqueName="7" name="Impact" queryTableFieldId="3"/>
    <tableColumn id="8" xr3:uid="{5C78BCD6-D56C-40ED-954F-903A2EDE521A}"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4032F32-F8A9-4B48-B999-2CF54DCBDBCE}" name="AssistanceType" displayName="AssistanceType" ref="A1:E5" tableType="queryTable" totalsRowShown="0" headerRowDxfId="22">
  <autoFilter ref="A1:E5" xr:uid="{F4032F32-F8A9-4B48-B999-2CF54DCBDBCE}"/>
  <tableColumns count="5">
    <tableColumn id="6" xr3:uid="{D024DF3E-FD7E-479C-AAE2-964690D67E73}" uniqueName="6" name="id" queryTableFieldId="1"/>
    <tableColumn id="7" xr3:uid="{9B300746-920C-47E6-B7C7-CF60F05BB16C}" uniqueName="7" name="Title" queryTableFieldId="2"/>
    <tableColumn id="8" xr3:uid="{7420B36F-A07D-4EE0-BFEB-3BD55C13333B}" uniqueName="8" name="Level1" queryTableFieldId="3"/>
    <tableColumn id="9" xr3:uid="{A60C47BD-3C8C-4878-9F4E-82FD9780437E}" uniqueName="9" name="Level2" queryTableFieldId="4"/>
    <tableColumn id="10" xr3:uid="{8A2F842D-0F6B-46EC-927D-D710B919654A}"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F03A801-A2F2-43C2-AE6C-A467866E3444}" name="AssistanceScores" displayName="AssistanceScores" ref="A1:K17" tableType="queryTable" totalsRowShown="0" headerRowDxfId="5">
  <autoFilter ref="A1:K17" xr:uid="{1F03A801-A2F2-43C2-AE6C-A467866E3444}"/>
  <tableColumns count="11">
    <tableColumn id="12" xr3:uid="{16152CE0-7A90-46A1-8696-B6AA80C9C68B}" uniqueName="12" name="PriorityReference" queryTableFieldId="1"/>
    <tableColumn id="13" xr3:uid="{2F6D2D4C-3059-44D9-B538-CA228127F10B}" uniqueName="13" name="Actor" queryTableFieldId="2"/>
    <tableColumn id="14" xr3:uid="{B49E77D0-CE10-4FBB-AA20-0F4A5E07219D}" uniqueName="14" name="AssistanceType" queryTableFieldId="3"/>
    <tableColumn id="15" xr3:uid="{D31C4622-720E-46D5-9DC2-FA579CA625EF}" uniqueName="15" name="AssistanceShortCode" queryTableFieldId="4"/>
    <tableColumn id="16" xr3:uid="{326AC335-779D-4C8F-ADDD-56454A98F6CF}" uniqueName="16" name="Alignment" queryTableFieldId="5"/>
    <tableColumn id="17" xr3:uid="{690D9E3F-26C7-4F38-9BC2-1B67542CBFCF}" uniqueName="17" name="Contribution" queryTableFieldId="6"/>
    <tableColumn id="18" xr3:uid="{50DA9B9A-5030-46AE-9D74-431E029EF969}" uniqueName="18" name="Capacity" queryTableFieldId="7"/>
    <tableColumn id="19" xr3:uid="{5A734771-7D0F-4B50-99AB-7CC7582FC6C2}" uniqueName="19" name="Value" queryTableFieldId="8"/>
    <tableColumn id="20" xr3:uid="{426C5684-01C9-4B72-B275-F80936E24321}" uniqueName="20" name="ValueLabelId" queryTableFieldId="9"/>
    <tableColumn id="21" xr3:uid="{0A183908-F567-4041-881A-C086AF6C36D8}" uniqueName="21" name="ValueLabel" queryTableFieldId="10"/>
    <tableColumn id="22" xr3:uid="{090763DC-CD76-41E5-935A-C0C6C6CA265B}"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0"/>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SUMPRODUCT((ResourceAllocation[Resource]&lt;&gt;"")*(ResourceAllocation[Person Total %]&gt;1))</f>
        <v>0</v>
      </c>
      <c r="C35" s="5" t="s">
        <v>31</v>
      </c>
    </row>
    <row r="37" spans="1:3" x14ac:dyDescent="0.25">
      <c r="A37" s="8" t="s">
        <v>32</v>
      </c>
      <c r="B37" s="9" t="s">
        <v>33</v>
      </c>
    </row>
    <row r="38" spans="1:3" x14ac:dyDescent="0.25">
      <c r="A38" s="8" t="s">
        <v>34</v>
      </c>
      <c r="B38" s="9" t="s">
        <v>35</v>
      </c>
    </row>
    <row r="39" spans="1:3" x14ac:dyDescent="0.25">
      <c r="A39" s="10" t="s">
        <v>36</v>
      </c>
    </row>
    <row r="40" spans="1:3" x14ac:dyDescent="0.25">
      <c r="A40" s="11" t="s">
        <v>37</v>
      </c>
    </row>
  </sheetData>
  <sheetProtection sheet="1"/>
  <conditionalFormatting sqref="B32:B35">
    <cfRule type="expression" dxfId="49" priority="1">
      <formula>$B32=0</formula>
    </cfRule>
    <cfRule type="expression" dxfId="48"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78</v>
      </c>
      <c r="B1" s="10" t="s">
        <v>79</v>
      </c>
      <c r="C1" s="10" t="s">
        <v>68</v>
      </c>
      <c r="D1" s="10" t="s">
        <v>80</v>
      </c>
      <c r="E1" s="10" t="s">
        <v>81</v>
      </c>
      <c r="F1" s="10" t="s">
        <v>82</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47" priority="4">
      <formula>AND($A2&lt;&gt;"",COUNTIF($A$2:$A$16,$A2)&gt;1)</formula>
    </cfRule>
  </conditionalFormatting>
  <conditionalFormatting sqref="D2:D16">
    <cfRule type="expression" dxfId="46" priority="1">
      <formula>AND($A2&lt;&gt;"",$D2&gt;1)</formula>
    </cfRule>
    <cfRule type="expression" dxfId="45" priority="2">
      <formula>AND($A2&lt;&gt;"",$D2&lt;1,$D2&gt;0)</formula>
    </cfRule>
    <cfRule type="expression" dxfId="44"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68</v>
      </c>
      <c r="B1" s="10" t="s">
        <v>83</v>
      </c>
      <c r="C1" s="10" t="s">
        <v>84</v>
      </c>
      <c r="D1" s="10" t="s">
        <v>85</v>
      </c>
      <c r="E1" s="10" t="s">
        <v>86</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dataValidations count="3">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Everything you pick here becomes the shortlist Step 3 offers." sqref="B2:B201" xr:uid="{00000000-0002-0000-0400-000001000000}">
      <formula1>INDIRECT($A2)</formula1>
    </dataValidation>
    <dataValidation type="custom" allowBlank="1" errorTitle="Duplicate priority" error="Each priority can only be selected once." promptTitle="Priority Title" prompt="Pick from Management's master list for the Type you chose. Each priority can only appear once on this sheet." sqref="B2:B201" xr:uid="{00000000-0002-0000-0400-000002000000}">
      <formula1>AND($B2&lt;&gt;"",COUNTIF($B$2:$B$201,$B2)=1)</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78</v>
      </c>
      <c r="B1" s="10" t="s">
        <v>83</v>
      </c>
      <c r="C1" s="10" t="s">
        <v>87</v>
      </c>
      <c r="D1" s="10" t="s">
        <v>88</v>
      </c>
      <c r="E1" s="10" t="s">
        <v>89</v>
      </c>
      <c r="F1" s="10" t="s">
        <v>90</v>
      </c>
      <c r="G1" s="10" t="s">
        <v>91</v>
      </c>
      <c r="H1" s="10" t="s">
        <v>92</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43" priority="14">
      <formula>AND($A2&lt;&gt;"",$D2&lt;&gt;"",COUNTIFS($A$2:$A$201,$A2,$D$2:$D$201,$D2)&gt;1)</formula>
    </cfRule>
  </conditionalFormatting>
  <conditionalFormatting sqref="G2:G201">
    <cfRule type="expression" dxfId="42" priority="1">
      <formula>AND($C2="Tactical",$G2="Minimal")</formula>
    </cfRule>
    <cfRule type="expression" dxfId="41" priority="2">
      <formula>AND($C2="Tactical",$G2="Low")</formula>
    </cfRule>
    <cfRule type="expression" dxfId="40" priority="3">
      <formula>AND($C2="Tactical",$G2="Moderate")</formula>
    </cfRule>
    <cfRule type="expression" dxfId="39" priority="4">
      <formula>AND($C2="Tactical",$G2="High")</formula>
    </cfRule>
    <cfRule type="expression" dxfId="38" priority="5">
      <formula>AND($C2="Tactical",$G2="Very High")</formula>
    </cfRule>
    <cfRule type="expression" dxfId="37" priority="6">
      <formula>AND($C2&lt;&gt;"Tactical",$C2&lt;&gt;"",$G2="Minimal")</formula>
    </cfRule>
    <cfRule type="expression" dxfId="36" priority="7">
      <formula>AND($C2&lt;&gt;"Tactical",$C2&lt;&gt;"",$G2="Limited")</formula>
    </cfRule>
    <cfRule type="expression" dxfId="35" priority="8">
      <formula>AND($C2&lt;&gt;"Tactical",$C2&lt;&gt;"",$G2="Moderate")</formula>
    </cfRule>
    <cfRule type="expression" dxfId="34" priority="9">
      <formula>AND($C2&lt;&gt;"Tactical",$C2&lt;&gt;"",$G2="Significant")</formula>
    </cfRule>
    <cfRule type="expression" dxfId="33" priority="10">
      <formula>AND($C2&lt;&gt;"Tactical",$C2&lt;&gt;"",$G2="Exceptional")</formula>
    </cfRule>
  </conditionalFormatting>
  <conditionalFormatting sqref="H2:H201">
    <cfRule type="expression" dxfId="32" priority="11">
      <formula>AND($A2&lt;&gt;"",$H2&gt;1)</formula>
    </cfRule>
    <cfRule type="expression" dxfId="31" priority="12">
      <formula>AND($A2&lt;&gt;"",$H2&lt;1,$H2&gt;0)</formula>
    </cfRule>
    <cfRule type="expression" dxfId="30"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93</v>
      </c>
      <c r="B1" s="10" t="s">
        <v>94</v>
      </c>
      <c r="C1" s="10" t="s">
        <v>78</v>
      </c>
      <c r="D1" s="10" t="s">
        <v>95</v>
      </c>
      <c r="E1" s="10" t="s">
        <v>96</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29" priority="3">
      <formula>AND($A2&lt;&gt;"",$C2&lt;&gt;"",COUNTIFS($A$2:$A$201,$A2,$C$2:$C$201,$C2)&gt;1)</formula>
    </cfRule>
  </conditionalFormatting>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97</v>
      </c>
    </row>
    <row r="2" spans="1:7" x14ac:dyDescent="0.25">
      <c r="A2" s="5" t="s">
        <v>98</v>
      </c>
    </row>
    <row r="3" spans="1:7" x14ac:dyDescent="0.25">
      <c r="A3" s="27" t="str">
        <f>IF(COUNTA(Priorities[Team Name])&gt;100,"More than 100 ranked rows exist — only the first 100 are shown here. Step 3 still holds them all.","")</f>
        <v/>
      </c>
    </row>
    <row r="4" spans="1:7" ht="30" x14ac:dyDescent="0.25">
      <c r="A4" s="10" t="s">
        <v>78</v>
      </c>
      <c r="B4" s="10" t="s">
        <v>83</v>
      </c>
      <c r="C4" s="10" t="s">
        <v>99</v>
      </c>
      <c r="D4" s="10" t="s">
        <v>88</v>
      </c>
      <c r="E4" s="10" t="s">
        <v>89</v>
      </c>
      <c r="F4" s="10" t="s">
        <v>100</v>
      </c>
      <c r="G4" s="10" t="s">
        <v>101</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F1667-E8D9-42DF-9D21-9BAD3F474D0E}">
  <sheetPr>
    <tabColor rgb="FFA6A6A6"/>
  </sheetPr>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38" t="s">
        <v>39</v>
      </c>
      <c r="B1" s="38" t="s">
        <v>102</v>
      </c>
      <c r="C1" s="38" t="s">
        <v>103</v>
      </c>
    </row>
    <row r="2" spans="1:3" x14ac:dyDescent="0.25">
      <c r="A2">
        <v>1</v>
      </c>
      <c r="B2" t="s">
        <v>104</v>
      </c>
      <c r="C2" t="s">
        <v>105</v>
      </c>
    </row>
    <row r="3" spans="1:3" x14ac:dyDescent="0.25">
      <c r="A3">
        <v>2</v>
      </c>
      <c r="B3" t="s">
        <v>106</v>
      </c>
      <c r="C3" t="s">
        <v>107</v>
      </c>
    </row>
    <row r="4" spans="1:3" x14ac:dyDescent="0.25">
      <c r="A4">
        <v>3</v>
      </c>
      <c r="B4" t="s">
        <v>108</v>
      </c>
      <c r="C4" t="s">
        <v>109</v>
      </c>
    </row>
    <row r="5" spans="1:3" x14ac:dyDescent="0.25">
      <c r="A5">
        <v>4</v>
      </c>
      <c r="B5" t="s">
        <v>33</v>
      </c>
      <c r="C5" t="s">
        <v>35</v>
      </c>
    </row>
    <row r="6" spans="1:3" x14ac:dyDescent="0.25">
      <c r="A6">
        <v>5</v>
      </c>
      <c r="B6" t="s">
        <v>110</v>
      </c>
      <c r="C6" t="s">
        <v>111</v>
      </c>
    </row>
    <row r="7" spans="1:3" x14ac:dyDescent="0.25">
      <c r="A7">
        <v>6</v>
      </c>
      <c r="B7" t="s">
        <v>112</v>
      </c>
      <c r="C7" t="s">
        <v>113</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BC980A-5425-4E58-B849-9D097B426556}">
  <sheetPr>
    <tabColor rgb="FFA6A6A6"/>
  </sheetPr>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38" t="s">
        <v>114</v>
      </c>
      <c r="B1" s="38" t="s">
        <v>115</v>
      </c>
      <c r="C1" s="38" t="s">
        <v>116</v>
      </c>
      <c r="D1" s="38" t="s">
        <v>117</v>
      </c>
      <c r="E1" s="38" t="s">
        <v>118</v>
      </c>
    </row>
    <row r="2" spans="1:5" x14ac:dyDescent="0.25">
      <c r="A2" t="s">
        <v>119</v>
      </c>
      <c r="B2" t="s">
        <v>120</v>
      </c>
      <c r="C2" t="s">
        <v>121</v>
      </c>
      <c r="D2" t="s">
        <v>122</v>
      </c>
      <c r="E2">
        <v>1</v>
      </c>
    </row>
    <row r="3" spans="1:5" x14ac:dyDescent="0.25">
      <c r="A3" t="s">
        <v>123</v>
      </c>
      <c r="B3" t="s">
        <v>120</v>
      </c>
      <c r="C3" t="s">
        <v>121</v>
      </c>
      <c r="D3" t="s">
        <v>124</v>
      </c>
      <c r="E3">
        <v>2</v>
      </c>
    </row>
    <row r="4" spans="1:5" x14ac:dyDescent="0.25">
      <c r="A4" t="s">
        <v>125</v>
      </c>
      <c r="B4" t="s">
        <v>120</v>
      </c>
      <c r="C4" t="s">
        <v>126</v>
      </c>
      <c r="D4" t="s">
        <v>127</v>
      </c>
      <c r="E4">
        <v>3</v>
      </c>
    </row>
    <row r="5" spans="1:5" x14ac:dyDescent="0.25">
      <c r="A5" t="s">
        <v>128</v>
      </c>
      <c r="B5" t="s">
        <v>120</v>
      </c>
      <c r="C5" t="s">
        <v>126</v>
      </c>
      <c r="D5" t="s">
        <v>129</v>
      </c>
      <c r="E5">
        <v>4</v>
      </c>
    </row>
    <row r="6" spans="1:5" x14ac:dyDescent="0.25">
      <c r="A6" t="s">
        <v>130</v>
      </c>
      <c r="B6" t="s">
        <v>120</v>
      </c>
      <c r="C6" t="s">
        <v>131</v>
      </c>
      <c r="D6" t="s">
        <v>132</v>
      </c>
      <c r="E6">
        <v>5</v>
      </c>
    </row>
    <row r="7" spans="1:5" x14ac:dyDescent="0.25">
      <c r="A7" t="s">
        <v>133</v>
      </c>
      <c r="B7" t="s">
        <v>134</v>
      </c>
      <c r="C7" t="s">
        <v>135</v>
      </c>
      <c r="D7" t="s">
        <v>122</v>
      </c>
      <c r="E7">
        <v>1</v>
      </c>
    </row>
    <row r="8" spans="1:5" x14ac:dyDescent="0.25">
      <c r="A8" t="s">
        <v>136</v>
      </c>
      <c r="B8" t="s">
        <v>134</v>
      </c>
      <c r="C8" t="s">
        <v>137</v>
      </c>
      <c r="D8" t="s">
        <v>124</v>
      </c>
      <c r="E8">
        <v>2</v>
      </c>
    </row>
    <row r="9" spans="1:5" x14ac:dyDescent="0.25">
      <c r="A9" t="s">
        <v>138</v>
      </c>
      <c r="B9" t="s">
        <v>134</v>
      </c>
      <c r="C9" t="s">
        <v>137</v>
      </c>
      <c r="D9" t="s">
        <v>127</v>
      </c>
      <c r="E9">
        <v>3</v>
      </c>
    </row>
    <row r="10" spans="1:5" x14ac:dyDescent="0.25">
      <c r="A10" t="s">
        <v>139</v>
      </c>
      <c r="B10" t="s">
        <v>134</v>
      </c>
      <c r="C10" t="s">
        <v>140</v>
      </c>
      <c r="D10" t="s">
        <v>129</v>
      </c>
      <c r="E10">
        <v>4</v>
      </c>
    </row>
    <row r="11" spans="1:5" x14ac:dyDescent="0.25">
      <c r="A11" t="s">
        <v>141</v>
      </c>
      <c r="B11" t="s">
        <v>134</v>
      </c>
      <c r="C11" t="s">
        <v>131</v>
      </c>
      <c r="D11" t="s">
        <v>132</v>
      </c>
      <c r="E11">
        <v>5</v>
      </c>
    </row>
    <row r="12" spans="1:5" x14ac:dyDescent="0.25">
      <c r="A12" t="s">
        <v>142</v>
      </c>
      <c r="B12" t="s">
        <v>143</v>
      </c>
      <c r="C12" t="s">
        <v>144</v>
      </c>
      <c r="D12" t="s">
        <v>127</v>
      </c>
      <c r="E12">
        <v>3</v>
      </c>
    </row>
    <row r="13" spans="1:5" x14ac:dyDescent="0.25">
      <c r="A13" t="s">
        <v>145</v>
      </c>
      <c r="B13" t="s">
        <v>143</v>
      </c>
      <c r="C13" t="s">
        <v>144</v>
      </c>
      <c r="D13" t="s">
        <v>129</v>
      </c>
      <c r="E13">
        <v>4</v>
      </c>
    </row>
    <row r="14" spans="1:5" x14ac:dyDescent="0.25">
      <c r="A14" t="s">
        <v>146</v>
      </c>
      <c r="B14" t="s">
        <v>143</v>
      </c>
      <c r="C14" t="s">
        <v>147</v>
      </c>
      <c r="D14" t="s">
        <v>132</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84D49-2BC2-49D5-AD53-60128023BA62}">
  <sheetPr>
    <tabColor rgb="FFA6A6A6"/>
  </sheetPr>
  <dimension ref="A1:D23"/>
  <sheetViews>
    <sheetView showGridLines="0" workbookViewId="0"/>
  </sheetViews>
  <sheetFormatPr defaultRowHeight="15" x14ac:dyDescent="0.25"/>
  <cols>
    <col min="1" max="2" width="16.7109375" customWidth="1"/>
    <col min="3" max="4" width="26.7109375" customWidth="1"/>
  </cols>
  <sheetData>
    <row r="1" spans="1:4" x14ac:dyDescent="0.25">
      <c r="A1" s="38" t="s">
        <v>191</v>
      </c>
      <c r="B1" s="38" t="s">
        <v>192</v>
      </c>
      <c r="C1" s="38" t="s">
        <v>193</v>
      </c>
      <c r="D1" s="38" t="s">
        <v>194</v>
      </c>
    </row>
    <row r="2" spans="1:4" x14ac:dyDescent="0.25">
      <c r="A2" t="s">
        <v>195</v>
      </c>
      <c r="B2" t="s">
        <v>196</v>
      </c>
      <c r="C2" t="s">
        <v>125</v>
      </c>
      <c r="D2" t="s">
        <v>197</v>
      </c>
    </row>
    <row r="3" spans="1:4" x14ac:dyDescent="0.25">
      <c r="A3" t="s">
        <v>198</v>
      </c>
      <c r="B3" t="s">
        <v>199</v>
      </c>
      <c r="C3" t="s">
        <v>125</v>
      </c>
      <c r="D3" t="s">
        <v>200</v>
      </c>
    </row>
    <row r="4" spans="1:4" x14ac:dyDescent="0.25">
      <c r="A4" t="s">
        <v>201</v>
      </c>
      <c r="B4" t="s">
        <v>196</v>
      </c>
      <c r="C4" t="s">
        <v>138</v>
      </c>
      <c r="D4" t="s">
        <v>202</v>
      </c>
    </row>
    <row r="5" spans="1:4" x14ac:dyDescent="0.25">
      <c r="A5" t="s">
        <v>203</v>
      </c>
      <c r="B5" t="s">
        <v>204</v>
      </c>
      <c r="C5" t="s">
        <v>123</v>
      </c>
      <c r="D5" t="s">
        <v>205</v>
      </c>
    </row>
    <row r="6" spans="1:4" x14ac:dyDescent="0.25">
      <c r="A6" t="s">
        <v>206</v>
      </c>
      <c r="B6" t="s">
        <v>207</v>
      </c>
      <c r="C6" t="s">
        <v>133</v>
      </c>
      <c r="D6" t="s">
        <v>208</v>
      </c>
    </row>
    <row r="7" spans="1:4" x14ac:dyDescent="0.25">
      <c r="A7" t="s">
        <v>206</v>
      </c>
      <c r="B7" t="s">
        <v>209</v>
      </c>
      <c r="C7" t="s">
        <v>133</v>
      </c>
      <c r="D7" t="s">
        <v>210</v>
      </c>
    </row>
    <row r="8" spans="1:4" x14ac:dyDescent="0.25">
      <c r="A8" t="s">
        <v>211</v>
      </c>
      <c r="B8" t="s">
        <v>212</v>
      </c>
      <c r="C8" t="s">
        <v>119</v>
      </c>
      <c r="D8" t="s">
        <v>213</v>
      </c>
    </row>
    <row r="9" spans="1:4" x14ac:dyDescent="0.25">
      <c r="A9" t="s">
        <v>214</v>
      </c>
      <c r="B9" t="s">
        <v>215</v>
      </c>
      <c r="C9" t="s">
        <v>138</v>
      </c>
      <c r="D9" t="s">
        <v>216</v>
      </c>
    </row>
    <row r="10" spans="1:4" x14ac:dyDescent="0.25">
      <c r="A10" t="s">
        <v>217</v>
      </c>
      <c r="B10" t="s">
        <v>218</v>
      </c>
      <c r="C10" t="s">
        <v>133</v>
      </c>
      <c r="D10" t="s">
        <v>219</v>
      </c>
    </row>
    <row r="11" spans="1:4" x14ac:dyDescent="0.25">
      <c r="A11" t="s">
        <v>217</v>
      </c>
      <c r="B11" t="s">
        <v>220</v>
      </c>
      <c r="C11" t="s">
        <v>139</v>
      </c>
      <c r="D11" t="s">
        <v>221</v>
      </c>
    </row>
    <row r="12" spans="1:4" x14ac:dyDescent="0.25">
      <c r="A12" t="s">
        <v>217</v>
      </c>
      <c r="B12" t="s">
        <v>222</v>
      </c>
      <c r="C12" t="s">
        <v>119</v>
      </c>
      <c r="D12" t="s">
        <v>223</v>
      </c>
    </row>
    <row r="13" spans="1:4" x14ac:dyDescent="0.25">
      <c r="A13" t="s">
        <v>217</v>
      </c>
      <c r="B13" t="s">
        <v>224</v>
      </c>
      <c r="C13" t="s">
        <v>139</v>
      </c>
      <c r="D13" t="s">
        <v>225</v>
      </c>
    </row>
    <row r="14" spans="1:4" x14ac:dyDescent="0.25">
      <c r="A14" t="s">
        <v>226</v>
      </c>
      <c r="B14" t="s">
        <v>227</v>
      </c>
      <c r="C14" t="s">
        <v>125</v>
      </c>
      <c r="D14" t="s">
        <v>228</v>
      </c>
    </row>
    <row r="15" spans="1:4" x14ac:dyDescent="0.25">
      <c r="A15" t="s">
        <v>229</v>
      </c>
      <c r="B15" t="s">
        <v>196</v>
      </c>
      <c r="C15" t="s">
        <v>119</v>
      </c>
      <c r="D15" t="s">
        <v>230</v>
      </c>
    </row>
    <row r="16" spans="1:4" x14ac:dyDescent="0.25">
      <c r="A16" t="s">
        <v>231</v>
      </c>
      <c r="B16" t="s">
        <v>196</v>
      </c>
      <c r="C16" t="s">
        <v>128</v>
      </c>
      <c r="D16" t="s">
        <v>232</v>
      </c>
    </row>
    <row r="17" spans="1:4" x14ac:dyDescent="0.25">
      <c r="A17" t="s">
        <v>233</v>
      </c>
      <c r="B17" t="s">
        <v>234</v>
      </c>
      <c r="C17" t="s">
        <v>146</v>
      </c>
      <c r="D17" t="s">
        <v>235</v>
      </c>
    </row>
    <row r="18" spans="1:4" x14ac:dyDescent="0.25">
      <c r="A18" t="s">
        <v>236</v>
      </c>
      <c r="B18" t="s">
        <v>237</v>
      </c>
      <c r="C18" t="s">
        <v>133</v>
      </c>
      <c r="D18" t="s">
        <v>238</v>
      </c>
    </row>
    <row r="19" spans="1:4" x14ac:dyDescent="0.25">
      <c r="A19" t="s">
        <v>239</v>
      </c>
      <c r="B19" t="s">
        <v>199</v>
      </c>
      <c r="C19" t="s">
        <v>136</v>
      </c>
      <c r="D19" t="s">
        <v>240</v>
      </c>
    </row>
    <row r="20" spans="1:4" x14ac:dyDescent="0.25">
      <c r="A20" t="s">
        <v>241</v>
      </c>
      <c r="B20" t="s">
        <v>218</v>
      </c>
      <c r="C20" t="s">
        <v>128</v>
      </c>
      <c r="D20" t="s">
        <v>242</v>
      </c>
    </row>
    <row r="21" spans="1:4" x14ac:dyDescent="0.25">
      <c r="A21" t="s">
        <v>243</v>
      </c>
      <c r="B21" t="s">
        <v>244</v>
      </c>
      <c r="C21" t="s">
        <v>119</v>
      </c>
      <c r="D21" t="s">
        <v>245</v>
      </c>
    </row>
    <row r="22" spans="1:4" x14ac:dyDescent="0.25">
      <c r="A22" t="s">
        <v>246</v>
      </c>
      <c r="B22" t="s">
        <v>247</v>
      </c>
      <c r="C22" t="s">
        <v>136</v>
      </c>
      <c r="D22" t="s">
        <v>248</v>
      </c>
    </row>
    <row r="23" spans="1:4" x14ac:dyDescent="0.25">
      <c r="A23" t="s">
        <v>249</v>
      </c>
      <c r="B23" t="s">
        <v>250</v>
      </c>
      <c r="C23" t="s">
        <v>145</v>
      </c>
      <c r="D23" t="s">
        <v>251</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3C6927-32CA-4908-9BE9-CB6BD5000573}">
  <sheetPr>
    <tabColor rgb="FFA6A6A6"/>
  </sheetPr>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114</v>
      </c>
      <c r="B1" s="38" t="s">
        <v>99</v>
      </c>
      <c r="C1" s="38" t="s">
        <v>252</v>
      </c>
      <c r="D1" s="38" t="s">
        <v>253</v>
      </c>
    </row>
    <row r="2" spans="1:4" x14ac:dyDescent="0.25">
      <c r="A2" t="s">
        <v>254</v>
      </c>
      <c r="B2" t="s">
        <v>77</v>
      </c>
      <c r="C2" t="s">
        <v>56</v>
      </c>
      <c r="D2" t="s">
        <v>73</v>
      </c>
    </row>
    <row r="3" spans="1:4" x14ac:dyDescent="0.25">
      <c r="A3" t="s">
        <v>255</v>
      </c>
      <c r="B3" t="s">
        <v>77</v>
      </c>
      <c r="C3" t="s">
        <v>56</v>
      </c>
      <c r="D3" t="s">
        <v>73</v>
      </c>
    </row>
    <row r="4" spans="1:4" x14ac:dyDescent="0.25">
      <c r="A4" t="s">
        <v>256</v>
      </c>
      <c r="B4" t="s">
        <v>77</v>
      </c>
      <c r="C4" t="s">
        <v>56</v>
      </c>
      <c r="D4" t="s">
        <v>73</v>
      </c>
    </row>
    <row r="5" spans="1:4" x14ac:dyDescent="0.25">
      <c r="A5" t="s">
        <v>257</v>
      </c>
      <c r="B5" t="s">
        <v>77</v>
      </c>
      <c r="C5" t="s">
        <v>56</v>
      </c>
      <c r="D5" t="s">
        <v>73</v>
      </c>
    </row>
    <row r="6" spans="1:4" x14ac:dyDescent="0.25">
      <c r="A6" t="s">
        <v>258</v>
      </c>
      <c r="B6" t="s">
        <v>77</v>
      </c>
      <c r="C6" t="s">
        <v>56</v>
      </c>
      <c r="D6" t="s">
        <v>73</v>
      </c>
    </row>
    <row r="7" spans="1:4" x14ac:dyDescent="0.25">
      <c r="A7" t="s">
        <v>259</v>
      </c>
      <c r="B7" t="s">
        <v>77</v>
      </c>
      <c r="C7" t="s">
        <v>56</v>
      </c>
      <c r="D7" t="s">
        <v>73</v>
      </c>
    </row>
    <row r="8" spans="1:4" x14ac:dyDescent="0.25">
      <c r="A8" t="s">
        <v>260</v>
      </c>
      <c r="B8" t="s">
        <v>77</v>
      </c>
      <c r="C8" t="s">
        <v>56</v>
      </c>
      <c r="D8" t="s">
        <v>73</v>
      </c>
    </row>
    <row r="9" spans="1:4" x14ac:dyDescent="0.25">
      <c r="A9" t="s">
        <v>261</v>
      </c>
      <c r="B9" t="s">
        <v>77</v>
      </c>
      <c r="C9" t="s">
        <v>56</v>
      </c>
      <c r="D9" t="s">
        <v>73</v>
      </c>
    </row>
    <row r="10" spans="1:4" x14ac:dyDescent="0.25">
      <c r="A10" t="s">
        <v>262</v>
      </c>
      <c r="B10" t="s">
        <v>77</v>
      </c>
      <c r="C10" t="s">
        <v>56</v>
      </c>
      <c r="D10" t="s">
        <v>73</v>
      </c>
    </row>
    <row r="11" spans="1:4" x14ac:dyDescent="0.25">
      <c r="A11" t="s">
        <v>263</v>
      </c>
      <c r="B11" t="s">
        <v>77</v>
      </c>
      <c r="C11" t="s">
        <v>56</v>
      </c>
      <c r="D11" t="s">
        <v>73</v>
      </c>
    </row>
    <row r="12" spans="1:4" x14ac:dyDescent="0.25">
      <c r="A12" t="s">
        <v>264</v>
      </c>
      <c r="B12" t="s">
        <v>77</v>
      </c>
      <c r="C12" t="s">
        <v>56</v>
      </c>
      <c r="D12" t="s">
        <v>73</v>
      </c>
    </row>
    <row r="13" spans="1:4" x14ac:dyDescent="0.25">
      <c r="A13" t="s">
        <v>265</v>
      </c>
      <c r="B13" t="s">
        <v>77</v>
      </c>
      <c r="C13" t="s">
        <v>56</v>
      </c>
      <c r="D13" t="s">
        <v>73</v>
      </c>
    </row>
    <row r="14" spans="1:4" x14ac:dyDescent="0.25">
      <c r="A14" t="s">
        <v>266</v>
      </c>
      <c r="B14" t="s">
        <v>77</v>
      </c>
      <c r="C14" t="s">
        <v>56</v>
      </c>
      <c r="D14" t="s">
        <v>73</v>
      </c>
    </row>
    <row r="15" spans="1:4" x14ac:dyDescent="0.25">
      <c r="A15" t="s">
        <v>267</v>
      </c>
      <c r="B15" t="s">
        <v>77</v>
      </c>
      <c r="C15" t="s">
        <v>56</v>
      </c>
      <c r="D15" t="s">
        <v>73</v>
      </c>
    </row>
    <row r="16" spans="1:4" x14ac:dyDescent="0.25">
      <c r="A16" t="s">
        <v>268</v>
      </c>
      <c r="B16" t="s">
        <v>77</v>
      </c>
      <c r="C16" t="s">
        <v>56</v>
      </c>
      <c r="D16" t="s">
        <v>73</v>
      </c>
    </row>
    <row r="17" spans="1:4" x14ac:dyDescent="0.25">
      <c r="A17" t="s">
        <v>269</v>
      </c>
      <c r="B17" t="s">
        <v>77</v>
      </c>
      <c r="C17" t="s">
        <v>56</v>
      </c>
      <c r="D17" t="s">
        <v>73</v>
      </c>
    </row>
    <row r="18" spans="1:4" x14ac:dyDescent="0.25">
      <c r="A18" t="s">
        <v>270</v>
      </c>
      <c r="B18" t="s">
        <v>77</v>
      </c>
      <c r="C18" t="s">
        <v>56</v>
      </c>
      <c r="D18" t="s">
        <v>73</v>
      </c>
    </row>
    <row r="19" spans="1:4" x14ac:dyDescent="0.25">
      <c r="A19" t="s">
        <v>271</v>
      </c>
      <c r="B19" t="s">
        <v>77</v>
      </c>
      <c r="C19" t="s">
        <v>56</v>
      </c>
      <c r="D19" t="s">
        <v>73</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DF8C8-897C-4EB8-BA93-E3454D1EB566}">
  <sheetPr>
    <tabColor rgb="FFA6A6A6"/>
  </sheetPr>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38" t="s">
        <v>39</v>
      </c>
      <c r="B1" s="38" t="s">
        <v>114</v>
      </c>
      <c r="C1" s="38" t="s">
        <v>148</v>
      </c>
      <c r="D1" s="38" t="s">
        <v>149</v>
      </c>
    </row>
    <row r="2" spans="1:4" x14ac:dyDescent="0.25">
      <c r="A2">
        <v>1</v>
      </c>
      <c r="B2" t="s">
        <v>150</v>
      </c>
      <c r="C2" t="s">
        <v>151</v>
      </c>
      <c r="D2" t="s">
        <v>152</v>
      </c>
    </row>
    <row r="3" spans="1:4" x14ac:dyDescent="0.25">
      <c r="A3">
        <v>2</v>
      </c>
      <c r="B3" t="s">
        <v>153</v>
      </c>
      <c r="C3" t="s">
        <v>154</v>
      </c>
      <c r="D3" t="s">
        <v>155</v>
      </c>
    </row>
    <row r="4" spans="1:4" x14ac:dyDescent="0.25">
      <c r="A4">
        <v>3</v>
      </c>
      <c r="B4" t="s">
        <v>156</v>
      </c>
      <c r="C4" t="s">
        <v>151</v>
      </c>
      <c r="D4" t="s">
        <v>157</v>
      </c>
    </row>
    <row r="5" spans="1:4" x14ac:dyDescent="0.25">
      <c r="A5">
        <v>4</v>
      </c>
      <c r="B5" t="s">
        <v>158</v>
      </c>
      <c r="C5" t="s">
        <v>154</v>
      </c>
      <c r="D5" t="s">
        <v>159</v>
      </c>
    </row>
    <row r="6" spans="1:4" x14ac:dyDescent="0.25">
      <c r="A6">
        <v>5</v>
      </c>
      <c r="B6" t="s">
        <v>160</v>
      </c>
      <c r="C6" t="s">
        <v>151</v>
      </c>
      <c r="D6" t="s">
        <v>161</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D7EDE-ACF7-49DC-8EB7-4C77CCAB87AA}">
  <sheetPr>
    <tabColor rgb="FFA6A6A6"/>
  </sheetPr>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38" t="s">
        <v>304</v>
      </c>
      <c r="B1" s="38" t="s">
        <v>305</v>
      </c>
      <c r="C1" s="38" t="s">
        <v>306</v>
      </c>
      <c r="D1" s="38" t="s">
        <v>307</v>
      </c>
      <c r="E1" s="38" t="s">
        <v>308</v>
      </c>
      <c r="F1" s="38" t="s">
        <v>309</v>
      </c>
      <c r="G1" s="38" t="s">
        <v>45</v>
      </c>
      <c r="H1" s="38" t="s">
        <v>310</v>
      </c>
      <c r="I1" s="38" t="s">
        <v>311</v>
      </c>
      <c r="J1" s="38" t="s">
        <v>312</v>
      </c>
      <c r="K1" s="38" t="s">
        <v>313</v>
      </c>
      <c r="L1" s="38" t="s">
        <v>314</v>
      </c>
    </row>
    <row r="2" spans="1:12" x14ac:dyDescent="0.25">
      <c r="A2" t="s">
        <v>261</v>
      </c>
      <c r="B2" t="s">
        <v>111</v>
      </c>
      <c r="C2" t="s">
        <v>160</v>
      </c>
      <c r="D2">
        <v>2</v>
      </c>
      <c r="E2">
        <v>4</v>
      </c>
      <c r="F2">
        <v>3</v>
      </c>
      <c r="G2">
        <v>8</v>
      </c>
      <c r="H2">
        <v>2</v>
      </c>
      <c r="I2">
        <v>6</v>
      </c>
      <c r="J2">
        <v>7</v>
      </c>
      <c r="K2" t="s">
        <v>48</v>
      </c>
      <c r="L2" t="s">
        <v>59</v>
      </c>
    </row>
    <row r="3" spans="1:12" x14ac:dyDescent="0.25">
      <c r="A3" t="s">
        <v>256</v>
      </c>
      <c r="B3" t="s">
        <v>113</v>
      </c>
      <c r="C3" t="s">
        <v>160</v>
      </c>
      <c r="D3">
        <v>2</v>
      </c>
      <c r="E3">
        <v>4</v>
      </c>
      <c r="F3">
        <v>2</v>
      </c>
      <c r="G3">
        <v>8</v>
      </c>
      <c r="H3">
        <v>2</v>
      </c>
      <c r="I3">
        <v>4</v>
      </c>
      <c r="J3">
        <v>6</v>
      </c>
      <c r="K3" t="s">
        <v>57</v>
      </c>
      <c r="L3" t="s">
        <v>58</v>
      </c>
    </row>
    <row r="4" spans="1:12" x14ac:dyDescent="0.25">
      <c r="A4" t="s">
        <v>268</v>
      </c>
      <c r="B4" t="s">
        <v>107</v>
      </c>
      <c r="C4" t="s">
        <v>158</v>
      </c>
      <c r="D4">
        <v>2</v>
      </c>
      <c r="E4">
        <v>4</v>
      </c>
      <c r="F4">
        <v>2</v>
      </c>
      <c r="G4">
        <v>8</v>
      </c>
      <c r="H4">
        <v>2</v>
      </c>
      <c r="I4">
        <v>4</v>
      </c>
      <c r="J4">
        <v>6</v>
      </c>
      <c r="K4" t="s">
        <v>57</v>
      </c>
      <c r="L4" t="s">
        <v>58</v>
      </c>
    </row>
    <row r="5" spans="1:12" x14ac:dyDescent="0.25">
      <c r="A5" t="s">
        <v>259</v>
      </c>
      <c r="B5" t="s">
        <v>109</v>
      </c>
      <c r="C5" t="s">
        <v>160</v>
      </c>
      <c r="D5">
        <v>2</v>
      </c>
      <c r="E5">
        <v>4</v>
      </c>
      <c r="F5">
        <v>4</v>
      </c>
      <c r="G5">
        <v>8</v>
      </c>
      <c r="H5">
        <v>2</v>
      </c>
      <c r="I5">
        <v>8</v>
      </c>
      <c r="J5">
        <v>7</v>
      </c>
      <c r="K5" t="s">
        <v>48</v>
      </c>
      <c r="L5" t="s">
        <v>59</v>
      </c>
    </row>
    <row r="6" spans="1:12" x14ac:dyDescent="0.25">
      <c r="A6" t="s">
        <v>270</v>
      </c>
      <c r="B6" t="s">
        <v>113</v>
      </c>
      <c r="C6" t="s">
        <v>156</v>
      </c>
      <c r="D6">
        <v>2</v>
      </c>
      <c r="E6">
        <v>1</v>
      </c>
      <c r="F6">
        <v>2</v>
      </c>
      <c r="G6">
        <v>2</v>
      </c>
      <c r="H6">
        <v>1</v>
      </c>
      <c r="I6">
        <v>2</v>
      </c>
      <c r="J6">
        <v>6</v>
      </c>
      <c r="K6" t="s">
        <v>57</v>
      </c>
      <c r="L6" t="s">
        <v>58</v>
      </c>
    </row>
    <row r="7" spans="1:12" x14ac:dyDescent="0.25">
      <c r="A7" t="s">
        <v>263</v>
      </c>
      <c r="B7" t="s">
        <v>105</v>
      </c>
      <c r="C7" t="s">
        <v>153</v>
      </c>
      <c r="D7">
        <v>1</v>
      </c>
      <c r="E7">
        <v>2</v>
      </c>
      <c r="F7">
        <v>4</v>
      </c>
      <c r="G7">
        <v>2</v>
      </c>
      <c r="H7">
        <v>1</v>
      </c>
      <c r="I7">
        <v>4</v>
      </c>
      <c r="J7">
        <v>6</v>
      </c>
      <c r="K7" t="s">
        <v>57</v>
      </c>
      <c r="L7" t="s">
        <v>58</v>
      </c>
    </row>
    <row r="8" spans="1:12" x14ac:dyDescent="0.25">
      <c r="A8" t="s">
        <v>254</v>
      </c>
      <c r="B8" t="s">
        <v>107</v>
      </c>
      <c r="C8" t="s">
        <v>150</v>
      </c>
      <c r="D8">
        <v>1</v>
      </c>
      <c r="E8">
        <v>2</v>
      </c>
      <c r="F8">
        <v>1</v>
      </c>
      <c r="G8">
        <v>2</v>
      </c>
      <c r="H8">
        <v>1</v>
      </c>
      <c r="I8">
        <v>1</v>
      </c>
      <c r="J8">
        <v>6</v>
      </c>
      <c r="K8" t="s">
        <v>57</v>
      </c>
      <c r="L8" t="s">
        <v>58</v>
      </c>
    </row>
    <row r="9" spans="1:12" x14ac:dyDescent="0.25">
      <c r="A9" t="s">
        <v>267</v>
      </c>
      <c r="B9" t="s">
        <v>105</v>
      </c>
      <c r="C9" t="s">
        <v>153</v>
      </c>
      <c r="D9">
        <v>2</v>
      </c>
      <c r="E9">
        <v>2</v>
      </c>
      <c r="F9">
        <v>2</v>
      </c>
      <c r="G9">
        <v>4</v>
      </c>
      <c r="H9">
        <v>1</v>
      </c>
      <c r="I9">
        <v>2</v>
      </c>
      <c r="J9">
        <v>6</v>
      </c>
      <c r="K9" t="s">
        <v>57</v>
      </c>
      <c r="L9" t="s">
        <v>58</v>
      </c>
    </row>
    <row r="10" spans="1:12" x14ac:dyDescent="0.25">
      <c r="A10" t="s">
        <v>269</v>
      </c>
      <c r="B10" t="s">
        <v>113</v>
      </c>
      <c r="C10" t="s">
        <v>150</v>
      </c>
      <c r="D10">
        <v>4</v>
      </c>
      <c r="E10">
        <v>2</v>
      </c>
      <c r="F10">
        <v>4</v>
      </c>
      <c r="G10">
        <v>8</v>
      </c>
      <c r="H10">
        <v>2</v>
      </c>
      <c r="I10">
        <v>8</v>
      </c>
      <c r="J10">
        <v>7</v>
      </c>
      <c r="K10" t="s">
        <v>48</v>
      </c>
      <c r="L10" t="s">
        <v>59</v>
      </c>
    </row>
    <row r="11" spans="1:12" x14ac:dyDescent="0.25">
      <c r="A11" t="s">
        <v>258</v>
      </c>
      <c r="B11" t="s">
        <v>105</v>
      </c>
      <c r="C11" t="s">
        <v>156</v>
      </c>
      <c r="D11">
        <v>4</v>
      </c>
      <c r="E11">
        <v>4</v>
      </c>
      <c r="F11">
        <v>2</v>
      </c>
      <c r="G11">
        <v>16</v>
      </c>
      <c r="H11">
        <v>4</v>
      </c>
      <c r="I11">
        <v>8</v>
      </c>
      <c r="J11">
        <v>7</v>
      </c>
      <c r="K11" t="s">
        <v>48</v>
      </c>
      <c r="L11" t="s">
        <v>59</v>
      </c>
    </row>
    <row r="12" spans="1:12" x14ac:dyDescent="0.25">
      <c r="A12" t="s">
        <v>257</v>
      </c>
      <c r="B12" t="s">
        <v>35</v>
      </c>
      <c r="C12" t="s">
        <v>160</v>
      </c>
      <c r="D12">
        <v>2</v>
      </c>
      <c r="E12">
        <v>2</v>
      </c>
      <c r="F12">
        <v>4</v>
      </c>
      <c r="G12">
        <v>4</v>
      </c>
      <c r="H12">
        <v>1</v>
      </c>
      <c r="I12">
        <v>4</v>
      </c>
      <c r="J12">
        <v>6</v>
      </c>
      <c r="K12" t="s">
        <v>57</v>
      </c>
      <c r="L12" t="s">
        <v>58</v>
      </c>
    </row>
    <row r="13" spans="1:12" x14ac:dyDescent="0.25">
      <c r="A13" t="s">
        <v>265</v>
      </c>
      <c r="B13" t="s">
        <v>107</v>
      </c>
      <c r="C13" t="s">
        <v>158</v>
      </c>
      <c r="D13">
        <v>3</v>
      </c>
      <c r="E13">
        <v>3</v>
      </c>
      <c r="F13">
        <v>3</v>
      </c>
      <c r="G13">
        <v>9</v>
      </c>
      <c r="H13">
        <v>2</v>
      </c>
      <c r="I13">
        <v>6</v>
      </c>
      <c r="J13">
        <v>7</v>
      </c>
      <c r="K13" t="s">
        <v>48</v>
      </c>
      <c r="L13" t="s">
        <v>59</v>
      </c>
    </row>
    <row r="14" spans="1:12" x14ac:dyDescent="0.25">
      <c r="A14" t="s">
        <v>262</v>
      </c>
      <c r="B14" t="s">
        <v>109</v>
      </c>
      <c r="C14" t="s">
        <v>158</v>
      </c>
      <c r="D14">
        <v>1</v>
      </c>
      <c r="E14">
        <v>2</v>
      </c>
      <c r="F14">
        <v>0</v>
      </c>
      <c r="G14">
        <v>2</v>
      </c>
      <c r="H14">
        <v>1</v>
      </c>
      <c r="I14">
        <v>0</v>
      </c>
      <c r="J14">
        <v>6</v>
      </c>
      <c r="K14" t="s">
        <v>57</v>
      </c>
      <c r="L14" t="s">
        <v>58</v>
      </c>
    </row>
    <row r="15" spans="1:12" x14ac:dyDescent="0.25">
      <c r="A15" t="s">
        <v>271</v>
      </c>
      <c r="B15" t="s">
        <v>111</v>
      </c>
      <c r="C15" t="s">
        <v>160</v>
      </c>
      <c r="D15">
        <v>3</v>
      </c>
      <c r="E15">
        <v>4</v>
      </c>
      <c r="F15">
        <v>4</v>
      </c>
      <c r="G15">
        <v>12</v>
      </c>
      <c r="H15">
        <v>3</v>
      </c>
      <c r="I15">
        <v>12</v>
      </c>
      <c r="J15">
        <v>8</v>
      </c>
      <c r="K15" t="s">
        <v>50</v>
      </c>
      <c r="L15" t="s">
        <v>60</v>
      </c>
    </row>
    <row r="16" spans="1:12" x14ac:dyDescent="0.25">
      <c r="A16" t="s">
        <v>255</v>
      </c>
      <c r="B16" t="s">
        <v>105</v>
      </c>
      <c r="C16" t="s">
        <v>150</v>
      </c>
      <c r="D16">
        <v>0</v>
      </c>
      <c r="E16">
        <v>2</v>
      </c>
      <c r="F16">
        <v>3</v>
      </c>
      <c r="G16">
        <v>0</v>
      </c>
      <c r="H16">
        <v>1</v>
      </c>
      <c r="I16">
        <v>3</v>
      </c>
      <c r="J16">
        <v>6</v>
      </c>
      <c r="K16" t="s">
        <v>57</v>
      </c>
      <c r="L16" t="s">
        <v>58</v>
      </c>
    </row>
    <row r="17" spans="1:12" x14ac:dyDescent="0.25">
      <c r="A17" t="s">
        <v>266</v>
      </c>
      <c r="B17" t="s">
        <v>105</v>
      </c>
      <c r="C17" t="s">
        <v>156</v>
      </c>
      <c r="D17">
        <v>3</v>
      </c>
      <c r="E17">
        <v>1</v>
      </c>
      <c r="F17">
        <v>2</v>
      </c>
      <c r="G17">
        <v>3</v>
      </c>
      <c r="H17">
        <v>1</v>
      </c>
      <c r="I17">
        <v>2</v>
      </c>
      <c r="J17">
        <v>6</v>
      </c>
      <c r="K17" t="s">
        <v>57</v>
      </c>
      <c r="L17" t="s">
        <v>58</v>
      </c>
    </row>
    <row r="18" spans="1:12" x14ac:dyDescent="0.25">
      <c r="A18" t="s">
        <v>260</v>
      </c>
      <c r="B18" t="s">
        <v>35</v>
      </c>
      <c r="C18" t="s">
        <v>156</v>
      </c>
      <c r="D18">
        <v>2</v>
      </c>
      <c r="E18">
        <v>1</v>
      </c>
      <c r="F18">
        <v>2</v>
      </c>
      <c r="G18">
        <v>2</v>
      </c>
      <c r="H18">
        <v>1</v>
      </c>
      <c r="I18">
        <v>2</v>
      </c>
      <c r="J18">
        <v>6</v>
      </c>
      <c r="K18" t="s">
        <v>57</v>
      </c>
      <c r="L18" t="s">
        <v>58</v>
      </c>
    </row>
    <row r="19" spans="1:12" x14ac:dyDescent="0.25">
      <c r="A19" t="s">
        <v>264</v>
      </c>
      <c r="B19" t="s">
        <v>105</v>
      </c>
      <c r="C19" t="s">
        <v>158</v>
      </c>
      <c r="D19">
        <v>4</v>
      </c>
      <c r="E19">
        <v>4</v>
      </c>
      <c r="F19">
        <v>2</v>
      </c>
      <c r="G19">
        <v>16</v>
      </c>
      <c r="H19">
        <v>4</v>
      </c>
      <c r="I19">
        <v>8</v>
      </c>
      <c r="J19">
        <v>7</v>
      </c>
      <c r="K19" t="s">
        <v>48</v>
      </c>
      <c r="L19" t="s">
        <v>59</v>
      </c>
    </row>
  </sheetData>
  <phoneticPr fontId="10"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5D60A7-8F61-4F5C-8191-BA3FC30BFE7C}">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114</v>
      </c>
      <c r="B1" s="38" t="s">
        <v>99</v>
      </c>
      <c r="C1" s="38" t="s">
        <v>252</v>
      </c>
      <c r="D1" s="38" t="s">
        <v>253</v>
      </c>
    </row>
    <row r="2" spans="1:4" x14ac:dyDescent="0.25">
      <c r="A2" t="s">
        <v>272</v>
      </c>
      <c r="B2" t="s">
        <v>74</v>
      </c>
      <c r="C2" t="s">
        <v>63</v>
      </c>
      <c r="D2" t="s">
        <v>73</v>
      </c>
    </row>
    <row r="3" spans="1:4" x14ac:dyDescent="0.25">
      <c r="A3" t="s">
        <v>273</v>
      </c>
      <c r="B3" t="s">
        <v>74</v>
      </c>
      <c r="C3" t="s">
        <v>63</v>
      </c>
      <c r="D3" t="s">
        <v>73</v>
      </c>
    </row>
    <row r="4" spans="1:4" x14ac:dyDescent="0.25">
      <c r="A4" t="s">
        <v>274</v>
      </c>
      <c r="B4" t="s">
        <v>74</v>
      </c>
      <c r="C4" t="s">
        <v>63</v>
      </c>
      <c r="D4" t="s">
        <v>73</v>
      </c>
    </row>
    <row r="5" spans="1:4" x14ac:dyDescent="0.25">
      <c r="A5" t="s">
        <v>275</v>
      </c>
      <c r="B5" t="s">
        <v>74</v>
      </c>
      <c r="C5" t="s">
        <v>63</v>
      </c>
      <c r="D5" t="s">
        <v>73</v>
      </c>
    </row>
    <row r="6" spans="1:4" x14ac:dyDescent="0.25">
      <c r="A6" t="s">
        <v>276</v>
      </c>
      <c r="B6" t="s">
        <v>74</v>
      </c>
      <c r="C6" t="s">
        <v>63</v>
      </c>
      <c r="D6" t="s">
        <v>73</v>
      </c>
    </row>
    <row r="7" spans="1:4" x14ac:dyDescent="0.25">
      <c r="A7" t="s">
        <v>277</v>
      </c>
      <c r="B7" t="s">
        <v>74</v>
      </c>
      <c r="C7" t="s">
        <v>63</v>
      </c>
      <c r="D7" t="s">
        <v>73</v>
      </c>
    </row>
    <row r="8" spans="1:4" x14ac:dyDescent="0.25">
      <c r="A8" t="s">
        <v>278</v>
      </c>
      <c r="B8" t="s">
        <v>74</v>
      </c>
      <c r="C8" t="s">
        <v>63</v>
      </c>
      <c r="D8" t="s">
        <v>73</v>
      </c>
    </row>
    <row r="9" spans="1:4" x14ac:dyDescent="0.25">
      <c r="A9" t="s">
        <v>279</v>
      </c>
      <c r="B9" t="s">
        <v>74</v>
      </c>
      <c r="C9" t="s">
        <v>63</v>
      </c>
      <c r="D9" t="s">
        <v>73</v>
      </c>
    </row>
    <row r="10" spans="1:4" x14ac:dyDescent="0.25">
      <c r="A10" t="s">
        <v>280</v>
      </c>
      <c r="B10" t="s">
        <v>74</v>
      </c>
      <c r="C10" t="s">
        <v>63</v>
      </c>
      <c r="D10" t="s">
        <v>73</v>
      </c>
    </row>
    <row r="11" spans="1:4" x14ac:dyDescent="0.25">
      <c r="A11" t="s">
        <v>281</v>
      </c>
      <c r="B11" t="s">
        <v>74</v>
      </c>
      <c r="C11" t="s">
        <v>63</v>
      </c>
      <c r="D11" t="s">
        <v>73</v>
      </c>
    </row>
    <row r="12" spans="1:4" x14ac:dyDescent="0.25">
      <c r="A12" t="s">
        <v>282</v>
      </c>
      <c r="B12" t="s">
        <v>74</v>
      </c>
      <c r="C12" t="s">
        <v>63</v>
      </c>
      <c r="D12" t="s">
        <v>73</v>
      </c>
    </row>
    <row r="13" spans="1:4" x14ac:dyDescent="0.25">
      <c r="A13" t="s">
        <v>283</v>
      </c>
      <c r="B13" t="s">
        <v>74</v>
      </c>
      <c r="C13" t="s">
        <v>63</v>
      </c>
      <c r="D13" t="s">
        <v>73</v>
      </c>
    </row>
    <row r="14" spans="1:4" x14ac:dyDescent="0.25">
      <c r="A14" t="s">
        <v>284</v>
      </c>
      <c r="B14" t="s">
        <v>74</v>
      </c>
      <c r="C14" t="s">
        <v>63</v>
      </c>
      <c r="D14" t="s">
        <v>73</v>
      </c>
    </row>
    <row r="15" spans="1:4" x14ac:dyDescent="0.25">
      <c r="A15" t="s">
        <v>285</v>
      </c>
      <c r="B15" t="s">
        <v>74</v>
      </c>
      <c r="C15" t="s">
        <v>63</v>
      </c>
      <c r="D15" t="s">
        <v>73</v>
      </c>
    </row>
    <row r="16" spans="1:4" x14ac:dyDescent="0.25">
      <c r="A16" t="s">
        <v>286</v>
      </c>
      <c r="B16" t="s">
        <v>74</v>
      </c>
      <c r="C16" t="s">
        <v>63</v>
      </c>
      <c r="D16" t="s">
        <v>73</v>
      </c>
    </row>
    <row r="17" spans="1:4" x14ac:dyDescent="0.25">
      <c r="A17" t="s">
        <v>287</v>
      </c>
      <c r="B17" t="s">
        <v>74</v>
      </c>
      <c r="C17" t="s">
        <v>63</v>
      </c>
      <c r="D17" t="s">
        <v>73</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9D6D9-61CD-4635-A426-AC1F5F856EC2}">
  <sheetPr>
    <tabColor rgb="FFA6A6A6"/>
  </sheetPr>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38" t="s">
        <v>39</v>
      </c>
      <c r="B1" s="38" t="s">
        <v>114</v>
      </c>
      <c r="C1" s="38" t="s">
        <v>162</v>
      </c>
      <c r="D1" s="38" t="s">
        <v>163</v>
      </c>
      <c r="E1" s="38" t="s">
        <v>164</v>
      </c>
    </row>
    <row r="2" spans="1:5" x14ac:dyDescent="0.25">
      <c r="A2">
        <v>1</v>
      </c>
      <c r="B2" t="s">
        <v>165</v>
      </c>
      <c r="C2" t="s">
        <v>166</v>
      </c>
      <c r="D2" t="s">
        <v>167</v>
      </c>
      <c r="E2" t="s">
        <v>168</v>
      </c>
    </row>
    <row r="3" spans="1:5" x14ac:dyDescent="0.25">
      <c r="A3">
        <v>2</v>
      </c>
      <c r="B3" t="s">
        <v>169</v>
      </c>
      <c r="C3" t="s">
        <v>170</v>
      </c>
      <c r="D3" t="s">
        <v>134</v>
      </c>
      <c r="E3" t="s">
        <v>171</v>
      </c>
    </row>
    <row r="4" spans="1:5" x14ac:dyDescent="0.25">
      <c r="A4">
        <v>3</v>
      </c>
      <c r="B4" t="s">
        <v>172</v>
      </c>
      <c r="C4" t="s">
        <v>173</v>
      </c>
      <c r="D4" t="s">
        <v>174</v>
      </c>
      <c r="E4" t="s">
        <v>175</v>
      </c>
    </row>
    <row r="5" spans="1:5" x14ac:dyDescent="0.25">
      <c r="A5">
        <v>4</v>
      </c>
      <c r="B5" t="s">
        <v>176</v>
      </c>
      <c r="C5" t="s">
        <v>173</v>
      </c>
      <c r="D5" t="s">
        <v>167</v>
      </c>
      <c r="E5" t="s">
        <v>177</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F4D58-FCA7-497B-AD46-FDCCCEDA1B24}">
  <sheetPr>
    <tabColor rgb="FFA6A6A6"/>
  </sheetPr>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38" t="s">
        <v>304</v>
      </c>
      <c r="B1" s="38" t="s">
        <v>305</v>
      </c>
      <c r="C1" s="38" t="s">
        <v>315</v>
      </c>
      <c r="D1" s="38" t="s">
        <v>164</v>
      </c>
      <c r="E1" s="38" t="s">
        <v>316</v>
      </c>
      <c r="F1" s="38" t="s">
        <v>317</v>
      </c>
      <c r="G1" s="38" t="s">
        <v>318</v>
      </c>
      <c r="H1" s="38" t="s">
        <v>63</v>
      </c>
      <c r="I1" s="38" t="s">
        <v>319</v>
      </c>
      <c r="J1" s="38" t="s">
        <v>320</v>
      </c>
      <c r="K1" s="38" t="s">
        <v>321</v>
      </c>
    </row>
    <row r="2" spans="1:11" x14ac:dyDescent="0.25">
      <c r="A2" t="s">
        <v>281</v>
      </c>
      <c r="B2" t="s">
        <v>109</v>
      </c>
      <c r="C2" t="s">
        <v>169</v>
      </c>
      <c r="D2" t="s">
        <v>171</v>
      </c>
      <c r="E2">
        <v>0</v>
      </c>
      <c r="F2">
        <v>3</v>
      </c>
      <c r="G2">
        <v>5</v>
      </c>
      <c r="H2">
        <v>8</v>
      </c>
      <c r="I2">
        <v>13</v>
      </c>
      <c r="J2" t="s">
        <v>50</v>
      </c>
      <c r="K2" t="s">
        <v>60</v>
      </c>
    </row>
    <row r="3" spans="1:11" x14ac:dyDescent="0.25">
      <c r="A3" t="s">
        <v>282</v>
      </c>
      <c r="B3" t="s">
        <v>105</v>
      </c>
      <c r="C3" t="s">
        <v>169</v>
      </c>
      <c r="D3" t="s">
        <v>171</v>
      </c>
      <c r="E3">
        <v>3</v>
      </c>
      <c r="F3">
        <v>4</v>
      </c>
      <c r="G3">
        <v>3</v>
      </c>
      <c r="H3">
        <v>10</v>
      </c>
      <c r="I3">
        <v>14</v>
      </c>
      <c r="J3" t="s">
        <v>65</v>
      </c>
      <c r="K3" t="s">
        <v>59</v>
      </c>
    </row>
    <row r="4" spans="1:11" x14ac:dyDescent="0.25">
      <c r="A4" t="s">
        <v>287</v>
      </c>
      <c r="B4" t="s">
        <v>107</v>
      </c>
      <c r="C4" t="s">
        <v>176</v>
      </c>
      <c r="D4" t="s">
        <v>177</v>
      </c>
      <c r="E4">
        <v>1</v>
      </c>
      <c r="F4">
        <v>0</v>
      </c>
      <c r="G4">
        <v>1</v>
      </c>
      <c r="H4">
        <v>2</v>
      </c>
      <c r="I4">
        <v>11</v>
      </c>
      <c r="J4" t="s">
        <v>57</v>
      </c>
      <c r="K4" t="s">
        <v>62</v>
      </c>
    </row>
    <row r="5" spans="1:11" x14ac:dyDescent="0.25">
      <c r="A5" t="s">
        <v>274</v>
      </c>
      <c r="B5" t="s">
        <v>113</v>
      </c>
      <c r="C5" t="s">
        <v>172</v>
      </c>
      <c r="D5" t="s">
        <v>175</v>
      </c>
      <c r="E5">
        <v>3</v>
      </c>
      <c r="F5">
        <v>3</v>
      </c>
      <c r="G5">
        <v>1</v>
      </c>
      <c r="H5">
        <v>7</v>
      </c>
      <c r="I5">
        <v>13</v>
      </c>
      <c r="J5" t="s">
        <v>50</v>
      </c>
      <c r="K5" t="s">
        <v>60</v>
      </c>
    </row>
    <row r="6" spans="1:11" x14ac:dyDescent="0.25">
      <c r="A6" t="s">
        <v>284</v>
      </c>
      <c r="B6" t="s">
        <v>113</v>
      </c>
      <c r="C6" t="s">
        <v>165</v>
      </c>
      <c r="D6" t="s">
        <v>168</v>
      </c>
      <c r="E6">
        <v>4</v>
      </c>
      <c r="F6">
        <v>1</v>
      </c>
      <c r="G6">
        <v>3</v>
      </c>
      <c r="H6">
        <v>8</v>
      </c>
      <c r="I6">
        <v>13</v>
      </c>
      <c r="J6" t="s">
        <v>50</v>
      </c>
      <c r="K6" t="s">
        <v>60</v>
      </c>
    </row>
    <row r="7" spans="1:11" x14ac:dyDescent="0.25">
      <c r="A7" t="s">
        <v>277</v>
      </c>
      <c r="B7" t="s">
        <v>111</v>
      </c>
      <c r="C7" t="s">
        <v>165</v>
      </c>
      <c r="D7" t="s">
        <v>168</v>
      </c>
      <c r="E7">
        <v>4</v>
      </c>
      <c r="F7">
        <v>1</v>
      </c>
      <c r="G7">
        <v>2</v>
      </c>
      <c r="H7">
        <v>7</v>
      </c>
      <c r="I7">
        <v>13</v>
      </c>
      <c r="J7" t="s">
        <v>50</v>
      </c>
      <c r="K7" t="s">
        <v>60</v>
      </c>
    </row>
    <row r="8" spans="1:11" x14ac:dyDescent="0.25">
      <c r="A8" t="s">
        <v>280</v>
      </c>
      <c r="B8" t="s">
        <v>35</v>
      </c>
      <c r="C8" t="s">
        <v>176</v>
      </c>
      <c r="D8" t="s">
        <v>177</v>
      </c>
      <c r="E8">
        <v>4</v>
      </c>
      <c r="F8">
        <v>3</v>
      </c>
      <c r="G8">
        <v>4</v>
      </c>
      <c r="H8">
        <v>11</v>
      </c>
      <c r="I8">
        <v>14</v>
      </c>
      <c r="J8" t="s">
        <v>65</v>
      </c>
      <c r="K8" t="s">
        <v>59</v>
      </c>
    </row>
    <row r="9" spans="1:11" x14ac:dyDescent="0.25">
      <c r="A9" t="s">
        <v>278</v>
      </c>
      <c r="B9" t="s">
        <v>113</v>
      </c>
      <c r="C9" t="s">
        <v>169</v>
      </c>
      <c r="D9" t="s">
        <v>171</v>
      </c>
      <c r="E9">
        <v>5</v>
      </c>
      <c r="F9">
        <v>1</v>
      </c>
      <c r="G9">
        <v>3</v>
      </c>
      <c r="H9">
        <v>9</v>
      </c>
      <c r="I9">
        <v>14</v>
      </c>
      <c r="J9" t="s">
        <v>65</v>
      </c>
      <c r="K9" t="s">
        <v>59</v>
      </c>
    </row>
    <row r="10" spans="1:11" x14ac:dyDescent="0.25">
      <c r="A10" t="s">
        <v>273</v>
      </c>
      <c r="B10" t="s">
        <v>111</v>
      </c>
      <c r="C10" t="s">
        <v>165</v>
      </c>
      <c r="D10" t="s">
        <v>168</v>
      </c>
      <c r="E10">
        <v>1</v>
      </c>
      <c r="F10">
        <v>4</v>
      </c>
      <c r="G10">
        <v>4</v>
      </c>
      <c r="H10">
        <v>9</v>
      </c>
      <c r="I10">
        <v>14</v>
      </c>
      <c r="J10" t="s">
        <v>65</v>
      </c>
      <c r="K10" t="s">
        <v>59</v>
      </c>
    </row>
    <row r="11" spans="1:11" x14ac:dyDescent="0.25">
      <c r="A11" t="s">
        <v>283</v>
      </c>
      <c r="B11" t="s">
        <v>111</v>
      </c>
      <c r="C11" t="s">
        <v>176</v>
      </c>
      <c r="D11" t="s">
        <v>177</v>
      </c>
      <c r="E11">
        <v>4</v>
      </c>
      <c r="F11">
        <v>3</v>
      </c>
      <c r="G11">
        <v>0</v>
      </c>
      <c r="H11">
        <v>7</v>
      </c>
      <c r="I11">
        <v>13</v>
      </c>
      <c r="J11" t="s">
        <v>50</v>
      </c>
      <c r="K11" t="s">
        <v>60</v>
      </c>
    </row>
    <row r="12" spans="1:11" x14ac:dyDescent="0.25">
      <c r="A12" t="s">
        <v>286</v>
      </c>
      <c r="B12" t="s">
        <v>105</v>
      </c>
      <c r="C12" t="s">
        <v>176</v>
      </c>
      <c r="D12" t="s">
        <v>177</v>
      </c>
      <c r="E12">
        <v>3</v>
      </c>
      <c r="F12">
        <v>1</v>
      </c>
      <c r="G12">
        <v>3</v>
      </c>
      <c r="H12">
        <v>7</v>
      </c>
      <c r="I12">
        <v>13</v>
      </c>
      <c r="J12" t="s">
        <v>50</v>
      </c>
      <c r="K12" t="s">
        <v>60</v>
      </c>
    </row>
    <row r="13" spans="1:11" x14ac:dyDescent="0.25">
      <c r="A13" t="s">
        <v>275</v>
      </c>
      <c r="B13" t="s">
        <v>113</v>
      </c>
      <c r="C13" t="s">
        <v>176</v>
      </c>
      <c r="D13" t="s">
        <v>177</v>
      </c>
      <c r="E13">
        <v>4</v>
      </c>
      <c r="F13">
        <v>1</v>
      </c>
      <c r="G13">
        <v>5</v>
      </c>
      <c r="H13">
        <v>10</v>
      </c>
      <c r="I13">
        <v>14</v>
      </c>
      <c r="J13" t="s">
        <v>65</v>
      </c>
      <c r="K13" t="s">
        <v>59</v>
      </c>
    </row>
    <row r="14" spans="1:11" x14ac:dyDescent="0.25">
      <c r="A14" t="s">
        <v>279</v>
      </c>
      <c r="B14" t="s">
        <v>113</v>
      </c>
      <c r="C14" t="s">
        <v>172</v>
      </c>
      <c r="D14" t="s">
        <v>175</v>
      </c>
      <c r="E14">
        <v>3</v>
      </c>
      <c r="F14">
        <v>2</v>
      </c>
      <c r="G14">
        <v>3</v>
      </c>
      <c r="H14">
        <v>8</v>
      </c>
      <c r="I14">
        <v>13</v>
      </c>
      <c r="J14" t="s">
        <v>50</v>
      </c>
      <c r="K14" t="s">
        <v>60</v>
      </c>
    </row>
    <row r="15" spans="1:11" x14ac:dyDescent="0.25">
      <c r="A15" t="s">
        <v>272</v>
      </c>
      <c r="B15" t="s">
        <v>35</v>
      </c>
      <c r="C15" t="s">
        <v>176</v>
      </c>
      <c r="D15" t="s">
        <v>177</v>
      </c>
      <c r="E15">
        <v>3</v>
      </c>
      <c r="F15">
        <v>4</v>
      </c>
      <c r="G15">
        <v>4</v>
      </c>
      <c r="H15">
        <v>11</v>
      </c>
      <c r="I15">
        <v>14</v>
      </c>
      <c r="J15" t="s">
        <v>65</v>
      </c>
      <c r="K15" t="s">
        <v>59</v>
      </c>
    </row>
    <row r="16" spans="1:11" x14ac:dyDescent="0.25">
      <c r="A16" t="s">
        <v>285</v>
      </c>
      <c r="B16" t="s">
        <v>107</v>
      </c>
      <c r="C16" t="s">
        <v>165</v>
      </c>
      <c r="D16" t="s">
        <v>168</v>
      </c>
      <c r="E16">
        <v>4</v>
      </c>
      <c r="F16">
        <v>3</v>
      </c>
      <c r="G16">
        <v>2</v>
      </c>
      <c r="H16">
        <v>9</v>
      </c>
      <c r="I16">
        <v>14</v>
      </c>
      <c r="J16" t="s">
        <v>65</v>
      </c>
      <c r="K16" t="s">
        <v>59</v>
      </c>
    </row>
    <row r="17" spans="1:11" x14ac:dyDescent="0.25">
      <c r="A17" t="s">
        <v>276</v>
      </c>
      <c r="B17" t="s">
        <v>111</v>
      </c>
      <c r="C17" t="s">
        <v>176</v>
      </c>
      <c r="D17" t="s">
        <v>177</v>
      </c>
      <c r="E17">
        <v>2</v>
      </c>
      <c r="F17">
        <v>2</v>
      </c>
      <c r="G17">
        <v>4</v>
      </c>
      <c r="H17">
        <v>8</v>
      </c>
      <c r="I17">
        <v>13</v>
      </c>
      <c r="J17" t="s">
        <v>50</v>
      </c>
      <c r="K17" t="s">
        <v>60</v>
      </c>
    </row>
  </sheetData>
  <phoneticPr fontId="10"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A1565-12A2-41E9-9401-6B7C38403F9B}">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114</v>
      </c>
      <c r="B1" s="38" t="s">
        <v>99</v>
      </c>
      <c r="C1" s="38" t="s">
        <v>252</v>
      </c>
      <c r="D1" s="38" t="s">
        <v>253</v>
      </c>
    </row>
    <row r="2" spans="1:4" x14ac:dyDescent="0.25">
      <c r="A2" t="s">
        <v>288</v>
      </c>
      <c r="B2" t="s">
        <v>72</v>
      </c>
      <c r="C2" t="s">
        <v>63</v>
      </c>
      <c r="D2" t="s">
        <v>73</v>
      </c>
    </row>
    <row r="3" spans="1:4" x14ac:dyDescent="0.25">
      <c r="A3" t="s">
        <v>289</v>
      </c>
      <c r="B3" t="s">
        <v>72</v>
      </c>
      <c r="C3" t="s">
        <v>63</v>
      </c>
      <c r="D3" t="s">
        <v>73</v>
      </c>
    </row>
    <row r="4" spans="1:4" x14ac:dyDescent="0.25">
      <c r="A4" t="s">
        <v>290</v>
      </c>
      <c r="B4" t="s">
        <v>72</v>
      </c>
      <c r="C4" t="s">
        <v>63</v>
      </c>
      <c r="D4" t="s">
        <v>73</v>
      </c>
    </row>
    <row r="5" spans="1:4" x14ac:dyDescent="0.25">
      <c r="A5" t="s">
        <v>291</v>
      </c>
      <c r="B5" t="s">
        <v>72</v>
      </c>
      <c r="C5" t="s">
        <v>63</v>
      </c>
      <c r="D5" t="s">
        <v>73</v>
      </c>
    </row>
    <row r="6" spans="1:4" x14ac:dyDescent="0.25">
      <c r="A6" t="s">
        <v>292</v>
      </c>
      <c r="B6" t="s">
        <v>72</v>
      </c>
      <c r="C6" t="s">
        <v>63</v>
      </c>
      <c r="D6" t="s">
        <v>73</v>
      </c>
    </row>
    <row r="7" spans="1:4" x14ac:dyDescent="0.25">
      <c r="A7" t="s">
        <v>293</v>
      </c>
      <c r="B7" t="s">
        <v>72</v>
      </c>
      <c r="C7" t="s">
        <v>63</v>
      </c>
      <c r="D7" t="s">
        <v>73</v>
      </c>
    </row>
    <row r="8" spans="1:4" x14ac:dyDescent="0.25">
      <c r="A8" t="s">
        <v>294</v>
      </c>
      <c r="B8" t="s">
        <v>72</v>
      </c>
      <c r="C8" t="s">
        <v>63</v>
      </c>
      <c r="D8" t="s">
        <v>73</v>
      </c>
    </row>
    <row r="9" spans="1:4" x14ac:dyDescent="0.25">
      <c r="A9" t="s">
        <v>295</v>
      </c>
      <c r="B9" t="s">
        <v>72</v>
      </c>
      <c r="C9" t="s">
        <v>63</v>
      </c>
      <c r="D9" t="s">
        <v>73</v>
      </c>
    </row>
    <row r="10" spans="1:4" x14ac:dyDescent="0.25">
      <c r="A10" t="s">
        <v>296</v>
      </c>
      <c r="B10" t="s">
        <v>72</v>
      </c>
      <c r="C10" t="s">
        <v>63</v>
      </c>
      <c r="D10" t="s">
        <v>73</v>
      </c>
    </row>
    <row r="11" spans="1:4" x14ac:dyDescent="0.25">
      <c r="A11" t="s">
        <v>297</v>
      </c>
      <c r="B11" t="s">
        <v>72</v>
      </c>
      <c r="C11" t="s">
        <v>63</v>
      </c>
      <c r="D11" t="s">
        <v>73</v>
      </c>
    </row>
    <row r="12" spans="1:4" x14ac:dyDescent="0.25">
      <c r="A12" t="s">
        <v>298</v>
      </c>
      <c r="B12" t="s">
        <v>72</v>
      </c>
      <c r="C12" t="s">
        <v>63</v>
      </c>
      <c r="D12" t="s">
        <v>73</v>
      </c>
    </row>
    <row r="13" spans="1:4" x14ac:dyDescent="0.25">
      <c r="A13" t="s">
        <v>299</v>
      </c>
      <c r="B13" t="s">
        <v>72</v>
      </c>
      <c r="C13" t="s">
        <v>63</v>
      </c>
      <c r="D13" t="s">
        <v>73</v>
      </c>
    </row>
    <row r="14" spans="1:4" x14ac:dyDescent="0.25">
      <c r="A14" t="s">
        <v>300</v>
      </c>
      <c r="B14" t="s">
        <v>72</v>
      </c>
      <c r="C14" t="s">
        <v>63</v>
      </c>
      <c r="D14" t="s">
        <v>73</v>
      </c>
    </row>
    <row r="15" spans="1:4" x14ac:dyDescent="0.25">
      <c r="A15" t="s">
        <v>301</v>
      </c>
      <c r="B15" t="s">
        <v>72</v>
      </c>
      <c r="C15" t="s">
        <v>63</v>
      </c>
      <c r="D15" t="s">
        <v>73</v>
      </c>
    </row>
    <row r="16" spans="1:4" x14ac:dyDescent="0.25">
      <c r="A16" t="s">
        <v>302</v>
      </c>
      <c r="B16" t="s">
        <v>72</v>
      </c>
      <c r="C16" t="s">
        <v>63</v>
      </c>
      <c r="D16" t="s">
        <v>73</v>
      </c>
    </row>
    <row r="17" spans="1:4" x14ac:dyDescent="0.25">
      <c r="A17" t="s">
        <v>303</v>
      </c>
      <c r="B17" t="s">
        <v>72</v>
      </c>
      <c r="C17" t="s">
        <v>63</v>
      </c>
      <c r="D17" t="s">
        <v>73</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CBD010-1E5F-4AA1-A815-1827BAE6C70D}">
  <sheetPr>
    <tabColor rgb="FFA6A6A6"/>
  </sheetPr>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38" t="s">
        <v>39</v>
      </c>
      <c r="B1" s="38" t="s">
        <v>114</v>
      </c>
      <c r="C1" s="38" t="s">
        <v>162</v>
      </c>
      <c r="D1" s="38" t="s">
        <v>163</v>
      </c>
      <c r="E1" s="38" t="s">
        <v>178</v>
      </c>
    </row>
    <row r="2" spans="1:5" x14ac:dyDescent="0.25">
      <c r="A2">
        <v>1</v>
      </c>
      <c r="B2" t="s">
        <v>179</v>
      </c>
      <c r="C2" t="s">
        <v>180</v>
      </c>
      <c r="D2" t="s">
        <v>181</v>
      </c>
      <c r="E2" t="s">
        <v>182</v>
      </c>
    </row>
    <row r="3" spans="1:5" x14ac:dyDescent="0.25">
      <c r="A3">
        <v>2</v>
      </c>
      <c r="B3" t="s">
        <v>183</v>
      </c>
      <c r="C3" t="s">
        <v>180</v>
      </c>
      <c r="D3" t="s">
        <v>134</v>
      </c>
      <c r="E3" t="s">
        <v>184</v>
      </c>
    </row>
    <row r="4" spans="1:5" x14ac:dyDescent="0.25">
      <c r="A4">
        <v>3</v>
      </c>
      <c r="B4" t="s">
        <v>185</v>
      </c>
      <c r="C4" t="s">
        <v>186</v>
      </c>
      <c r="D4" t="s">
        <v>187</v>
      </c>
      <c r="E4" t="s">
        <v>188</v>
      </c>
    </row>
    <row r="5" spans="1:5" x14ac:dyDescent="0.25">
      <c r="A5">
        <v>4</v>
      </c>
      <c r="B5" t="s">
        <v>189</v>
      </c>
      <c r="C5" t="s">
        <v>186</v>
      </c>
      <c r="D5" t="s">
        <v>174</v>
      </c>
      <c r="E5" t="s">
        <v>190</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F4EB2-0952-43B5-9985-ADE279BB1175}">
  <sheetPr>
    <tabColor rgb="FFA6A6A6"/>
  </sheetPr>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38" t="s">
        <v>304</v>
      </c>
      <c r="B1" s="38" t="s">
        <v>305</v>
      </c>
      <c r="C1" s="38" t="s">
        <v>322</v>
      </c>
      <c r="D1" s="38" t="s">
        <v>178</v>
      </c>
      <c r="E1" s="38" t="s">
        <v>323</v>
      </c>
      <c r="F1" s="38" t="s">
        <v>324</v>
      </c>
      <c r="G1" s="38" t="s">
        <v>325</v>
      </c>
      <c r="H1" s="38" t="s">
        <v>63</v>
      </c>
      <c r="I1" s="38" t="s">
        <v>319</v>
      </c>
      <c r="J1" s="38" t="s">
        <v>320</v>
      </c>
      <c r="K1" s="38" t="s">
        <v>321</v>
      </c>
    </row>
    <row r="2" spans="1:11" x14ac:dyDescent="0.25">
      <c r="A2" t="s">
        <v>292</v>
      </c>
      <c r="B2" t="s">
        <v>35</v>
      </c>
      <c r="C2" t="s">
        <v>183</v>
      </c>
      <c r="D2" t="s">
        <v>184</v>
      </c>
      <c r="E2">
        <v>2</v>
      </c>
      <c r="F2">
        <v>2</v>
      </c>
      <c r="G2">
        <v>2</v>
      </c>
      <c r="H2">
        <v>6</v>
      </c>
      <c r="I2">
        <v>13</v>
      </c>
      <c r="J2" t="s">
        <v>50</v>
      </c>
      <c r="K2" t="s">
        <v>60</v>
      </c>
    </row>
    <row r="3" spans="1:11" x14ac:dyDescent="0.25">
      <c r="A3" t="s">
        <v>299</v>
      </c>
      <c r="B3" t="s">
        <v>111</v>
      </c>
      <c r="C3" t="s">
        <v>185</v>
      </c>
      <c r="D3" t="s">
        <v>188</v>
      </c>
      <c r="E3">
        <v>2</v>
      </c>
      <c r="F3">
        <v>2</v>
      </c>
      <c r="G3">
        <v>2</v>
      </c>
      <c r="H3">
        <v>6</v>
      </c>
      <c r="I3">
        <v>13</v>
      </c>
      <c r="J3" t="s">
        <v>50</v>
      </c>
      <c r="K3" t="s">
        <v>60</v>
      </c>
    </row>
    <row r="4" spans="1:11" x14ac:dyDescent="0.25">
      <c r="A4" t="s">
        <v>302</v>
      </c>
      <c r="B4" t="s">
        <v>107</v>
      </c>
      <c r="C4" t="s">
        <v>189</v>
      </c>
      <c r="D4" t="s">
        <v>190</v>
      </c>
      <c r="E4">
        <v>3</v>
      </c>
      <c r="F4">
        <v>3</v>
      </c>
      <c r="G4">
        <v>1</v>
      </c>
      <c r="H4">
        <v>7</v>
      </c>
      <c r="I4">
        <v>13</v>
      </c>
      <c r="J4" t="s">
        <v>50</v>
      </c>
      <c r="K4" t="s">
        <v>60</v>
      </c>
    </row>
    <row r="5" spans="1:11" x14ac:dyDescent="0.25">
      <c r="A5" t="s">
        <v>293</v>
      </c>
      <c r="B5" t="s">
        <v>113</v>
      </c>
      <c r="C5" t="s">
        <v>189</v>
      </c>
      <c r="D5" t="s">
        <v>190</v>
      </c>
      <c r="E5">
        <v>2</v>
      </c>
      <c r="F5">
        <v>4</v>
      </c>
      <c r="G5">
        <v>3</v>
      </c>
      <c r="H5">
        <v>9</v>
      </c>
      <c r="I5">
        <v>14</v>
      </c>
      <c r="J5" t="s">
        <v>65</v>
      </c>
      <c r="K5" t="s">
        <v>59</v>
      </c>
    </row>
    <row r="6" spans="1:11" x14ac:dyDescent="0.25">
      <c r="A6" t="s">
        <v>290</v>
      </c>
      <c r="B6" t="s">
        <v>35</v>
      </c>
      <c r="C6" t="s">
        <v>183</v>
      </c>
      <c r="D6" t="s">
        <v>184</v>
      </c>
      <c r="E6">
        <v>2</v>
      </c>
      <c r="F6">
        <v>0</v>
      </c>
      <c r="G6">
        <v>2</v>
      </c>
      <c r="H6">
        <v>4</v>
      </c>
      <c r="I6">
        <v>12</v>
      </c>
      <c r="J6" t="s">
        <v>64</v>
      </c>
      <c r="K6" t="s">
        <v>61</v>
      </c>
    </row>
    <row r="7" spans="1:11" x14ac:dyDescent="0.25">
      <c r="A7" t="s">
        <v>296</v>
      </c>
      <c r="B7" t="s">
        <v>111</v>
      </c>
      <c r="C7" t="s">
        <v>185</v>
      </c>
      <c r="D7" t="s">
        <v>188</v>
      </c>
      <c r="E7">
        <v>2</v>
      </c>
      <c r="F7">
        <v>3</v>
      </c>
      <c r="G7">
        <v>2</v>
      </c>
      <c r="H7">
        <v>7</v>
      </c>
      <c r="I7">
        <v>13</v>
      </c>
      <c r="J7" t="s">
        <v>50</v>
      </c>
      <c r="K7" t="s">
        <v>60</v>
      </c>
    </row>
    <row r="8" spans="1:11" x14ac:dyDescent="0.25">
      <c r="A8" t="s">
        <v>301</v>
      </c>
      <c r="B8" t="s">
        <v>113</v>
      </c>
      <c r="C8" t="s">
        <v>189</v>
      </c>
      <c r="D8" t="s">
        <v>190</v>
      </c>
      <c r="E8">
        <v>2</v>
      </c>
      <c r="F8">
        <v>3</v>
      </c>
      <c r="G8">
        <v>2</v>
      </c>
      <c r="H8">
        <v>7</v>
      </c>
      <c r="I8">
        <v>13</v>
      </c>
      <c r="J8" t="s">
        <v>50</v>
      </c>
      <c r="K8" t="s">
        <v>60</v>
      </c>
    </row>
    <row r="9" spans="1:11" x14ac:dyDescent="0.25">
      <c r="A9" t="s">
        <v>291</v>
      </c>
      <c r="B9" t="s">
        <v>107</v>
      </c>
      <c r="C9" t="s">
        <v>185</v>
      </c>
      <c r="D9" t="s">
        <v>188</v>
      </c>
      <c r="E9">
        <v>2</v>
      </c>
      <c r="F9">
        <v>2</v>
      </c>
      <c r="G9">
        <v>1</v>
      </c>
      <c r="H9">
        <v>5</v>
      </c>
      <c r="I9">
        <v>12</v>
      </c>
      <c r="J9" t="s">
        <v>64</v>
      </c>
      <c r="K9" t="s">
        <v>61</v>
      </c>
    </row>
    <row r="10" spans="1:11" x14ac:dyDescent="0.25">
      <c r="A10" t="s">
        <v>288</v>
      </c>
      <c r="B10" t="s">
        <v>107</v>
      </c>
      <c r="C10" t="s">
        <v>183</v>
      </c>
      <c r="D10" t="s">
        <v>184</v>
      </c>
      <c r="E10">
        <v>1</v>
      </c>
      <c r="F10">
        <v>3</v>
      </c>
      <c r="G10">
        <v>4</v>
      </c>
      <c r="H10">
        <v>8</v>
      </c>
      <c r="I10">
        <v>13</v>
      </c>
      <c r="J10" t="s">
        <v>50</v>
      </c>
      <c r="K10" t="s">
        <v>60</v>
      </c>
    </row>
    <row r="11" spans="1:11" x14ac:dyDescent="0.25">
      <c r="A11" t="s">
        <v>294</v>
      </c>
      <c r="B11" t="s">
        <v>111</v>
      </c>
      <c r="C11" t="s">
        <v>185</v>
      </c>
      <c r="D11" t="s">
        <v>188</v>
      </c>
      <c r="E11">
        <v>1</v>
      </c>
      <c r="F11">
        <v>2</v>
      </c>
      <c r="G11">
        <v>3</v>
      </c>
      <c r="H11">
        <v>6</v>
      </c>
      <c r="I11">
        <v>13</v>
      </c>
      <c r="J11" t="s">
        <v>50</v>
      </c>
      <c r="K11" t="s">
        <v>60</v>
      </c>
    </row>
    <row r="12" spans="1:11" x14ac:dyDescent="0.25">
      <c r="A12" t="s">
        <v>300</v>
      </c>
      <c r="B12" t="s">
        <v>109</v>
      </c>
      <c r="C12" t="s">
        <v>183</v>
      </c>
      <c r="D12" t="s">
        <v>184</v>
      </c>
      <c r="E12">
        <v>5</v>
      </c>
      <c r="F12">
        <v>4</v>
      </c>
      <c r="G12">
        <v>2</v>
      </c>
      <c r="H12">
        <v>11</v>
      </c>
      <c r="I12">
        <v>14</v>
      </c>
      <c r="J12" t="s">
        <v>65</v>
      </c>
      <c r="K12" t="s">
        <v>59</v>
      </c>
    </row>
    <row r="13" spans="1:11" x14ac:dyDescent="0.25">
      <c r="A13" t="s">
        <v>298</v>
      </c>
      <c r="B13" t="s">
        <v>105</v>
      </c>
      <c r="C13" t="s">
        <v>179</v>
      </c>
      <c r="D13" t="s">
        <v>182</v>
      </c>
      <c r="E13">
        <v>2</v>
      </c>
      <c r="F13">
        <v>3</v>
      </c>
      <c r="G13">
        <v>1</v>
      </c>
      <c r="H13">
        <v>6</v>
      </c>
      <c r="I13">
        <v>13</v>
      </c>
      <c r="J13" t="s">
        <v>50</v>
      </c>
      <c r="K13" t="s">
        <v>60</v>
      </c>
    </row>
    <row r="14" spans="1:11" x14ac:dyDescent="0.25">
      <c r="A14" t="s">
        <v>289</v>
      </c>
      <c r="B14" t="s">
        <v>35</v>
      </c>
      <c r="C14" t="s">
        <v>179</v>
      </c>
      <c r="D14" t="s">
        <v>182</v>
      </c>
      <c r="E14">
        <v>3</v>
      </c>
      <c r="F14">
        <v>3</v>
      </c>
      <c r="G14">
        <v>1</v>
      </c>
      <c r="H14">
        <v>7</v>
      </c>
      <c r="I14">
        <v>13</v>
      </c>
      <c r="J14" t="s">
        <v>50</v>
      </c>
      <c r="K14" t="s">
        <v>60</v>
      </c>
    </row>
    <row r="15" spans="1:11" x14ac:dyDescent="0.25">
      <c r="A15" t="s">
        <v>297</v>
      </c>
      <c r="B15" t="s">
        <v>35</v>
      </c>
      <c r="C15" t="s">
        <v>185</v>
      </c>
      <c r="D15" t="s">
        <v>188</v>
      </c>
      <c r="E15">
        <v>4</v>
      </c>
      <c r="F15">
        <v>3</v>
      </c>
      <c r="G15">
        <v>2</v>
      </c>
      <c r="H15">
        <v>9</v>
      </c>
      <c r="I15">
        <v>14</v>
      </c>
      <c r="J15" t="s">
        <v>65</v>
      </c>
      <c r="K15" t="s">
        <v>59</v>
      </c>
    </row>
    <row r="16" spans="1:11" x14ac:dyDescent="0.25">
      <c r="A16" t="s">
        <v>303</v>
      </c>
      <c r="B16" t="s">
        <v>35</v>
      </c>
      <c r="C16" t="s">
        <v>179</v>
      </c>
      <c r="D16" t="s">
        <v>182</v>
      </c>
      <c r="E16">
        <v>1</v>
      </c>
      <c r="F16">
        <v>0</v>
      </c>
      <c r="G16">
        <v>5</v>
      </c>
      <c r="H16">
        <v>6</v>
      </c>
      <c r="I16">
        <v>13</v>
      </c>
      <c r="J16" t="s">
        <v>50</v>
      </c>
      <c r="K16" t="s">
        <v>60</v>
      </c>
    </row>
    <row r="17" spans="1:11" x14ac:dyDescent="0.25">
      <c r="A17" t="s">
        <v>295</v>
      </c>
      <c r="B17" t="s">
        <v>113</v>
      </c>
      <c r="C17" t="s">
        <v>179</v>
      </c>
      <c r="D17" t="s">
        <v>182</v>
      </c>
      <c r="E17">
        <v>4</v>
      </c>
      <c r="F17">
        <v>2</v>
      </c>
      <c r="G17">
        <v>1</v>
      </c>
      <c r="H17">
        <v>7</v>
      </c>
      <c r="I17">
        <v>13</v>
      </c>
      <c r="J17" t="s">
        <v>50</v>
      </c>
      <c r="K17" t="s">
        <v>60</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38</v>
      </c>
      <c r="B1" s="12" t="s">
        <v>39</v>
      </c>
      <c r="C1" s="12" t="s">
        <v>40</v>
      </c>
      <c r="D1" s="12" t="s">
        <v>41</v>
      </c>
      <c r="E1" s="12" t="s">
        <v>42</v>
      </c>
      <c r="F1" s="12" t="s">
        <v>43</v>
      </c>
      <c r="I1" s="29" t="s">
        <v>44</v>
      </c>
      <c r="J1" s="30"/>
      <c r="K1" s="30"/>
      <c r="L1" s="30"/>
      <c r="M1" s="31"/>
    </row>
    <row r="2" spans="1:13" x14ac:dyDescent="0.25">
      <c r="A2" s="13">
        <v>0</v>
      </c>
      <c r="B2" s="13">
        <v>1</v>
      </c>
      <c r="C2" s="13" t="s">
        <v>45</v>
      </c>
      <c r="D2" s="13">
        <v>5</v>
      </c>
      <c r="E2" s="13" t="s">
        <v>46</v>
      </c>
      <c r="F2" s="13" t="s">
        <v>47</v>
      </c>
      <c r="G2" s="14"/>
      <c r="I2" s="32"/>
      <c r="J2" s="33"/>
      <c r="K2" s="33"/>
      <c r="L2" s="33"/>
      <c r="M2" s="34"/>
    </row>
    <row r="3" spans="1:13" x14ac:dyDescent="0.25">
      <c r="A3" s="13">
        <v>5</v>
      </c>
      <c r="B3" s="13">
        <v>2</v>
      </c>
      <c r="C3" s="13" t="s">
        <v>45</v>
      </c>
      <c r="D3" s="13">
        <v>10</v>
      </c>
      <c r="E3" s="13" t="s">
        <v>48</v>
      </c>
      <c r="F3" s="13" t="s">
        <v>49</v>
      </c>
      <c r="G3" s="15"/>
      <c r="I3" s="32"/>
      <c r="J3" s="33"/>
      <c r="K3" s="33"/>
      <c r="L3" s="33"/>
      <c r="M3" s="34"/>
    </row>
    <row r="4" spans="1:13" x14ac:dyDescent="0.25">
      <c r="A4" s="13">
        <v>10</v>
      </c>
      <c r="B4" s="13">
        <v>3</v>
      </c>
      <c r="C4" s="13" t="s">
        <v>45</v>
      </c>
      <c r="D4" s="13">
        <v>15</v>
      </c>
      <c r="E4" s="13" t="s">
        <v>50</v>
      </c>
      <c r="F4" s="13" t="s">
        <v>51</v>
      </c>
      <c r="G4" s="16"/>
      <c r="I4" s="35"/>
      <c r="J4" s="36"/>
      <c r="K4" s="36"/>
      <c r="L4" s="36"/>
      <c r="M4" s="37"/>
    </row>
    <row r="5" spans="1:13" x14ac:dyDescent="0.25">
      <c r="A5" s="13">
        <v>15</v>
      </c>
      <c r="B5" s="13">
        <v>4</v>
      </c>
      <c r="C5" s="13" t="s">
        <v>45</v>
      </c>
      <c r="D5" s="13">
        <v>20</v>
      </c>
      <c r="E5" s="13" t="s">
        <v>52</v>
      </c>
      <c r="F5" s="13" t="s">
        <v>53</v>
      </c>
      <c r="G5" s="17"/>
    </row>
    <row r="6" spans="1:13" x14ac:dyDescent="0.25">
      <c r="A6" s="13">
        <v>20</v>
      </c>
      <c r="B6" s="13">
        <v>5</v>
      </c>
      <c r="C6" s="13" t="s">
        <v>45</v>
      </c>
      <c r="D6" s="13">
        <v>25</v>
      </c>
      <c r="E6" s="13" t="s">
        <v>54</v>
      </c>
      <c r="F6" s="13" t="s">
        <v>55</v>
      </c>
      <c r="G6" s="18"/>
    </row>
    <row r="7" spans="1:13" x14ac:dyDescent="0.25">
      <c r="A7" s="13">
        <v>0</v>
      </c>
      <c r="B7" s="13">
        <v>6</v>
      </c>
      <c r="C7" s="13" t="s">
        <v>56</v>
      </c>
      <c r="D7" s="13">
        <v>5</v>
      </c>
      <c r="E7" s="13" t="s">
        <v>57</v>
      </c>
      <c r="F7" s="13" t="s">
        <v>58</v>
      </c>
      <c r="G7" s="19"/>
    </row>
    <row r="8" spans="1:13" x14ac:dyDescent="0.25">
      <c r="A8" s="13">
        <v>5</v>
      </c>
      <c r="B8" s="13">
        <v>7</v>
      </c>
      <c r="C8" s="13" t="s">
        <v>56</v>
      </c>
      <c r="D8" s="13">
        <v>10</v>
      </c>
      <c r="E8" s="13" t="s">
        <v>48</v>
      </c>
      <c r="F8" s="13" t="s">
        <v>59</v>
      </c>
      <c r="G8" s="20"/>
    </row>
    <row r="9" spans="1:13" x14ac:dyDescent="0.25">
      <c r="A9" s="13">
        <v>10</v>
      </c>
      <c r="B9" s="13">
        <v>8</v>
      </c>
      <c r="C9" s="13" t="s">
        <v>56</v>
      </c>
      <c r="D9" s="13">
        <v>15</v>
      </c>
      <c r="E9" s="13" t="s">
        <v>50</v>
      </c>
      <c r="F9" s="13" t="s">
        <v>60</v>
      </c>
      <c r="G9" s="21"/>
    </row>
    <row r="10" spans="1:13" x14ac:dyDescent="0.25">
      <c r="A10" s="13">
        <v>15</v>
      </c>
      <c r="B10" s="13">
        <v>9</v>
      </c>
      <c r="C10" s="13" t="s">
        <v>56</v>
      </c>
      <c r="D10" s="13">
        <v>20</v>
      </c>
      <c r="E10" s="13" t="s">
        <v>52</v>
      </c>
      <c r="F10" s="13" t="s">
        <v>61</v>
      </c>
      <c r="G10" s="22"/>
    </row>
    <row r="11" spans="1:13" x14ac:dyDescent="0.25">
      <c r="A11" s="13">
        <v>20</v>
      </c>
      <c r="B11" s="13">
        <v>10</v>
      </c>
      <c r="C11" s="13" t="s">
        <v>56</v>
      </c>
      <c r="D11" s="13">
        <v>25</v>
      </c>
      <c r="E11" s="13" t="s">
        <v>54</v>
      </c>
      <c r="F11" s="13" t="s">
        <v>62</v>
      </c>
      <c r="G11" s="23"/>
    </row>
    <row r="12" spans="1:13" x14ac:dyDescent="0.25">
      <c r="A12" s="13">
        <v>0</v>
      </c>
      <c r="B12" s="13">
        <v>11</v>
      </c>
      <c r="C12" s="13" t="s">
        <v>63</v>
      </c>
      <c r="D12" s="13">
        <v>3</v>
      </c>
      <c r="E12" s="13" t="s">
        <v>57</v>
      </c>
      <c r="F12" s="13" t="s">
        <v>62</v>
      </c>
      <c r="G12" s="23"/>
    </row>
    <row r="13" spans="1:13" x14ac:dyDescent="0.25">
      <c r="A13" s="13">
        <v>3</v>
      </c>
      <c r="B13" s="13">
        <v>12</v>
      </c>
      <c r="C13" s="13" t="s">
        <v>63</v>
      </c>
      <c r="D13" s="13">
        <v>6</v>
      </c>
      <c r="E13" s="13" t="s">
        <v>64</v>
      </c>
      <c r="F13" s="13" t="s">
        <v>61</v>
      </c>
      <c r="G13" s="22"/>
    </row>
    <row r="14" spans="1:13" x14ac:dyDescent="0.25">
      <c r="A14" s="13">
        <v>6</v>
      </c>
      <c r="B14" s="13">
        <v>13</v>
      </c>
      <c r="C14" s="13" t="s">
        <v>63</v>
      </c>
      <c r="D14" s="13">
        <v>9</v>
      </c>
      <c r="E14" s="13" t="s">
        <v>50</v>
      </c>
      <c r="F14" s="13" t="s">
        <v>60</v>
      </c>
      <c r="G14" s="21"/>
    </row>
    <row r="15" spans="1:13" x14ac:dyDescent="0.25">
      <c r="A15" s="13">
        <v>9</v>
      </c>
      <c r="B15" s="13">
        <v>14</v>
      </c>
      <c r="C15" s="13" t="s">
        <v>63</v>
      </c>
      <c r="D15" s="13">
        <v>12</v>
      </c>
      <c r="E15" s="13" t="s">
        <v>65</v>
      </c>
      <c r="F15" s="13" t="s">
        <v>59</v>
      </c>
      <c r="G15" s="20"/>
    </row>
    <row r="16" spans="1:13" x14ac:dyDescent="0.25">
      <c r="A16" s="13">
        <v>12</v>
      </c>
      <c r="B16" s="13">
        <v>15</v>
      </c>
      <c r="C16" s="13" t="s">
        <v>63</v>
      </c>
      <c r="D16" s="13">
        <v>15</v>
      </c>
      <c r="E16" s="13" t="s">
        <v>66</v>
      </c>
      <c r="F16" s="13" t="s">
        <v>58</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67</v>
      </c>
    </row>
    <row r="3" spans="1:7" x14ac:dyDescent="0.25">
      <c r="A3" s="8" t="s">
        <v>68</v>
      </c>
      <c r="C3" s="8" t="s">
        <v>69</v>
      </c>
      <c r="E3" s="8" t="s">
        <v>70</v>
      </c>
      <c r="G3" s="8" t="s">
        <v>71</v>
      </c>
    </row>
    <row r="4" spans="1:7" x14ac:dyDescent="0.25">
      <c r="A4" s="6" t="s">
        <v>72</v>
      </c>
      <c r="C4" s="6" t="s">
        <v>73</v>
      </c>
      <c r="E4" s="6" t="s">
        <v>73</v>
      </c>
      <c r="G4" s="24">
        <v>0</v>
      </c>
    </row>
    <row r="5" spans="1:7" x14ac:dyDescent="0.25">
      <c r="A5" s="6" t="s">
        <v>74</v>
      </c>
      <c r="C5" s="6" t="s">
        <v>75</v>
      </c>
      <c r="E5" s="6" t="s">
        <v>76</v>
      </c>
      <c r="G5" s="24">
        <v>0.05</v>
      </c>
    </row>
    <row r="6" spans="1:7" x14ac:dyDescent="0.25">
      <c r="A6" s="6" t="s">
        <v>77</v>
      </c>
      <c r="C6" s="6" t="s">
        <v>76</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0343A53-6DF0-4BB3-8D56-EE43D59D717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14</vt:i4>
      </vt:variant>
    </vt:vector>
  </HeadingPairs>
  <TitlesOfParts>
    <vt:vector size="34"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2026-09-04T17:28:30Z</dcterms:created>
  <dcterms:modified xsi:type="dcterms:W3CDTF">2026-09-04T17:32:59Z</dcterms:modified>
</cp:coreProperties>
</file>