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7EE3B3F2-AA47-426C-A143-936F565DB454}"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DIP.xlsxAssistanceScores" hidden="1">AssistanceScores[]</definedName>
    <definedName name="_xlcn.WorksheetConnection_CentreDIP.xlsxAssistanceType" hidden="1">AssistanceType[]</definedName>
    <definedName name="_xlcn.WorksheetConnection_CentreDIP.xlsxCentres" hidden="1">Centres[]</definedName>
    <definedName name="_xlcn.WorksheetConnection_CentreDIP.xlsxInitiativeScores" hidden="1">InitiativeScores[]</definedName>
    <definedName name="_xlcn.WorksheetConnection_CentreDIP.xlsxInitiativeType" hidden="1">InitiativeType[]</definedName>
    <definedName name="_xlcn.WorksheetConnection_CentreDIP.xlsxPosition" hidden="1">Position[]</definedName>
    <definedName name="_xlcn.WorksheetConnection_CentreDIP.xlsxPriorities" hidden="1">Priorities[]</definedName>
    <definedName name="_xlcn.WorksheetConnection_CentreDIP.xlsxPriorityAssistance" hidden="1">PriorityAssistance[]</definedName>
    <definedName name="_xlcn.WorksheetConnection_CentreDIP.xlsxPriorityInitiative" hidden="1">PriorityInitiative[]</definedName>
    <definedName name="_xlcn.WorksheetConnection_CentreDIP.xlsxPriorityTactical" hidden="1">PriorityTactical[]</definedName>
    <definedName name="_xlcn.WorksheetConnection_CentreDIP.xlsxProblemSet" hidden="1">ProblemSet[]</definedName>
    <definedName name="_xlcn.WorksheetConnection_CentreDIP.xlsxRatingLookup" hidden="1">RatingLookup[]</definedName>
    <definedName name="_xlcn.WorksheetConnection_CentreDIP.xlsxResourceAllocation" hidden="1">ResourceAllocation[]</definedName>
    <definedName name="_xlcn.WorksheetConnection_CentreDIP.xlsxResources" hidden="1">Resources[]</definedName>
    <definedName name="_xlcn.WorksheetConnection_CentreDIP.xlsxTacticalScores" hidden="1">TacticalScores[]</definedName>
    <definedName name="_xlcn.WorksheetConnection_CentreDIP.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'Resources'!$A$1:$D$34</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DIP.xlsx!Centres"/>
          <x15:modelTable id="Position" name="Position" connection="WorksheetConnection_Centre-DIP.xlsx!Position"/>
          <x15:modelTable id="ProblemSet" name="ProblemSet" connection="WorksheetConnection_Centre-DIP.xlsx!ProblemSet"/>
          <x15:modelTable id="InitiativeType" name="InitiativeType" connection="WorksheetConnection_Centre-DIP.xlsx!InitiativeType"/>
          <x15:modelTable id="AssistanceType" name="AssistanceType" connection="WorksheetConnection_Centre-DIP.xlsx!AssistanceType"/>
          <x15:modelTable id="RatingLookup" name="RatingLookup" connection="WorksheetConnection_Centre-DIP.xlsx!RatingLookup"/>
          <x15:modelTable id="Resources" name="Resources" connection="WorksheetConnection_Centre-DIP.xlsx!Resources"/>
          <x15:modelTable id="PriorityTactical" name="PriorityTactical" connection="WorksheetConnection_Centre-DIP.xlsx!PriorityTactical"/>
          <x15:modelTable id="PriorityInitiative" name="PriorityInitiative" connection="WorksheetConnection_Centre-DIP.xlsx!PriorityInitiative"/>
          <x15:modelTable id="PriorityAssistance" name="PriorityAssistance" connection="WorksheetConnection_Centre-DIP.xlsx!PriorityAssistance"/>
          <x15:modelTable id="TacticalScores" name="TacticalScores" connection="WorksheetConnection_Centre-DIP.xlsx!TacticalScores"/>
          <x15:modelTable id="InitiativeScores" name="InitiativeScores" connection="WorksheetConnection_Centre-DIP.xlsx!InitiativeScores"/>
          <x15:modelTable id="AssistanceScores" name="AssistanceScores" connection="WorksheetConnection_Centre-DIP.xlsx!AssistanceScores"/>
          <x15:modelTable id="Teams" name="Teams" connection="WorksheetConnection_Centre-DIP.xlsx!Teams"/>
          <x15:modelTable id="Priorities" name="Priorities" connection="WorksheetConnection_Centre-DIP.xlsx!Priorities"/>
          <x15:modelTable id="ResourceAllocation" name="ResourceAllocation" connection="WorksheetConnection_Centre-DIP.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5128F7-5792-4001-81F7-2D4F8788B09E}" keepAlive="1" name="Connection" type="5" refreshedVersion="8" saveData="1">
    <dbPr connection="Provider=Microsoft.Mashup.OleDb.1;Data Source=$Workbook$;Location=Centres;Extended Properties=&quot;&quot;" command="SELECT * FROM [Centres]"/>
  </connection>
  <connection id="2" xr16:uid="{C20E9DD1-77FC-419B-BAF8-23C9DE6E9162}" keepAlive="1" name="Connection1" type="5" refreshedVersion="8" saveData="1">
    <dbPr connection="Provider=Microsoft.Mashup.OleDb.1;Data Source=$Workbook$;Location=Position;Extended Properties=&quot;&quot;" command="SELECT * FROM [Position]"/>
  </connection>
  <connection id="3" xr16:uid="{7CD872BE-F4AD-40C1-BDAC-6A69574B8545}" keepAlive="1" name="Connection10" type="5" refreshedVersion="8" saveData="1">
    <dbPr connection="Provider=Microsoft.Mashup.OleDb.1;Data Source=$Workbook$;Location=InitiativeScores;Extended Properties=&quot;&quot;" command="SELECT * FROM [InitiativeScores]"/>
  </connection>
  <connection id="4" xr16:uid="{939B2F2F-FF43-4EF7-BF18-712C39565032}" keepAlive="1" name="Connection11" type="5" refreshedVersion="8" saveData="1">
    <dbPr connection="Provider=Microsoft.Mashup.OleDb.1;Data Source=$Workbook$;Location=AssistanceScores;Extended Properties=&quot;&quot;" command="SELECT * FROM [AssistanceScores]"/>
  </connection>
  <connection id="5" xr16:uid="{E3435436-8FB2-4CA5-9CAF-D92B8D3D4F6D}" keepAlive="1" name="Connection2" type="5" refreshedVersion="8" saveData="1">
    <dbPr connection="Provider=Microsoft.Mashup.OleDb.1;Data Source=$Workbook$;Location=ProblemSet;Extended Properties=&quot;&quot;" command="SELECT * FROM [ProblemSet]"/>
  </connection>
  <connection id="6" xr16:uid="{5C392BCD-5B02-4924-BF69-6B3E7EE0965B}" keepAlive="1" name="Connection3" type="5" refreshedVersion="8" saveData="1">
    <dbPr connection="Provider=Microsoft.Mashup.OleDb.1;Data Source=$Workbook$;Location=InitiativeType;Extended Properties=&quot;&quot;" command="SELECT * FROM [InitiativeType]"/>
  </connection>
  <connection id="7" xr16:uid="{072349A6-9726-4825-B5CC-110272B62045}" keepAlive="1" name="Connection4" type="5" refreshedVersion="8" saveData="1">
    <dbPr connection="Provider=Microsoft.Mashup.OleDb.1;Data Source=$Workbook$;Location=AssistanceType;Extended Properties=&quot;&quot;" command="SELECT * FROM [AssistanceType]"/>
  </connection>
  <connection id="8" xr16:uid="{EC6C71D5-0913-4453-A9E1-0663BFD7748E}" keepAlive="1" name="Connection5" type="5" refreshedVersion="8" saveData="1">
    <dbPr connection="Provider=Microsoft.Mashup.OleDb.1;Data Source=$Workbook$;Location=Resources;Extended Properties=&quot;&quot;" command="SELECT * FROM [Resources]"/>
  </connection>
  <connection id="9" xr16:uid="{0AEDBB53-2E6E-4328-8619-EAC61C7D3385}" keepAlive="1" name="Connection6" type="5" refreshedVersion="8" saveData="1">
    <dbPr connection="Provider=Microsoft.Mashup.OleDb.1;Data Source=$Workbook$;Location=PriorityTactical;Extended Properties=&quot;&quot;" command="SELECT * FROM [PriorityTactical]"/>
  </connection>
  <connection id="10" xr16:uid="{3DD7F94A-F42D-4045-927E-843A623FFA79}" keepAlive="1" name="Connection7" type="5" refreshedVersion="8" saveData="1">
    <dbPr connection="Provider=Microsoft.Mashup.OleDb.1;Data Source=$Workbook$;Location=PriorityInitiative;Extended Properties=&quot;&quot;" command="SELECT * FROM [PriorityInitiative]"/>
  </connection>
  <connection id="11" xr16:uid="{C8B8B655-F547-4979-8E0E-1833F906413D}" keepAlive="1" name="Connection8" type="5" refreshedVersion="8" saveData="1">
    <dbPr connection="Provider=Microsoft.Mashup.OleDb.1;Data Source=$Workbook$;Location=PriorityAssistance;Extended Properties=&quot;&quot;" command="SELECT * FROM [PriorityAssistance]"/>
  </connection>
  <connection id="12" xr16:uid="{6625DED7-A624-44DF-A3DA-ACA81A2C958D}" keepAlive="1" name="Connection9" type="5" refreshedVersion="8" saveData="1">
    <dbPr connection="Provider=Microsoft.Mashup.OleDb.1;Data Source=$Workbook$;Location=TacticalScores;Extended Properties=&quot;&quot;" command="SELECT * FROM [TacticalScores]"/>
  </connection>
  <connection id="13" xr16:uid="{68EC2295-7383-498E-9FE9-66D8CBB521A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B69742D2-10B3-4C66-85F3-FFF2B0046C95}" name="WorksheetConnection_Centre-DIP.xlsx!AssistanceScores" type="102" refreshedVersion="8" minRefreshableVersion="5">
    <extLst>
      <ext xmlns:x15="http://schemas.microsoft.com/office/spreadsheetml/2010/11/main" uri="{DE250136-89BD-433C-8126-D09CA5730AF9}">
        <x15:connection id="AssistanceScores">
          <x15:rangePr sourceName="_xlcn.WorksheetConnection_CentreDIP.xlsxAssistanceScores"/>
        </x15:connection>
      </ext>
    </extLst>
  </connection>
  <connection id="15" xr16:uid="{C6A0A2AC-D82B-4270-82C2-AFA137F445FC}" name="WorksheetConnection_Centre-DIP.xlsx!AssistanceType" type="102" refreshedVersion="8" minRefreshableVersion="5">
    <extLst>
      <ext xmlns:x15="http://schemas.microsoft.com/office/spreadsheetml/2010/11/main" uri="{DE250136-89BD-433C-8126-D09CA5730AF9}">
        <x15:connection id="AssistanceType">
          <x15:rangePr sourceName="_xlcn.WorksheetConnection_CentreDIP.xlsxAssistanceType"/>
        </x15:connection>
      </ext>
    </extLst>
  </connection>
  <connection id="16" xr16:uid="{9C3342D5-691B-436D-9FAB-FA60245D2AA8}" name="WorksheetConnection_Centre-DIP.xlsx!Centres" type="102" refreshedVersion="8" minRefreshableVersion="5">
    <extLst>
      <ext xmlns:x15="http://schemas.microsoft.com/office/spreadsheetml/2010/11/main" uri="{DE250136-89BD-433C-8126-D09CA5730AF9}">
        <x15:connection id="Centres">
          <x15:rangePr sourceName="_xlcn.WorksheetConnection_CentreDIP.xlsxCentres"/>
        </x15:connection>
      </ext>
    </extLst>
  </connection>
  <connection id="17" xr16:uid="{E5B22677-B75E-4ED5-BAD5-5F351537B7B4}" name="WorksheetConnection_Centre-DIP.xlsx!InitiativeScores" type="102" refreshedVersion="8" minRefreshableVersion="5">
    <extLst>
      <ext xmlns:x15="http://schemas.microsoft.com/office/spreadsheetml/2010/11/main" uri="{DE250136-89BD-433C-8126-D09CA5730AF9}">
        <x15:connection id="InitiativeScores">
          <x15:rangePr sourceName="_xlcn.WorksheetConnection_CentreDIP.xlsxInitiativeScores"/>
        </x15:connection>
      </ext>
    </extLst>
  </connection>
  <connection id="18" xr16:uid="{197776F5-0477-4C59-99D4-343AEFB412C8}" name="WorksheetConnection_Centre-DIP.xlsx!InitiativeType" type="102" refreshedVersion="8" minRefreshableVersion="5">
    <extLst>
      <ext xmlns:x15="http://schemas.microsoft.com/office/spreadsheetml/2010/11/main" uri="{DE250136-89BD-433C-8126-D09CA5730AF9}">
        <x15:connection id="InitiativeType">
          <x15:rangePr sourceName="_xlcn.WorksheetConnection_CentreDIP.xlsxInitiativeType"/>
        </x15:connection>
      </ext>
    </extLst>
  </connection>
  <connection id="19" xr16:uid="{BA52FD37-5AFA-4AB7-8235-37E426499B11}" name="WorksheetConnection_Centre-DIP.xlsx!Position" type="102" refreshedVersion="8" minRefreshableVersion="5">
    <extLst>
      <ext xmlns:x15="http://schemas.microsoft.com/office/spreadsheetml/2010/11/main" uri="{DE250136-89BD-433C-8126-D09CA5730AF9}">
        <x15:connection id="Position">
          <x15:rangePr sourceName="_xlcn.WorksheetConnection_CentreDIP.xlsxPosition"/>
        </x15:connection>
      </ext>
    </extLst>
  </connection>
  <connection id="20" xr16:uid="{FF414250-D4C5-4557-84C9-611ADC8DC64E}" name="WorksheetConnection_Centre-DIP.xlsx!Priorities" type="102" refreshedVersion="8" minRefreshableVersion="5">
    <extLst>
      <ext xmlns:x15="http://schemas.microsoft.com/office/spreadsheetml/2010/11/main" uri="{DE250136-89BD-433C-8126-D09CA5730AF9}">
        <x15:connection id="Priorities">
          <x15:rangePr sourceName="_xlcn.WorksheetConnection_CentreDIP.xlsxPriorities"/>
        </x15:connection>
      </ext>
    </extLst>
  </connection>
  <connection id="21" xr16:uid="{9C61DD93-85E3-40A8-8834-9B5A2C0DE490}" name="WorksheetConnection_Centre-DIP.xlsx!PriorityAssistance" type="102" refreshedVersion="8" minRefreshableVersion="5">
    <extLst>
      <ext xmlns:x15="http://schemas.microsoft.com/office/spreadsheetml/2010/11/main" uri="{DE250136-89BD-433C-8126-D09CA5730AF9}">
        <x15:connection id="PriorityAssistance">
          <x15:rangePr sourceName="_xlcn.WorksheetConnection_CentreDIP.xlsxPriorityAssistance"/>
        </x15:connection>
      </ext>
    </extLst>
  </connection>
  <connection id="22" xr16:uid="{ECE87D39-730B-445F-A05E-31F6A84368EC}" name="WorksheetConnection_Centre-DIP.xlsx!PriorityInitiative" type="102" refreshedVersion="8" minRefreshableVersion="5">
    <extLst>
      <ext xmlns:x15="http://schemas.microsoft.com/office/spreadsheetml/2010/11/main" uri="{DE250136-89BD-433C-8126-D09CA5730AF9}">
        <x15:connection id="PriorityInitiative">
          <x15:rangePr sourceName="_xlcn.WorksheetConnection_CentreDIP.xlsxPriorityInitiative"/>
        </x15:connection>
      </ext>
    </extLst>
  </connection>
  <connection id="23" xr16:uid="{9C1A2E8A-DC0E-4F1B-A029-931C9BEF6014}" name="WorksheetConnection_Centre-DIP.xlsx!PriorityTactical" type="102" refreshedVersion="8" minRefreshableVersion="5">
    <extLst>
      <ext xmlns:x15="http://schemas.microsoft.com/office/spreadsheetml/2010/11/main" uri="{DE250136-89BD-433C-8126-D09CA5730AF9}">
        <x15:connection id="PriorityTactical">
          <x15:rangePr sourceName="_xlcn.WorksheetConnection_CentreDIP.xlsxPriorityTactical"/>
        </x15:connection>
      </ext>
    </extLst>
  </connection>
  <connection id="24" xr16:uid="{E9905955-BB75-4237-BB25-67D810FFD069}" name="WorksheetConnection_Centre-DIP.xlsx!ProblemSet" type="102" refreshedVersion="8" minRefreshableVersion="5">
    <extLst>
      <ext xmlns:x15="http://schemas.microsoft.com/office/spreadsheetml/2010/11/main" uri="{DE250136-89BD-433C-8126-D09CA5730AF9}">
        <x15:connection id="ProblemSet">
          <x15:rangePr sourceName="_xlcn.WorksheetConnection_CentreDIP.xlsxProblemSet"/>
        </x15:connection>
      </ext>
    </extLst>
  </connection>
  <connection id="25" xr16:uid="{D1A07CBF-0DC5-4637-995D-FBF4DB31DBB1}" name="WorksheetConnection_Centre-DIP.xlsx!RatingLookup" type="102" refreshedVersion="8" minRefreshableVersion="5">
    <extLst>
      <ext xmlns:x15="http://schemas.microsoft.com/office/spreadsheetml/2010/11/main" uri="{DE250136-89BD-433C-8126-D09CA5730AF9}">
        <x15:connection id="RatingLookup">
          <x15:rangePr sourceName="_xlcn.WorksheetConnection_CentreDIP.xlsxRatingLookup"/>
        </x15:connection>
      </ext>
    </extLst>
  </connection>
  <connection id="26" xr16:uid="{25B11609-95C3-49F0-834A-3F5173187BC7}" name="WorksheetConnection_Centre-DIP.xlsx!ResourceAllocation" type="102" refreshedVersion="8" minRefreshableVersion="5">
    <extLst>
      <ext xmlns:x15="http://schemas.microsoft.com/office/spreadsheetml/2010/11/main" uri="{DE250136-89BD-433C-8126-D09CA5730AF9}">
        <x15:connection id="ResourceAllocation">
          <x15:rangePr sourceName="_xlcn.WorksheetConnection_CentreDIP.xlsxResourceAllocation"/>
        </x15:connection>
      </ext>
    </extLst>
  </connection>
  <connection id="27" xr16:uid="{C1F6A251-2AD1-4B36-9725-698FB4BE50C8}" name="WorksheetConnection_Centre-DIP.xlsx!Resources" type="102" refreshedVersion="8" minRefreshableVersion="5">
    <extLst>
      <ext xmlns:x15="http://schemas.microsoft.com/office/spreadsheetml/2010/11/main" uri="{DE250136-89BD-433C-8126-D09CA5730AF9}">
        <x15:connection id="Resources">
          <x15:rangePr sourceName="_xlcn.WorksheetConnection_CentreDIP.xlsxResources"/>
        </x15:connection>
      </ext>
    </extLst>
  </connection>
  <connection id="28" xr16:uid="{F330057D-7573-46C2-A17F-4CAC1573E2E0}" name="WorksheetConnection_Centre-DIP.xlsx!TacticalScores" type="102" refreshedVersion="8" minRefreshableVersion="5">
    <extLst>
      <ext xmlns:x15="http://schemas.microsoft.com/office/spreadsheetml/2010/11/main" uri="{DE250136-89BD-433C-8126-D09CA5730AF9}">
        <x15:connection id="TacticalScores">
          <x15:rangePr sourceName="_xlcn.WorksheetConnection_CentreDIP.xlsxTacticalScores"/>
        </x15:connection>
      </ext>
    </extLst>
  </connection>
  <connection id="29" xr16:uid="{3F77D7BB-6CDE-496C-AFE6-FD510076525B}" name="WorksheetConnection_Centre-DIP.xlsx!Teams" type="102" refreshedVersion="8" minRefreshableVersion="5">
    <extLst>
      <ext xmlns:x15="http://schemas.microsoft.com/office/spreadsheetml/2010/11/main" uri="{DE250136-89BD-433C-8126-D09CA5730AF9}">
        <x15:connection id="Teams">
          <x15:rangePr sourceName="_xlcn.WorksheetConnection_CentreDIP.xlsxTeams"/>
        </x15:connection>
      </ext>
    </extLst>
  </connection>
</connections>
</file>

<file path=xl/sharedStrings.xml><?xml version="1.0" encoding="utf-8"?>
<sst xmlns="http://schemas.openxmlformats.org/spreadsheetml/2006/main" count="911" uniqueCount="328">
  <si>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</si>
  <si>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</si>
  <si>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</si>
  <si>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</si>
  <si>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</si>
  <si>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</si>
  <si>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</si>
  <si>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</si>
  <si>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</si>
  <si>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</si>
  <si>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</si>
  <si>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</si>
  <si>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</si>
  <si>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</si>
  <si>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</si>
  <si>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</si>
  <si>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</si>
  <si>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</si>
  <si>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</si>
  <si>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</si>
  <si>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</si>
  <si>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</si>
  <si>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</si>
  <si>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Diplomatic Centre</t>
  </si>
  <si>
    <t>Centre Code:</t>
  </si>
  <si>
    <t>DIP</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</si>
  <si>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</si>
  <si>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</si>
  <si>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</si>
  <si>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</si>
  <si>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</si>
  <si>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</si>
  <si>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</si>
  <si>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</si>
  <si>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</si>
  <si>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</si>
  <si>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</si>
  <si>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</si>
  <si>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</si>
  <si>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</si>
  <si>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</si>
  <si>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</si>
  <si>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</si>
  <si>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</si>
  <si>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</si>
  <si>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</si>
  <si>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</si>
  <si>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</si>
  <si>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</si>
  <si>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</si>
  <si>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</si>
  <si>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</si>
  <si>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</si>
  <si>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</si>
  <si>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</si>
  <si>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</si>
  <si>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</si>
  <si>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</si>
  <si>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</si>
  <si>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</si>
  <si>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</si>
  <si>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</si>
  <si>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</si>
  <si>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</si>
  <si>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</si>
  <si>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</si>
  <si>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</si>
  <si>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</si>
  <si>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</si>
  <si>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</si>
  <si>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</si>
  <si>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</si>
  <si>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</si>
  <si>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</si>
  <si>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</si>
  <si>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</si>
  <si>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</si>
  <si>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</si>
  <si>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</si>
  <si>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</si>
  <si>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</si>
  <si>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</si>
  <si>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</si>
  <si>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</si>
  <si>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</si>
  <si>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</si>
  <si>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</si>
  <si>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</si>
  <si>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</si>
  <si>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</si>
  <si>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</si>
  <si>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</si>
  <si>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</si>
  <si>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</si>
  <si>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Environmental Centre</t>
  </si>
  <si>
    <t>ENV</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</si>
  <si>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</si>
  <si>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</si>
  <si>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</si>
  <si>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</si>
  <si>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</si>
  <si>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</si>
  <si>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</si>
  <si>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</si>
  <si>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</si>
  <si>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</si>
  <si>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</si>
  <si>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</si>
  <si>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</si>
  <si>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</si>
  <si>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</si>
  <si>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</si>
  <si>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</si>
  <si>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</si>
  <si>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</si>
  <si>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</si>
  <si>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</si>
  <si>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</si>
  <si>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</si>
  <si>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</si>
  <si>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</si>
  <si>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</si>
  <si>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</si>
  <si>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</si>
  <si>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</si>
  <si>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</si>
  <si>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</si>
  <si>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</si>
  <si>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</si>
  <si>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</si>
  <si>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</si>
  <si>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</si>
  <si>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</si>
  <si>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</si>
  <si>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</si>
  <si>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</si>
  <si>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</si>
  <si>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</si>
  <si>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</si>
  <si>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</si>
  <si>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</si>
  <si>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</si>
  <si>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</si>
  <si>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</si>
  <si>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</si>
  <si>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</si>
  <si>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</si>
  <si>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</si>
  <si>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</si>
  <si>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</si>
  <si>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</si>
  <si>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</si>
  <si>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</si>
  <si>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</si>
  <si>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</si>
  <si>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</si>
  <si>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</si>
  <si>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</si>
  <si>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</si>
  <si>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</si>
  <si>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</si>
  <si>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</si>
  <si>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</si>
  <si>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</si>
  <si>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</si>
  <si>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</si>
  <si>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</si>
  <si>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</si>
  <si>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</si>
  <si>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</si>
  <si>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</si>
  <si>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</si>
  <si>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</si>
  <si>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</si>
  <si>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</si>
  <si>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</si>
  <si>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</si>
  <si>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John</t>
  </si>
  <si>
    <t>Brown</t>
  </si>
  <si>
    <t>John Brown</t>
  </si>
  <si>
    <t>Emma</t>
  </si>
  <si>
    <t>Chen</t>
  </si>
  <si>
    <t>Emma Chen</t>
  </si>
  <si>
    <t>Wei</t>
  </si>
  <si>
    <t>Wei Brown</t>
  </si>
  <si>
    <t>Fatima</t>
  </si>
  <si>
    <t>Dubois</t>
  </si>
  <si>
    <t>Fatima Dubois</t>
  </si>
  <si>
    <t>Grace</t>
  </si>
  <si>
    <t>Osei</t>
  </si>
  <si>
    <t>Grace Osei</t>
  </si>
  <si>
    <t>Aisha</t>
  </si>
  <si>
    <t>Novak</t>
  </si>
  <si>
    <t>Aisha Novak</t>
  </si>
  <si>
    <t>Omar</t>
  </si>
  <si>
    <t>Nguyen</t>
  </si>
  <si>
    <t>Omar Nguyen</t>
  </si>
  <si>
    <t>Ahmed</t>
  </si>
  <si>
    <t>Cohen</t>
  </si>
  <si>
    <t>Ahmed Cohen</t>
  </si>
  <si>
    <t>Priya</t>
  </si>
  <si>
    <t>Khan</t>
  </si>
  <si>
    <t>Priya Khan</t>
  </si>
  <si>
    <t>Nadia</t>
  </si>
  <si>
    <t>Nadia Cohen</t>
  </si>
  <si>
    <t>Carlos</t>
  </si>
  <si>
    <t>Wilson</t>
  </si>
  <si>
    <t>Carlos Wilson</t>
  </si>
  <si>
    <t>Fischer</t>
  </si>
  <si>
    <t>Wei Fischer</t>
  </si>
  <si>
    <t>Yuki</t>
  </si>
  <si>
    <t>Kowalski</t>
  </si>
  <si>
    <t>Yuki Kowalski</t>
  </si>
  <si>
    <t>Michael</t>
  </si>
  <si>
    <t>Michael Cohen</t>
  </si>
  <si>
    <t>Silva</t>
  </si>
  <si>
    <t>Ahmed Silva</t>
  </si>
  <si>
    <t>Johnson</t>
  </si>
  <si>
    <t>Carlos Johnson</t>
  </si>
  <si>
    <t>Tanaka</t>
  </si>
  <si>
    <t>Chen Tanaka</t>
  </si>
  <si>
    <t>Anna</t>
  </si>
  <si>
    <t>Petit</t>
  </si>
  <si>
    <t>Anna Petit</t>
  </si>
  <si>
    <t>Ibrahim</t>
  </si>
  <si>
    <t>Ibrahim Fischer</t>
  </si>
  <si>
    <t>Patel</t>
  </si>
  <si>
    <t>Omar Patel</t>
  </si>
  <si>
    <t>Murphy</t>
  </si>
  <si>
    <t>Michael Murphy</t>
  </si>
  <si>
    <t>Costa</t>
  </si>
  <si>
    <t>Yuki Costa</t>
  </si>
  <si>
    <t>David</t>
  </si>
  <si>
    <t>Lee</t>
  </si>
  <si>
    <t>David Lee</t>
  </si>
  <si>
    <t>Peter</t>
  </si>
  <si>
    <t>Peter Cohen</t>
  </si>
  <si>
    <t>David Tanaka</t>
  </si>
  <si>
    <t>Larsen</t>
  </si>
  <si>
    <t>Fatima Larsen</t>
  </si>
  <si>
    <t>Rossi</t>
  </si>
  <si>
    <t>Aisha Rossi</t>
  </si>
  <si>
    <t>Fatima Nguyen</t>
  </si>
  <si>
    <t>Leila</t>
  </si>
  <si>
    <t>Leila Osei</t>
  </si>
  <si>
    <t>Maria</t>
  </si>
  <si>
    <t>Maria Cohen</t>
  </si>
  <si>
    <t>Marc</t>
  </si>
  <si>
    <t>Smith</t>
  </si>
  <si>
    <t>Marc Smith</t>
  </si>
  <si>
    <t>Elena</t>
  </si>
  <si>
    <t>Elena Costa</t>
  </si>
  <si>
    <t>Wei Osei</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</si>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</sst>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71A6B2F9-7972-4C9B-8040-B09B5EA66F65}"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5F844339-B96C-4196-8CD0-9014914B01BF}"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69987CF-1BCF-47F2-AB6B-5199D1D83C10}"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6CF7AFE3-B5C4-49F3-9C89-B3D0E10AF60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B87ECCE0-A46F-4527-9B6C-4E4341E4C79C}"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EB4D1A8D-2593-4D55-93C8-50D9F15368FB}"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7D738DD5-B144-443B-8B26-3B8010D575B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5E1505B-861E-48DB-8046-E727DA395B7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A1E9DF88-F18F-49B0-B48C-E3E847B3CF40}"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2071AC1E-DA6C-4899-9301-9982CE832EF3}"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D9C6F4C9-D37C-476C-9A56-A75E41C8AD45}"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DADF7F37-8157-426F-81DC-737FA3531C3C}"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9634768-AE81-431C-A0B4-43408A0E746F}" name="Centres" displayName="Centres" ref="A1:C7" tableType="queryTable" totalsRowShown="0" headerRowDxfId="26">
  <autoFilter ref="A1:C7" xr:uid="{49634768-AE81-431C-A0B4-43408A0E746F}"/>
  <tableColumns count="3">
    <tableColumn id="4" xr3:uid="{BAC672D8-2634-42A9-A03B-27DE02533F0F}" uniqueName="4" name="id" queryTableFieldId="1"/>
    <tableColumn id="5" xr3:uid="{D0E25291-5272-4FBF-91CA-B0085EB41561}" uniqueName="5" name="Centre" queryTableFieldId="2"/>
    <tableColumn id="6" xr3:uid="{3CF7C766-E7DD-4587-B5BA-382F91E32DF9}"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B5840D6-F0F0-4D7C-ADD4-83822EBFA45F}" name="Position" displayName="Position" ref="A1:E14" tableType="queryTable" totalsRowShown="0" headerRowDxfId="25">
  <autoFilter ref="A1:E14" xr:uid="{2B5840D6-F0F0-4D7C-ADD4-83822EBFA45F}"/>
  <tableColumns count="5">
    <tableColumn id="6" xr3:uid="{EBFD74FA-6428-484D-84DF-5B5A029EF54D}" uniqueName="6" name="Title" queryTableFieldId="1"/>
    <tableColumn id="7" xr3:uid="{74D556EA-8AA6-4C2A-B623-1D0C4AB63910}" uniqueName="7" name="PositionArea" queryTableFieldId="2"/>
    <tableColumn id="8" xr3:uid="{65EFE776-660B-4BC1-8B5A-2C2748DBC69D}" uniqueName="8" name="Position" queryTableFieldId="3"/>
    <tableColumn id="9" xr3:uid="{D8AB533B-135A-4E8D-A335-E1FA018BB067}" uniqueName="9" name="Level" queryTableFieldId="4"/>
    <tableColumn id="10" xr3:uid="{F085EFC2-D40B-442D-B789-86BE575231B1}"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868369E-7B4B-4CCE-A543-FE82BEF5F07A}" name="Resources" displayName="Resources" ref="A1:D34" tableType="queryTable" totalsRowShown="0" headerRowDxfId="21">
  <autoFilter ref="A1:D34" xr:uid="{3868369E-7B4B-4CCE-A543-FE82BEF5F07A}"/>
  <tableColumns count="4">
    <tableColumn id="5" xr3:uid="{14C21303-A9F2-48F7-94F9-F4C39B572CB2}" uniqueName="5" name="FirstName" queryTableFieldId="1"/>
    <tableColumn id="6" xr3:uid="{7161A44D-F4ED-44B4-AD67-E06A73B0440A}" uniqueName="6" name="LastName" queryTableFieldId="2"/>
    <tableColumn id="7" xr3:uid="{AF66A624-A813-4139-BC44-25C50A9BA8AF}" uniqueName="7" name="PositionTitle" queryTableFieldId="3"/>
    <tableColumn id="8" xr3:uid="{F0D636BB-5F73-4618-A031-6ADF38E1D32F}"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6B1EE02-E0E7-4523-B1C9-A1910F7F5B10}" name="PriorityTactical" displayName="PriorityTactical" ref="A1:D19" tableType="queryTable" totalsRowShown="0" headerRowDxfId="20">
  <autoFilter ref="A1:D19" xr:uid="{76B1EE02-E0E7-4523-B1C9-A1910F7F5B10}"/>
  <tableColumns count="4">
    <tableColumn id="5" xr3:uid="{201C25C6-EF23-4217-9B61-EF554EDA53B1}" uniqueName="5" name="Title" queryTableFieldId="1"/>
    <tableColumn id="6" xr3:uid="{9227DD62-8D8F-4A4A-9358-F711D2F7464A}" uniqueName="6" name="Type" queryTableFieldId="2"/>
    <tableColumn id="7" xr3:uid="{F1F3B1DE-F935-473D-B608-29CE3528E9BE}" uniqueName="7" name="Impact" queryTableFieldId="3"/>
    <tableColumn id="8" xr3:uid="{045371ED-F205-4591-AE97-1337FDD076FF}"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8BFD457-2B67-4203-921C-7CCAC867DED9}" name="ProblemSet" displayName="ProblemSet" ref="A1:D6" tableType="queryTable" totalsRowShown="0" headerRowDxfId="24">
  <autoFilter ref="A1:D6" xr:uid="{68BFD457-2B67-4203-921C-7CCAC867DED9}"/>
  <tableColumns count="4">
    <tableColumn id="5" xr3:uid="{CB6DCFF7-7F29-41BE-9D3C-38350192EEA7}" uniqueName="5" name="id" queryTableFieldId="1"/>
    <tableColumn id="6" xr3:uid="{C8170BBF-BF0A-4B8F-9EA0-EB184BD7D954}" uniqueName="6" name="Title" queryTableFieldId="2"/>
    <tableColumn id="7" xr3:uid="{91598E90-5F83-4567-812C-78C331F2E6F3}" uniqueName="7" name="TacticalType" queryTableFieldId="3"/>
    <tableColumn id="8" xr3:uid="{C4C294BE-5760-4DFE-8DA1-2ADF9BC1BF02}"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3C013CD-AA36-4246-A2C2-CA848B1FAACC}" name="TacticalScores" displayName="TacticalScores" ref="A1:L19" tableType="queryTable" totalsRowShown="0" headerRowDxfId="17">
  <autoFilter ref="A1:L19" xr:uid="{E3C013CD-AA36-4246-A2C2-CA848B1FAACC}"/>
  <tableColumns count="12">
    <tableColumn id="13" xr3:uid="{5035989D-4283-4C6C-91F4-D0B98C256DEE}" uniqueName="13" name="PriorityReference" queryTableFieldId="1"/>
    <tableColumn id="14" xr3:uid="{F19AA484-3997-44D5-8AB0-1C66E2516CF8}" uniqueName="14" name="Actor" queryTableFieldId="2"/>
    <tableColumn id="15" xr3:uid="{D31713BA-966B-4F4D-9666-1D7105C0043C}" uniqueName="15" name="ProblemSet" queryTableFieldId="3"/>
    <tableColumn id="16" xr3:uid="{318B714A-27CC-4013-B54F-1CC5B5A93069}" uniqueName="16" name="Intent" queryTableFieldId="4"/>
    <tableColumn id="17" xr3:uid="{1D33AEAE-30F2-4858-9BEA-407F9136CDA5}" uniqueName="17" name="Capability" queryTableFieldId="5"/>
    <tableColumn id="18" xr3:uid="{359D1B97-7C82-487D-835D-E86BD1171A51}" uniqueName="18" name="Consequence" queryTableFieldId="6"/>
    <tableColumn id="19" xr3:uid="{68B47236-3AF9-42D9-9F1A-DEDBF4C6DEFA}" uniqueName="19" name="Likelihood" queryTableFieldId="7"/>
    <tableColumn id="20" xr3:uid="{5A8D124E-28B3-43A2-8A60-8D19E4B73028}" uniqueName="20" name="LikelihoodLevel" queryTableFieldId="8"/>
    <tableColumn id="21" xr3:uid="{E2FFB9B0-56D7-470C-8851-CB3B968413EF}" uniqueName="21" name="RiskRaw" queryTableFieldId="9"/>
    <tableColumn id="22" xr3:uid="{0389E213-B208-4D15-9AF0-7041E453A766}" uniqueName="22" name="RiskLabelId" queryTableFieldId="10"/>
    <tableColumn id="23" xr3:uid="{F136D928-72C8-49FA-B983-6FCACBDDEF53}" uniqueName="23" name="RiskLabel" queryTableFieldId="11"/>
    <tableColumn id="24" xr3:uid="{A089AABD-078E-4430-A093-E673560F3908}"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C15D1E2-515B-429B-9310-4EB7C8390709}" name="PriorityInitiative" displayName="PriorityInitiative" ref="A1:D17" tableType="queryTable" totalsRowShown="0" headerRowDxfId="19">
  <autoFilter ref="A1:D17" xr:uid="{6C15D1E2-515B-429B-9310-4EB7C8390709}"/>
  <tableColumns count="4">
    <tableColumn id="5" xr3:uid="{42994AD1-D1FB-4767-A219-68CB997BE45D}" uniqueName="5" name="Title" queryTableFieldId="1"/>
    <tableColumn id="6" xr3:uid="{48C818FB-4BDB-4A5A-98F8-22989849665C}" uniqueName="6" name="Type" queryTableFieldId="2"/>
    <tableColumn id="7" xr3:uid="{D801738B-DB15-43F2-8E94-9B4B5D1C502A}" uniqueName="7" name="Impact" queryTableFieldId="3"/>
    <tableColumn id="8" xr3:uid="{B9F5A4A0-F89B-4138-980D-06589EAAFEEE}"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1CAA6D7-3708-4EF1-98A1-A3C4C872B59E}" name="InitiativeType" displayName="InitiativeType" ref="A1:E5" tableType="queryTable" totalsRowShown="0" headerRowDxfId="23">
  <autoFilter ref="A1:E5" xr:uid="{A1CAA6D7-3708-4EF1-98A1-A3C4C872B59E}"/>
  <tableColumns count="5">
    <tableColumn id="6" xr3:uid="{46103088-877D-4269-A1EF-C46F2858A6B9}" uniqueName="6" name="id" queryTableFieldId="1"/>
    <tableColumn id="7" xr3:uid="{E79148F6-0817-4565-9048-956FD04FD670}" uniqueName="7" name="Title" queryTableFieldId="2"/>
    <tableColumn id="8" xr3:uid="{9B24F27C-31D8-4B5C-8B77-5D0FA7546618}" uniqueName="8" name="Level1" queryTableFieldId="3"/>
    <tableColumn id="9" xr3:uid="{FB7A6739-1EC4-436B-AC0E-6085C5128617}" uniqueName="9" name="Level2" queryTableFieldId="4"/>
    <tableColumn id="10" xr3:uid="{DD41A45B-7382-4711-B32A-02B669CDBC96}"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2A5E935-C2DC-4AF1-BEB4-ABF7EF37402D}" name="InitiativeScores" displayName="InitiativeScores" ref="A1:K17" tableType="queryTable" totalsRowShown="0" headerRowDxfId="11">
  <autoFilter ref="A1:K17" xr:uid="{12A5E935-C2DC-4AF1-BEB4-ABF7EF37402D}"/>
  <tableColumns count="11">
    <tableColumn id="12" xr3:uid="{77BA81EB-666D-4156-955D-E00E2480DF15}" uniqueName="12" name="PriorityReference" queryTableFieldId="1"/>
    <tableColumn id="13" xr3:uid="{86BAE8CA-E30A-4DE1-9F3B-BD52738D3FA8}" uniqueName="13" name="Actor" queryTableFieldId="2"/>
    <tableColumn id="14" xr3:uid="{D8174238-1FF3-4FD3-96F3-29A527FC8705}" uniqueName="14" name="InitiativeType" queryTableFieldId="3"/>
    <tableColumn id="15" xr3:uid="{2B5D1EA8-BCA9-4A1B-B578-2929E4BE5F3C}" uniqueName="15" name="InitiativeShortCode" queryTableFieldId="4"/>
    <tableColumn id="16" xr3:uid="{C66855FF-AB08-40C8-88D5-79BADB3F4F8B}" uniqueName="16" name="Dividend" queryTableFieldId="5"/>
    <tableColumn id="17" xr3:uid="{7FD1F6B6-F1F7-4090-8C15-6EE04860DC59}" uniqueName="17" name="Feasibility" queryTableFieldId="6"/>
    <tableColumn id="18" xr3:uid="{5758054E-E20F-496C-B489-DA4EEA1A2511}" uniqueName="18" name="Cost" queryTableFieldId="7"/>
    <tableColumn id="19" xr3:uid="{86FFC766-E64E-404E-9398-327A0BEC51E7}" uniqueName="19" name="Value" queryTableFieldId="8"/>
    <tableColumn id="20" xr3:uid="{242AF7A6-32E0-4DB9-A011-AA888A07BD18}" uniqueName="20" name="ValueLabelId" queryTableFieldId="9"/>
    <tableColumn id="21" xr3:uid="{E91CD448-8FBB-47BB-8276-24FF6B500AB3}" uniqueName="21" name="ValueLabel" queryTableFieldId="10"/>
    <tableColumn id="22" xr3:uid="{04447BB7-78E6-472C-80DB-6B23E456C9BE}"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30DA0C9-393E-4B37-A801-9A41AF674B06}" name="PriorityAssistance" displayName="PriorityAssistance" ref="A1:D17" tableType="queryTable" totalsRowShown="0" headerRowDxfId="18">
  <autoFilter ref="A1:D17" xr:uid="{030DA0C9-393E-4B37-A801-9A41AF674B06}"/>
  <tableColumns count="4">
    <tableColumn id="5" xr3:uid="{6D0F657C-19F9-46BA-8BC5-E83A885D4AE4}" uniqueName="5" name="Title" queryTableFieldId="1"/>
    <tableColumn id="6" xr3:uid="{FEF401F8-C0E6-4224-845A-A2DD848A91AF}" uniqueName="6" name="Type" queryTableFieldId="2"/>
    <tableColumn id="7" xr3:uid="{559AFDE4-7081-41D5-BB52-F7837E93DD20}" uniqueName="7" name="Impact" queryTableFieldId="3"/>
    <tableColumn id="8" xr3:uid="{6C868733-53F3-4ACE-9C95-F60340184BE0}"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EFA6BF0-84F8-4428-A323-AEEDE5AEF068}" name="AssistanceType" displayName="AssistanceType" ref="A1:E5" tableType="queryTable" totalsRowShown="0" headerRowDxfId="22">
  <autoFilter ref="A1:E5" xr:uid="{EEFA6BF0-84F8-4428-A323-AEEDE5AEF068}"/>
  <tableColumns count="5">
    <tableColumn id="6" xr3:uid="{DE945434-EE78-4656-BF26-68402539490D}" uniqueName="6" name="id" queryTableFieldId="1"/>
    <tableColumn id="7" xr3:uid="{C194997E-21A0-4CA5-AA68-F359816AA9E3}" uniqueName="7" name="Title" queryTableFieldId="2"/>
    <tableColumn id="8" xr3:uid="{EB918068-DDA2-4FCB-AFA9-ECA04D8605B4}" uniqueName="8" name="Level1" queryTableFieldId="3"/>
    <tableColumn id="9" xr3:uid="{9D63F405-FD2E-44AE-ADCE-93F62C274008}" uniqueName="9" name="Level2" queryTableFieldId="4"/>
    <tableColumn id="10" xr3:uid="{0E0E8554-3348-4890-997F-9A9AA00AB35F}"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9A45E9D-8F4C-4E13-BD10-20ECCFF964D9}" name="AssistanceScores" displayName="AssistanceScores" ref="A1:K17" tableType="queryTable" totalsRowShown="0" headerRowDxfId="5">
  <autoFilter ref="A1:K17" xr:uid="{69A45E9D-8F4C-4E13-BD10-20ECCFF964D9}"/>
  <tableColumns count="11">
    <tableColumn id="12" xr3:uid="{C1FF5212-825A-4DF9-AB00-9110F8943B4E}" uniqueName="12" name="PriorityReference" queryTableFieldId="1"/>
    <tableColumn id="13" xr3:uid="{0B472CA0-1E99-44B8-BF09-62CF2AC1CA89}" uniqueName="13" name="Actor" queryTableFieldId="2"/>
    <tableColumn id="14" xr3:uid="{0549FA6A-2156-4258-AFD3-0E50DEF351EA}" uniqueName="14" name="AssistanceType" queryTableFieldId="3"/>
    <tableColumn id="15" xr3:uid="{3F789524-2E63-411A-BD94-CE5875B9958F}" uniqueName="15" name="AssistanceShortCode" queryTableFieldId="4"/>
    <tableColumn id="16" xr3:uid="{F88140B9-F352-404F-B53D-94692CFCA44C}" uniqueName="16" name="Alignment" queryTableFieldId="5"/>
    <tableColumn id="17" xr3:uid="{BFD92E20-A26D-4011-A5A5-4C2E5239280C}" uniqueName="17" name="Contribution" queryTableFieldId="6"/>
    <tableColumn id="18" xr3:uid="{7E0E22B3-2FF6-4005-A21E-69E9273B5EB6}" uniqueName="18" name="Capacity" queryTableFieldId="7"/>
    <tableColumn id="19" xr3:uid="{A9789C68-C2AA-4C4F-8698-E9E7080D2E54}" uniqueName="19" name="Value" queryTableFieldId="8"/>
    <tableColumn id="20" xr3:uid="{0DB768D0-AB67-4B2D-8514-EB12BB8CA603}" uniqueName="20" name="ValueLabelId" queryTableFieldId="9"/>
    <tableColumn id="21" xr3:uid="{DFAB9852-5E85-465E-9927-1440289AE4FC}" uniqueName="21" name="ValueLabel" queryTableFieldId="10"/>
    <tableColumn id="22" xr3:uid="{F4CE4350-C8FF-4D13-82E1-87EA43B3D7C1}"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5A00-643E-47DF-B1AE-1439773075A7}">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84</v>
      </c>
      <c r="C1" s="25" t="s">
        <v>85</v>
      </c>
    </row>
    <row r="2" spans="1:3" x14ac:dyDescent="0.25">
      <c r="A2">
        <v>1</v>
      </c>
      <c r="B2" t="s">
        <v>86</v>
      </c>
      <c r="C2" t="s">
        <v>87</v>
      </c>
    </row>
    <row r="3" spans="1:3" x14ac:dyDescent="0.25">
      <c r="A3">
        <v>2</v>
      </c>
      <c r="B3" t="s">
        <v>88</v>
      </c>
      <c r="C3" t="s">
        <v>89</v>
      </c>
    </row>
    <row r="4" spans="1:3" x14ac:dyDescent="0.25">
      <c r="A4">
        <v>3</v>
      </c>
      <c r="B4" t="s">
        <v>90</v>
      </c>
      <c r="C4" t="s">
        <v>91</v>
      </c>
    </row>
    <row r="5" spans="1:3" x14ac:dyDescent="0.25">
      <c r="A5">
        <v>4</v>
      </c>
      <c r="B5" t="s">
        <v>92</v>
      </c>
      <c r="C5" t="s">
        <v>93</v>
      </c>
    </row>
    <row r="6" spans="1:3" x14ac:dyDescent="0.25">
      <c r="A6">
        <v>5</v>
      </c>
      <c r="B6" t="s">
        <v>94</v>
      </c>
      <c r="C6" t="s">
        <v>95</v>
      </c>
    </row>
    <row r="7" spans="1:3" x14ac:dyDescent="0.25">
      <c r="A7">
        <v>6</v>
      </c>
      <c r="B7" t="s">
        <v>23</v>
      </c>
      <c r="C7" t="s">
        <v>25</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F3E2E-CEFE-4384-B9A6-4CC83D395A02}">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96</v>
      </c>
      <c r="B1" s="25" t="s">
        <v>97</v>
      </c>
      <c r="C1" s="25" t="s">
        <v>98</v>
      </c>
      <c r="D1" s="25" t="s">
        <v>99</v>
      </c>
      <c r="E1" s="25" t="s">
        <v>100</v>
      </c>
    </row>
    <row r="2" spans="1:5" x14ac:dyDescent="0.25">
      <c r="A2" t="s">
        <v>101</v>
      </c>
      <c r="B2" t="s">
        <v>102</v>
      </c>
      <c r="C2" t="s">
        <v>103</v>
      </c>
      <c r="D2" t="s">
        <v>104</v>
      </c>
      <c r="E2">
        <v>1</v>
      </c>
    </row>
    <row r="3" spans="1:5" x14ac:dyDescent="0.25">
      <c r="A3" t="s">
        <v>105</v>
      </c>
      <c r="B3" t="s">
        <v>102</v>
      </c>
      <c r="C3" t="s">
        <v>103</v>
      </c>
      <c r="D3" t="s">
        <v>106</v>
      </c>
      <c r="E3">
        <v>2</v>
      </c>
    </row>
    <row r="4" spans="1:5" x14ac:dyDescent="0.25">
      <c r="A4" t="s">
        <v>107</v>
      </c>
      <c r="B4" t="s">
        <v>102</v>
      </c>
      <c r="C4" t="s">
        <v>108</v>
      </c>
      <c r="D4" t="s">
        <v>109</v>
      </c>
      <c r="E4">
        <v>3</v>
      </c>
    </row>
    <row r="5" spans="1:5" x14ac:dyDescent="0.25">
      <c r="A5" t="s">
        <v>110</v>
      </c>
      <c r="B5" t="s">
        <v>102</v>
      </c>
      <c r="C5" t="s">
        <v>108</v>
      </c>
      <c r="D5" t="s">
        <v>111</v>
      </c>
      <c r="E5">
        <v>4</v>
      </c>
    </row>
    <row r="6" spans="1:5" x14ac:dyDescent="0.25">
      <c r="A6" t="s">
        <v>112</v>
      </c>
      <c r="B6" t="s">
        <v>102</v>
      </c>
      <c r="C6" t="s">
        <v>113</v>
      </c>
      <c r="D6" t="s">
        <v>114</v>
      </c>
      <c r="E6">
        <v>5</v>
      </c>
    </row>
    <row r="7" spans="1:5" x14ac:dyDescent="0.25">
      <c r="A7" t="s">
        <v>115</v>
      </c>
      <c r="B7" t="s">
        <v>116</v>
      </c>
      <c r="C7" t="s">
        <v>117</v>
      </c>
      <c r="D7" t="s">
        <v>104</v>
      </c>
      <c r="E7">
        <v>1</v>
      </c>
    </row>
    <row r="8" spans="1:5" x14ac:dyDescent="0.25">
      <c r="A8" t="s">
        <v>118</v>
      </c>
      <c r="B8" t="s">
        <v>116</v>
      </c>
      <c r="C8" t="s">
        <v>119</v>
      </c>
      <c r="D8" t="s">
        <v>106</v>
      </c>
      <c r="E8">
        <v>2</v>
      </c>
    </row>
    <row r="9" spans="1:5" x14ac:dyDescent="0.25">
      <c r="A9" t="s">
        <v>120</v>
      </c>
      <c r="B9" t="s">
        <v>116</v>
      </c>
      <c r="C9" t="s">
        <v>119</v>
      </c>
      <c r="D9" t="s">
        <v>109</v>
      </c>
      <c r="E9">
        <v>3</v>
      </c>
    </row>
    <row r="10" spans="1:5" x14ac:dyDescent="0.25">
      <c r="A10" t="s">
        <v>121</v>
      </c>
      <c r="B10" t="s">
        <v>116</v>
      </c>
      <c r="C10" t="s">
        <v>122</v>
      </c>
      <c r="D10" t="s">
        <v>111</v>
      </c>
      <c r="E10">
        <v>4</v>
      </c>
    </row>
    <row r="11" spans="1:5" x14ac:dyDescent="0.25">
      <c r="A11" t="s">
        <v>123</v>
      </c>
      <c r="B11" t="s">
        <v>116</v>
      </c>
      <c r="C11" t="s">
        <v>113</v>
      </c>
      <c r="D11" t="s">
        <v>114</v>
      </c>
      <c r="E11">
        <v>5</v>
      </c>
    </row>
    <row r="12" spans="1:5" x14ac:dyDescent="0.25">
      <c r="A12" t="s">
        <v>124</v>
      </c>
      <c r="B12" t="s">
        <v>125</v>
      </c>
      <c r="C12" t="s">
        <v>126</v>
      </c>
      <c r="D12" t="s">
        <v>109</v>
      </c>
      <c r="E12">
        <v>3</v>
      </c>
    </row>
    <row r="13" spans="1:5" x14ac:dyDescent="0.25">
      <c r="A13" t="s">
        <v>127</v>
      </c>
      <c r="B13" t="s">
        <v>125</v>
      </c>
      <c r="C13" t="s">
        <v>126</v>
      </c>
      <c r="D13" t="s">
        <v>111</v>
      </c>
      <c r="E13">
        <v>4</v>
      </c>
    </row>
    <row r="14" spans="1:5" x14ac:dyDescent="0.25">
      <c r="A14" t="s">
        <v>128</v>
      </c>
      <c r="B14" t="s">
        <v>125</v>
      </c>
      <c r="C14" t="s">
        <v>129</v>
      </c>
      <c r="D14" t="s">
        <v>114</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D329E-578A-4A1A-AEA0-88B9755545A4}">
  <dimension ref="A1:D34"/>
  <sheetViews>
    <sheetView showGridLines="0" workbookViewId="0"/>
  </sheetViews>
  <sheetFormatPr defaultRowHeight="15" x14ac:dyDescent="0.25"/>
  <cols>
    <col min="1" max="2" width="16.7109375" customWidth="1"/>
    <col min="3" max="4" width="26.7109375" customWidth="1"/>
  </cols>
  <sheetData>
    <row r="1" spans="1:4" x14ac:dyDescent="0.25">
      <c r="A1" s="25" t="s">
        <v>173</v>
      </c>
      <c r="B1" s="25" t="s">
        <v>174</v>
      </c>
      <c r="C1" s="25" t="s">
        <v>175</v>
      </c>
      <c r="D1" s="25" t="s">
        <v>176</v>
      </c>
    </row>
    <row r="2" spans="1:4" x14ac:dyDescent="0.25">
      <c r="A2" t="s">
        <v>177</v>
      </c>
      <c r="B2" t="s">
        <v>178</v>
      </c>
      <c r="C2" t="s">
        <v>107</v>
      </c>
      <c r="D2" t="s">
        <v>179</v>
      </c>
    </row>
    <row r="3" spans="1:4" x14ac:dyDescent="0.25">
      <c r="A3" t="s">
        <v>180</v>
      </c>
      <c r="B3" t="s">
        <v>181</v>
      </c>
      <c r="C3" t="s">
        <v>101</v>
      </c>
      <c r="D3" t="s">
        <v>182</v>
      </c>
    </row>
    <row r="4" spans="1:4" x14ac:dyDescent="0.25">
      <c r="A4" t="s">
        <v>183</v>
      </c>
      <c r="B4" t="s">
        <v>178</v>
      </c>
      <c r="C4" t="s">
        <v>115</v>
      </c>
      <c r="D4" t="s">
        <v>184</v>
      </c>
    </row>
    <row r="5" spans="1:4" x14ac:dyDescent="0.25">
      <c r="A5" t="s">
        <v>185</v>
      </c>
      <c r="B5" t="s">
        <v>186</v>
      </c>
      <c r="C5" t="s">
        <v>118</v>
      </c>
      <c r="D5" t="s">
        <v>187</v>
      </c>
    </row>
    <row r="6" spans="1:4" x14ac:dyDescent="0.25">
      <c r="A6" t="s">
        <v>188</v>
      </c>
      <c r="B6" t="s">
        <v>189</v>
      </c>
      <c r="C6" t="s">
        <v>101</v>
      </c>
      <c r="D6" t="s">
        <v>190</v>
      </c>
    </row>
    <row r="7" spans="1:4" x14ac:dyDescent="0.25">
      <c r="A7" t="s">
        <v>191</v>
      </c>
      <c r="B7" t="s">
        <v>192</v>
      </c>
      <c r="C7" t="s">
        <v>107</v>
      </c>
      <c r="D7" t="s">
        <v>193</v>
      </c>
    </row>
    <row r="8" spans="1:4" x14ac:dyDescent="0.25">
      <c r="A8" t="s">
        <v>194</v>
      </c>
      <c r="B8" t="s">
        <v>195</v>
      </c>
      <c r="C8" t="s">
        <v>120</v>
      </c>
      <c r="D8" t="s">
        <v>196</v>
      </c>
    </row>
    <row r="9" spans="1:4" x14ac:dyDescent="0.25">
      <c r="A9" t="s">
        <v>197</v>
      </c>
      <c r="B9" t="s">
        <v>198</v>
      </c>
      <c r="C9" t="s">
        <v>123</v>
      </c>
      <c r="D9" t="s">
        <v>199</v>
      </c>
    </row>
    <row r="10" spans="1:4" x14ac:dyDescent="0.25">
      <c r="A10" t="s">
        <v>200</v>
      </c>
      <c r="B10" t="s">
        <v>201</v>
      </c>
      <c r="C10" t="s">
        <v>110</v>
      </c>
      <c r="D10" t="s">
        <v>202</v>
      </c>
    </row>
    <row r="11" spans="1:4" x14ac:dyDescent="0.25">
      <c r="A11" t="s">
        <v>203</v>
      </c>
      <c r="B11" t="s">
        <v>198</v>
      </c>
      <c r="C11" t="s">
        <v>101</v>
      </c>
      <c r="D11" t="s">
        <v>204</v>
      </c>
    </row>
    <row r="12" spans="1:4" x14ac:dyDescent="0.25">
      <c r="A12" t="s">
        <v>205</v>
      </c>
      <c r="B12" t="s">
        <v>206</v>
      </c>
      <c r="C12" t="s">
        <v>107</v>
      </c>
      <c r="D12" t="s">
        <v>207</v>
      </c>
    </row>
    <row r="13" spans="1:4" x14ac:dyDescent="0.25">
      <c r="A13" t="s">
        <v>183</v>
      </c>
      <c r="B13" t="s">
        <v>208</v>
      </c>
      <c r="C13" t="s">
        <v>127</v>
      </c>
      <c r="D13" t="s">
        <v>209</v>
      </c>
    </row>
    <row r="14" spans="1:4" x14ac:dyDescent="0.25">
      <c r="A14" t="s">
        <v>210</v>
      </c>
      <c r="B14" t="s">
        <v>211</v>
      </c>
      <c r="C14" t="s">
        <v>107</v>
      </c>
      <c r="D14" t="s">
        <v>212</v>
      </c>
    </row>
    <row r="15" spans="1:4" x14ac:dyDescent="0.25">
      <c r="A15" t="s">
        <v>213</v>
      </c>
      <c r="B15" t="s">
        <v>198</v>
      </c>
      <c r="C15" t="s">
        <v>105</v>
      </c>
      <c r="D15" t="s">
        <v>214</v>
      </c>
    </row>
    <row r="16" spans="1:4" x14ac:dyDescent="0.25">
      <c r="A16" t="s">
        <v>197</v>
      </c>
      <c r="B16" t="s">
        <v>215</v>
      </c>
      <c r="C16" t="s">
        <v>107</v>
      </c>
      <c r="D16" t="s">
        <v>216</v>
      </c>
    </row>
    <row r="17" spans="1:4" x14ac:dyDescent="0.25">
      <c r="A17" t="s">
        <v>205</v>
      </c>
      <c r="B17" t="s">
        <v>217</v>
      </c>
      <c r="C17" t="s">
        <v>107</v>
      </c>
      <c r="D17" t="s">
        <v>218</v>
      </c>
    </row>
    <row r="18" spans="1:4" x14ac:dyDescent="0.25">
      <c r="A18" t="s">
        <v>181</v>
      </c>
      <c r="B18" t="s">
        <v>219</v>
      </c>
      <c r="C18" t="s">
        <v>120</v>
      </c>
      <c r="D18" t="s">
        <v>220</v>
      </c>
    </row>
    <row r="19" spans="1:4" x14ac:dyDescent="0.25">
      <c r="A19" t="s">
        <v>221</v>
      </c>
      <c r="B19" t="s">
        <v>222</v>
      </c>
      <c r="C19" t="s">
        <v>118</v>
      </c>
      <c r="D19" t="s">
        <v>223</v>
      </c>
    </row>
    <row r="20" spans="1:4" x14ac:dyDescent="0.25">
      <c r="A20" t="s">
        <v>224</v>
      </c>
      <c r="B20" t="s">
        <v>208</v>
      </c>
      <c r="C20" t="s">
        <v>115</v>
      </c>
      <c r="D20" t="s">
        <v>225</v>
      </c>
    </row>
    <row r="21" spans="1:4" x14ac:dyDescent="0.25">
      <c r="A21" t="s">
        <v>194</v>
      </c>
      <c r="B21" t="s">
        <v>226</v>
      </c>
      <c r="C21" t="s">
        <v>101</v>
      </c>
      <c r="D21" t="s">
        <v>227</v>
      </c>
    </row>
    <row r="22" spans="1:4" x14ac:dyDescent="0.25">
      <c r="A22" t="s">
        <v>213</v>
      </c>
      <c r="B22" t="s">
        <v>228</v>
      </c>
      <c r="C22" t="s">
        <v>115</v>
      </c>
      <c r="D22" t="s">
        <v>229</v>
      </c>
    </row>
    <row r="23" spans="1:4" x14ac:dyDescent="0.25">
      <c r="A23" t="s">
        <v>210</v>
      </c>
      <c r="B23" t="s">
        <v>230</v>
      </c>
      <c r="C23" t="s">
        <v>120</v>
      </c>
      <c r="D23" t="s">
        <v>231</v>
      </c>
    </row>
    <row r="24" spans="1:4" x14ac:dyDescent="0.25">
      <c r="A24" t="s">
        <v>232</v>
      </c>
      <c r="B24" t="s">
        <v>233</v>
      </c>
      <c r="C24" t="s">
        <v>101</v>
      </c>
      <c r="D24" t="s">
        <v>234</v>
      </c>
    </row>
    <row r="25" spans="1:4" x14ac:dyDescent="0.25">
      <c r="A25" t="s">
        <v>235</v>
      </c>
      <c r="B25" t="s">
        <v>198</v>
      </c>
      <c r="C25" t="s">
        <v>101</v>
      </c>
      <c r="D25" t="s">
        <v>236</v>
      </c>
    </row>
    <row r="26" spans="1:4" x14ac:dyDescent="0.25">
      <c r="A26" t="s">
        <v>232</v>
      </c>
      <c r="B26" t="s">
        <v>219</v>
      </c>
      <c r="C26" t="s">
        <v>101</v>
      </c>
      <c r="D26" t="s">
        <v>237</v>
      </c>
    </row>
    <row r="27" spans="1:4" x14ac:dyDescent="0.25">
      <c r="A27" t="s">
        <v>185</v>
      </c>
      <c r="B27" t="s">
        <v>238</v>
      </c>
      <c r="C27" t="s">
        <v>115</v>
      </c>
      <c r="D27" t="s">
        <v>239</v>
      </c>
    </row>
    <row r="28" spans="1:4" x14ac:dyDescent="0.25">
      <c r="A28" t="s">
        <v>191</v>
      </c>
      <c r="B28" t="s">
        <v>240</v>
      </c>
      <c r="C28" t="s">
        <v>112</v>
      </c>
      <c r="D28" t="s">
        <v>241</v>
      </c>
    </row>
    <row r="29" spans="1:4" x14ac:dyDescent="0.25">
      <c r="A29" t="s">
        <v>185</v>
      </c>
      <c r="B29" t="s">
        <v>195</v>
      </c>
      <c r="C29" t="s">
        <v>105</v>
      </c>
      <c r="D29" t="s">
        <v>242</v>
      </c>
    </row>
    <row r="30" spans="1:4" x14ac:dyDescent="0.25">
      <c r="A30" t="s">
        <v>243</v>
      </c>
      <c r="B30" t="s">
        <v>189</v>
      </c>
      <c r="C30" t="s">
        <v>118</v>
      </c>
      <c r="D30" t="s">
        <v>244</v>
      </c>
    </row>
    <row r="31" spans="1:4" x14ac:dyDescent="0.25">
      <c r="A31" t="s">
        <v>245</v>
      </c>
      <c r="B31" t="s">
        <v>198</v>
      </c>
      <c r="C31" t="s">
        <v>128</v>
      </c>
      <c r="D31" t="s">
        <v>246</v>
      </c>
    </row>
    <row r="32" spans="1:4" x14ac:dyDescent="0.25">
      <c r="A32" t="s">
        <v>247</v>
      </c>
      <c r="B32" t="s">
        <v>248</v>
      </c>
      <c r="C32" t="s">
        <v>128</v>
      </c>
      <c r="D32" t="s">
        <v>249</v>
      </c>
    </row>
    <row r="33" spans="1:4" x14ac:dyDescent="0.25">
      <c r="A33" t="s">
        <v>250</v>
      </c>
      <c r="B33" t="s">
        <v>230</v>
      </c>
      <c r="C33" t="s">
        <v>124</v>
      </c>
      <c r="D33" t="s">
        <v>251</v>
      </c>
    </row>
    <row r="34" spans="1:4" x14ac:dyDescent="0.25">
      <c r="A34" t="s">
        <v>183</v>
      </c>
      <c r="B34" t="s">
        <v>189</v>
      </c>
      <c r="C34" t="s">
        <v>112</v>
      </c>
      <c r="D34" t="s">
        <v>252</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E8C2-D707-477C-87E8-42B5D88D73E6}">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253</v>
      </c>
      <c r="C1" s="25" t="s">
        <v>254</v>
      </c>
      <c r="D1" s="25" t="s">
        <v>255</v>
      </c>
    </row>
    <row r="2" spans="1:4" x14ac:dyDescent="0.25">
      <c r="A2" t="s">
        <v>256</v>
      </c>
      <c r="B2" t="s">
        <v>61</v>
      </c>
      <c r="C2" t="s">
        <v>45</v>
      </c>
      <c r="D2" t="s">
        <v>64</v>
      </c>
    </row>
    <row r="3" spans="1:4" x14ac:dyDescent="0.25">
      <c r="A3" t="s">
        <v>257</v>
      </c>
      <c r="B3" t="s">
        <v>61</v>
      </c>
      <c r="C3" t="s">
        <v>45</v>
      </c>
      <c r="D3" t="s">
        <v>64</v>
      </c>
    </row>
    <row r="4" spans="1:4" x14ac:dyDescent="0.25">
      <c r="A4" t="s">
        <v>258</v>
      </c>
      <c r="B4" t="s">
        <v>61</v>
      </c>
      <c r="C4" t="s">
        <v>45</v>
      </c>
      <c r="D4" t="s">
        <v>64</v>
      </c>
    </row>
    <row r="5" spans="1:4" x14ac:dyDescent="0.25">
      <c r="A5" t="s">
        <v>259</v>
      </c>
      <c r="B5" t="s">
        <v>61</v>
      </c>
      <c r="C5" t="s">
        <v>45</v>
      </c>
      <c r="D5" t="s">
        <v>64</v>
      </c>
    </row>
    <row r="6" spans="1:4" x14ac:dyDescent="0.25">
      <c r="A6" t="s">
        <v>260</v>
      </c>
      <c r="B6" t="s">
        <v>61</v>
      </c>
      <c r="C6" t="s">
        <v>45</v>
      </c>
      <c r="D6" t="s">
        <v>64</v>
      </c>
    </row>
    <row r="7" spans="1:4" x14ac:dyDescent="0.25">
      <c r="A7" t="s">
        <v>261</v>
      </c>
      <c r="B7" t="s">
        <v>61</v>
      </c>
      <c r="C7" t="s">
        <v>45</v>
      </c>
      <c r="D7" t="s">
        <v>64</v>
      </c>
    </row>
    <row r="8" spans="1:4" x14ac:dyDescent="0.25">
      <c r="A8" t="s">
        <v>262</v>
      </c>
      <c r="B8" t="s">
        <v>61</v>
      </c>
      <c r="C8" t="s">
        <v>45</v>
      </c>
      <c r="D8" t="s">
        <v>64</v>
      </c>
    </row>
    <row r="9" spans="1:4" x14ac:dyDescent="0.25">
      <c r="A9" t="s">
        <v>263</v>
      </c>
      <c r="B9" t="s">
        <v>61</v>
      </c>
      <c r="C9" t="s">
        <v>45</v>
      </c>
      <c r="D9" t="s">
        <v>64</v>
      </c>
    </row>
    <row r="10" spans="1:4" x14ac:dyDescent="0.25">
      <c r="A10" t="s">
        <v>264</v>
      </c>
      <c r="B10" t="s">
        <v>61</v>
      </c>
      <c r="C10" t="s">
        <v>45</v>
      </c>
      <c r="D10" t="s">
        <v>64</v>
      </c>
    </row>
    <row r="11" spans="1:4" x14ac:dyDescent="0.25">
      <c r="A11" t="s">
        <v>265</v>
      </c>
      <c r="B11" t="s">
        <v>61</v>
      </c>
      <c r="C11" t="s">
        <v>45</v>
      </c>
      <c r="D11" t="s">
        <v>64</v>
      </c>
    </row>
    <row r="12" spans="1:4" x14ac:dyDescent="0.25">
      <c r="A12" t="s">
        <v>266</v>
      </c>
      <c r="B12" t="s">
        <v>61</v>
      </c>
      <c r="C12" t="s">
        <v>45</v>
      </c>
      <c r="D12" t="s">
        <v>64</v>
      </c>
    </row>
    <row r="13" spans="1:4" x14ac:dyDescent="0.25">
      <c r="A13" t="s">
        <v>267</v>
      </c>
      <c r="B13" t="s">
        <v>61</v>
      </c>
      <c r="C13" t="s">
        <v>45</v>
      </c>
      <c r="D13" t="s">
        <v>64</v>
      </c>
    </row>
    <row r="14" spans="1:4" x14ac:dyDescent="0.25">
      <c r="A14" t="s">
        <v>268</v>
      </c>
      <c r="B14" t="s">
        <v>61</v>
      </c>
      <c r="C14" t="s">
        <v>45</v>
      </c>
      <c r="D14" t="s">
        <v>64</v>
      </c>
    </row>
    <row r="15" spans="1:4" x14ac:dyDescent="0.25">
      <c r="A15" t="s">
        <v>269</v>
      </c>
      <c r="B15" t="s">
        <v>61</v>
      </c>
      <c r="C15" t="s">
        <v>45</v>
      </c>
      <c r="D15" t="s">
        <v>64</v>
      </c>
    </row>
    <row r="16" spans="1:4" x14ac:dyDescent="0.25">
      <c r="A16" t="s">
        <v>270</v>
      </c>
      <c r="B16" t="s">
        <v>61</v>
      </c>
      <c r="C16" t="s">
        <v>45</v>
      </c>
      <c r="D16" t="s">
        <v>64</v>
      </c>
    </row>
    <row r="17" spans="1:4" x14ac:dyDescent="0.25">
      <c r="A17" t="s">
        <v>271</v>
      </c>
      <c r="B17" t="s">
        <v>61</v>
      </c>
      <c r="C17" t="s">
        <v>45</v>
      </c>
      <c r="D17" t="s">
        <v>64</v>
      </c>
    </row>
    <row r="18" spans="1:4" x14ac:dyDescent="0.25">
      <c r="A18" t="s">
        <v>272</v>
      </c>
      <c r="B18" t="s">
        <v>61</v>
      </c>
      <c r="C18" t="s">
        <v>45</v>
      </c>
      <c r="D18" t="s">
        <v>64</v>
      </c>
    </row>
    <row r="19" spans="1:4" x14ac:dyDescent="0.25">
      <c r="A19" t="s">
        <v>273</v>
      </c>
      <c r="B19" t="s">
        <v>61</v>
      </c>
      <c r="C19" t="s">
        <v>45</v>
      </c>
      <c r="D19" t="s">
        <v>64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AD29C-74F6-4D4A-870F-3D1C5ECDC42B}">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96</v>
      </c>
      <c r="C1" s="25" t="s">
        <v>130</v>
      </c>
      <c r="D1" s="25" t="s">
        <v>131</v>
      </c>
    </row>
    <row r="2" spans="1:4" x14ac:dyDescent="0.25">
      <c r="A2">
        <v>1</v>
      </c>
      <c r="B2" t="s">
        <v>132</v>
      </c>
      <c r="C2" t="s">
        <v>133</v>
      </c>
      <c r="D2" t="s">
        <v>134</v>
      </c>
    </row>
    <row r="3" spans="1:4" x14ac:dyDescent="0.25">
      <c r="A3">
        <v>2</v>
      </c>
      <c r="B3" t="s">
        <v>135</v>
      </c>
      <c r="C3" t="s">
        <v>136</v>
      </c>
      <c r="D3" t="s">
        <v>137</v>
      </c>
    </row>
    <row r="4" spans="1:4" x14ac:dyDescent="0.25">
      <c r="A4">
        <v>3</v>
      </c>
      <c r="B4" t="s">
        <v>138</v>
      </c>
      <c r="C4" t="s">
        <v>133</v>
      </c>
      <c r="D4" t="s">
        <v>139</v>
      </c>
    </row>
    <row r="5" spans="1:4" x14ac:dyDescent="0.25">
      <c r="A5">
        <v>4</v>
      </c>
      <c r="B5" t="s">
        <v>140</v>
      </c>
      <c r="C5" t="s">
        <v>136</v>
      </c>
      <c r="D5" t="s">
        <v>141</v>
      </c>
    </row>
    <row r="6" spans="1:4" x14ac:dyDescent="0.25">
      <c r="A6">
        <v>5</v>
      </c>
      <c r="B6" t="s">
        <v>142</v>
      </c>
      <c r="C6" t="s">
        <v>133</v>
      </c>
      <c r="D6" t="s">
        <v>143</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76F1C-E1D2-4877-9F4D-2FC45D140C8C}">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306</v>
      </c>
      <c r="B1" s="25" t="s">
        <v>307</v>
      </c>
      <c r="C1" s="25" t="s">
        <v>308</v>
      </c>
      <c r="D1" s="25" t="s">
        <v>309</v>
      </c>
      <c r="E1" s="25" t="s">
        <v>310</v>
      </c>
      <c r="F1" s="25" t="s">
        <v>311</v>
      </c>
      <c r="G1" s="25" t="s">
        <v>34</v>
      </c>
      <c r="H1" s="25" t="s">
        <v>312</v>
      </c>
      <c r="I1" s="25" t="s">
        <v>313</v>
      </c>
      <c r="J1" s="25" t="s">
        <v>314</v>
      </c>
      <c r="K1" s="25" t="s">
        <v>315</v>
      </c>
      <c r="L1" s="25" t="s">
        <v>316</v>
      </c>
    </row>
    <row r="2" spans="1:12" x14ac:dyDescent="0.25">
      <c r="A2" t="s">
        <v>256</v>
      </c>
      <c r="B2" t="s">
        <v>95</v>
      </c>
      <c r="C2" t="s">
        <v>142</v>
      </c>
      <c r="D2">
        <v>2</v>
      </c>
      <c r="E2">
        <v>4</v>
      </c>
      <c r="F2">
        <v>3</v>
      </c>
      <c r="G2">
        <v>8</v>
      </c>
      <c r="H2">
        <v>2</v>
      </c>
      <c r="I2">
        <v>6</v>
      </c>
      <c r="J2">
        <v>7</v>
      </c>
      <c r="K2" t="s">
        <v>37</v>
      </c>
      <c r="L2" t="s">
        <v>48</v>
      </c>
    </row>
    <row r="3" spans="1:12" x14ac:dyDescent="0.25">
      <c r="A3" t="s">
        <v>257</v>
      </c>
      <c r="B3" t="s">
        <v>25</v>
      </c>
      <c r="C3" t="s">
        <v>142</v>
      </c>
      <c r="D3">
        <v>2</v>
      </c>
      <c r="E3">
        <v>4</v>
      </c>
      <c r="F3">
        <v>2</v>
      </c>
      <c r="G3">
        <v>8</v>
      </c>
      <c r="H3">
        <v>2</v>
      </c>
      <c r="I3">
        <v>4</v>
      </c>
      <c r="J3">
        <v>6</v>
      </c>
      <c r="K3" t="s">
        <v>46</v>
      </c>
      <c r="L3" t="s">
        <v>47</v>
      </c>
    </row>
    <row r="4" spans="1:12" x14ac:dyDescent="0.25">
      <c r="A4" t="s">
        <v>258</v>
      </c>
      <c r="B4" t="s">
        <v>89</v>
      </c>
      <c r="C4" t="s">
        <v>140</v>
      </c>
      <c r="D4">
        <v>2</v>
      </c>
      <c r="E4">
        <v>4</v>
      </c>
      <c r="F4">
        <v>2</v>
      </c>
      <c r="G4">
        <v>8</v>
      </c>
      <c r="H4">
        <v>2</v>
      </c>
      <c r="I4">
        <v>4</v>
      </c>
      <c r="J4">
        <v>6</v>
      </c>
      <c r="K4" t="s">
        <v>46</v>
      </c>
      <c r="L4" t="s">
        <v>47</v>
      </c>
    </row>
    <row r="5" spans="1:12" x14ac:dyDescent="0.25">
      <c r="A5" t="s">
        <v>259</v>
      </c>
      <c r="B5" t="s">
        <v>91</v>
      </c>
      <c r="C5" t="s">
        <v>142</v>
      </c>
      <c r="D5">
        <v>2</v>
      </c>
      <c r="E5">
        <v>4</v>
      </c>
      <c r="F5">
        <v>4</v>
      </c>
      <c r="G5">
        <v>8</v>
      </c>
      <c r="H5">
        <v>2</v>
      </c>
      <c r="I5">
        <v>8</v>
      </c>
      <c r="J5">
        <v>7</v>
      </c>
      <c r="K5" t="s">
        <v>37</v>
      </c>
      <c r="L5" t="s">
        <v>48</v>
      </c>
    </row>
    <row r="6" spans="1:12" x14ac:dyDescent="0.25">
      <c r="A6" t="s">
        <v>260</v>
      </c>
      <c r="B6" t="s">
        <v>25</v>
      </c>
      <c r="C6" t="s">
        <v>138</v>
      </c>
      <c r="D6">
        <v>2</v>
      </c>
      <c r="E6">
        <v>1</v>
      </c>
      <c r="F6">
        <v>2</v>
      </c>
      <c r="G6">
        <v>2</v>
      </c>
      <c r="H6">
        <v>1</v>
      </c>
      <c r="I6">
        <v>2</v>
      </c>
      <c r="J6">
        <v>6</v>
      </c>
      <c r="K6" t="s">
        <v>46</v>
      </c>
      <c r="L6" t="s">
        <v>47</v>
      </c>
    </row>
    <row r="7" spans="1:12" x14ac:dyDescent="0.25">
      <c r="A7" t="s">
        <v>261</v>
      </c>
      <c r="B7" t="s">
        <v>87</v>
      </c>
      <c r="C7" t="s">
        <v>135</v>
      </c>
      <c r="D7">
        <v>1</v>
      </c>
      <c r="E7">
        <v>2</v>
      </c>
      <c r="F7">
        <v>4</v>
      </c>
      <c r="G7">
        <v>2</v>
      </c>
      <c r="H7">
        <v>1</v>
      </c>
      <c r="I7">
        <v>4</v>
      </c>
      <c r="J7">
        <v>6</v>
      </c>
      <c r="K7" t="s">
        <v>46</v>
      </c>
      <c r="L7" t="s">
        <v>47</v>
      </c>
    </row>
    <row r="8" spans="1:12" x14ac:dyDescent="0.25">
      <c r="A8" t="s">
        <v>262</v>
      </c>
      <c r="B8" t="s">
        <v>89</v>
      </c>
      <c r="C8" t="s">
        <v>132</v>
      </c>
      <c r="D8">
        <v>1</v>
      </c>
      <c r="E8">
        <v>2</v>
      </c>
      <c r="F8">
        <v>1</v>
      </c>
      <c r="G8">
        <v>2</v>
      </c>
      <c r="H8">
        <v>1</v>
      </c>
      <c r="I8">
        <v>1</v>
      </c>
      <c r="J8">
        <v>6</v>
      </c>
      <c r="K8" t="s">
        <v>46</v>
      </c>
      <c r="L8" t="s">
        <v>47</v>
      </c>
    </row>
    <row r="9" spans="1:12" x14ac:dyDescent="0.25">
      <c r="A9" t="s">
        <v>263</v>
      </c>
      <c r="B9" t="s">
        <v>87</v>
      </c>
      <c r="C9" t="s">
        <v>135</v>
      </c>
      <c r="D9">
        <v>2</v>
      </c>
      <c r="E9">
        <v>2</v>
      </c>
      <c r="F9">
        <v>2</v>
      </c>
      <c r="G9">
        <v>4</v>
      </c>
      <c r="H9">
        <v>1</v>
      </c>
      <c r="I9">
        <v>2</v>
      </c>
      <c r="J9">
        <v>6</v>
      </c>
      <c r="K9" t="s">
        <v>46</v>
      </c>
      <c r="L9" t="s">
        <v>47</v>
      </c>
    </row>
    <row r="10" spans="1:12" x14ac:dyDescent="0.25">
      <c r="A10" t="s">
        <v>264</v>
      </c>
      <c r="B10" t="s">
        <v>25</v>
      </c>
      <c r="C10" t="s">
        <v>132</v>
      </c>
      <c r="D10">
        <v>4</v>
      </c>
      <c r="E10">
        <v>2</v>
      </c>
      <c r="F10">
        <v>4</v>
      </c>
      <c r="G10">
        <v>8</v>
      </c>
      <c r="H10">
        <v>2</v>
      </c>
      <c r="I10">
        <v>8</v>
      </c>
      <c r="J10">
        <v>7</v>
      </c>
      <c r="K10" t="s">
        <v>37</v>
      </c>
      <c r="L10" t="s">
        <v>48</v>
      </c>
    </row>
    <row r="11" spans="1:12" x14ac:dyDescent="0.25">
      <c r="A11" t="s">
        <v>265</v>
      </c>
      <c r="B11" t="s">
        <v>87</v>
      </c>
      <c r="C11" t="s">
        <v>138</v>
      </c>
      <c r="D11">
        <v>4</v>
      </c>
      <c r="E11">
        <v>4</v>
      </c>
      <c r="F11">
        <v>2</v>
      </c>
      <c r="G11">
        <v>16</v>
      </c>
      <c r="H11">
        <v>4</v>
      </c>
      <c r="I11">
        <v>8</v>
      </c>
      <c r="J11">
        <v>7</v>
      </c>
      <c r="K11" t="s">
        <v>37</v>
      </c>
      <c r="L11" t="s">
        <v>48</v>
      </c>
    </row>
    <row r="12" spans="1:12" x14ac:dyDescent="0.25">
      <c r="A12" t="s">
        <v>266</v>
      </c>
      <c r="B12" t="s">
        <v>93</v>
      </c>
      <c r="C12" t="s">
        <v>142</v>
      </c>
      <c r="D12">
        <v>2</v>
      </c>
      <c r="E12">
        <v>2</v>
      </c>
      <c r="F12">
        <v>4</v>
      </c>
      <c r="G12">
        <v>4</v>
      </c>
      <c r="H12">
        <v>1</v>
      </c>
      <c r="I12">
        <v>4</v>
      </c>
      <c r="J12">
        <v>6</v>
      </c>
      <c r="K12" t="s">
        <v>46</v>
      </c>
      <c r="L12" t="s">
        <v>47</v>
      </c>
    </row>
    <row r="13" spans="1:12" x14ac:dyDescent="0.25">
      <c r="A13" t="s">
        <v>267</v>
      </c>
      <c r="B13" t="s">
        <v>89</v>
      </c>
      <c r="C13" t="s">
        <v>140</v>
      </c>
      <c r="D13">
        <v>3</v>
      </c>
      <c r="E13">
        <v>3</v>
      </c>
      <c r="F13">
        <v>3</v>
      </c>
      <c r="G13">
        <v>9</v>
      </c>
      <c r="H13">
        <v>2</v>
      </c>
      <c r="I13">
        <v>6</v>
      </c>
      <c r="J13">
        <v>7</v>
      </c>
      <c r="K13" t="s">
        <v>37</v>
      </c>
      <c r="L13" t="s">
        <v>48</v>
      </c>
    </row>
    <row r="14" spans="1:12" x14ac:dyDescent="0.25">
      <c r="A14" t="s">
        <v>268</v>
      </c>
      <c r="B14" t="s">
        <v>91</v>
      </c>
      <c r="C14" t="s">
        <v>140</v>
      </c>
      <c r="D14">
        <v>1</v>
      </c>
      <c r="E14">
        <v>2</v>
      </c>
      <c r="F14">
        <v>0</v>
      </c>
      <c r="G14">
        <v>2</v>
      </c>
      <c r="H14">
        <v>1</v>
      </c>
      <c r="I14">
        <v>0</v>
      </c>
      <c r="J14">
        <v>6</v>
      </c>
      <c r="K14" t="s">
        <v>46</v>
      </c>
      <c r="L14" t="s">
        <v>47</v>
      </c>
    </row>
    <row r="15" spans="1:12" x14ac:dyDescent="0.25">
      <c r="A15" t="s">
        <v>269</v>
      </c>
      <c r="B15" t="s">
        <v>95</v>
      </c>
      <c r="C15" t="s">
        <v>142</v>
      </c>
      <c r="D15">
        <v>3</v>
      </c>
      <c r="E15">
        <v>4</v>
      </c>
      <c r="F15">
        <v>4</v>
      </c>
      <c r="G15">
        <v>12</v>
      </c>
      <c r="H15">
        <v>3</v>
      </c>
      <c r="I15">
        <v>12</v>
      </c>
      <c r="J15">
        <v>8</v>
      </c>
      <c r="K15" t="s">
        <v>39</v>
      </c>
      <c r="L15" t="s">
        <v>49</v>
      </c>
    </row>
    <row r="16" spans="1:12" x14ac:dyDescent="0.25">
      <c r="A16" t="s">
        <v>270</v>
      </c>
      <c r="B16" t="s">
        <v>87</v>
      </c>
      <c r="C16" t="s">
        <v>132</v>
      </c>
      <c r="D16">
        <v>0</v>
      </c>
      <c r="E16">
        <v>2</v>
      </c>
      <c r="F16">
        <v>3</v>
      </c>
      <c r="G16">
        <v>0</v>
      </c>
      <c r="H16">
        <v>1</v>
      </c>
      <c r="I16">
        <v>3</v>
      </c>
      <c r="J16">
        <v>6</v>
      </c>
      <c r="K16" t="s">
        <v>46</v>
      </c>
      <c r="L16" t="s">
        <v>47</v>
      </c>
    </row>
    <row r="17" spans="1:12" x14ac:dyDescent="0.25">
      <c r="A17" t="s">
        <v>271</v>
      </c>
      <c r="B17" t="s">
        <v>87</v>
      </c>
      <c r="C17" t="s">
        <v>138</v>
      </c>
      <c r="D17">
        <v>3</v>
      </c>
      <c r="E17">
        <v>1</v>
      </c>
      <c r="F17">
        <v>2</v>
      </c>
      <c r="G17">
        <v>3</v>
      </c>
      <c r="H17">
        <v>1</v>
      </c>
      <c r="I17">
        <v>2</v>
      </c>
      <c r="J17">
        <v>6</v>
      </c>
      <c r="K17" t="s">
        <v>46</v>
      </c>
      <c r="L17" t="s">
        <v>47</v>
      </c>
    </row>
    <row r="18" spans="1:12" x14ac:dyDescent="0.25">
      <c r="A18" t="s">
        <v>272</v>
      </c>
      <c r="B18" t="s">
        <v>93</v>
      </c>
      <c r="C18" t="s">
        <v>138</v>
      </c>
      <c r="D18">
        <v>2</v>
      </c>
      <c r="E18">
        <v>1</v>
      </c>
      <c r="F18">
        <v>2</v>
      </c>
      <c r="G18">
        <v>2</v>
      </c>
      <c r="H18">
        <v>1</v>
      </c>
      <c r="I18">
        <v>2</v>
      </c>
      <c r="J18">
        <v>6</v>
      </c>
      <c r="K18" t="s">
        <v>46</v>
      </c>
      <c r="L18" t="s">
        <v>47</v>
      </c>
    </row>
    <row r="19" spans="1:12" x14ac:dyDescent="0.25">
      <c r="A19" t="s">
        <v>273</v>
      </c>
      <c r="B19" t="s">
        <v>87</v>
      </c>
      <c r="C19" t="s">
        <v>140</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897F-4F02-4182-A45E-0E3E2EB08301}">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253</v>
      </c>
      <c r="C1" s="25" t="s">
        <v>254</v>
      </c>
      <c r="D1" s="25" t="s">
        <v>255</v>
      </c>
    </row>
    <row r="2" spans="1:4" x14ac:dyDescent="0.25">
      <c r="A2" t="s">
        <v>274</v>
      </c>
      <c r="B2" t="s">
        <v>63</v>
      </c>
      <c r="C2" t="s">
        <v>52</v>
      </c>
      <c r="D2" t="s">
        <v>64</v>
      </c>
    </row>
    <row r="3" spans="1:4" x14ac:dyDescent="0.25">
      <c r="A3" t="s">
        <v>275</v>
      </c>
      <c r="B3" t="s">
        <v>63</v>
      </c>
      <c r="C3" t="s">
        <v>52</v>
      </c>
      <c r="D3" t="s">
        <v>64</v>
      </c>
    </row>
    <row r="4" spans="1:4" x14ac:dyDescent="0.25">
      <c r="A4" t="s">
        <v>276</v>
      </c>
      <c r="B4" t="s">
        <v>63</v>
      </c>
      <c r="C4" t="s">
        <v>52</v>
      </c>
      <c r="D4" t="s">
        <v>64</v>
      </c>
    </row>
    <row r="5" spans="1:4" x14ac:dyDescent="0.25">
      <c r="A5" t="s">
        <v>277</v>
      </c>
      <c r="B5" t="s">
        <v>63</v>
      </c>
      <c r="C5" t="s">
        <v>52</v>
      </c>
      <c r="D5" t="s">
        <v>64</v>
      </c>
    </row>
    <row r="6" spans="1:4" x14ac:dyDescent="0.25">
      <c r="A6" t="s">
        <v>278</v>
      </c>
      <c r="B6" t="s">
        <v>63</v>
      </c>
      <c r="C6" t="s">
        <v>52</v>
      </c>
      <c r="D6" t="s">
        <v>64</v>
      </c>
    </row>
    <row r="7" spans="1:4" x14ac:dyDescent="0.25">
      <c r="A7" t="s">
        <v>279</v>
      </c>
      <c r="B7" t="s">
        <v>63</v>
      </c>
      <c r="C7" t="s">
        <v>52</v>
      </c>
      <c r="D7" t="s">
        <v>64</v>
      </c>
    </row>
    <row r="8" spans="1:4" x14ac:dyDescent="0.25">
      <c r="A8" t="s">
        <v>280</v>
      </c>
      <c r="B8" t="s">
        <v>63</v>
      </c>
      <c r="C8" t="s">
        <v>52</v>
      </c>
      <c r="D8" t="s">
        <v>64</v>
      </c>
    </row>
    <row r="9" spans="1:4" x14ac:dyDescent="0.25">
      <c r="A9" t="s">
        <v>281</v>
      </c>
      <c r="B9" t="s">
        <v>63</v>
      </c>
      <c r="C9" t="s">
        <v>52</v>
      </c>
      <c r="D9" t="s">
        <v>64</v>
      </c>
    </row>
    <row r="10" spans="1:4" x14ac:dyDescent="0.25">
      <c r="A10" t="s">
        <v>282</v>
      </c>
      <c r="B10" t="s">
        <v>63</v>
      </c>
      <c r="C10" t="s">
        <v>52</v>
      </c>
      <c r="D10" t="s">
        <v>64</v>
      </c>
    </row>
    <row r="11" spans="1:4" x14ac:dyDescent="0.25">
      <c r="A11" t="s">
        <v>283</v>
      </c>
      <c r="B11" t="s">
        <v>63</v>
      </c>
      <c r="C11" t="s">
        <v>52</v>
      </c>
      <c r="D11" t="s">
        <v>64</v>
      </c>
    </row>
    <row r="12" spans="1:4" x14ac:dyDescent="0.25">
      <c r="A12" t="s">
        <v>284</v>
      </c>
      <c r="B12" t="s">
        <v>63</v>
      </c>
      <c r="C12" t="s">
        <v>52</v>
      </c>
      <c r="D12" t="s">
        <v>64</v>
      </c>
    </row>
    <row r="13" spans="1:4" x14ac:dyDescent="0.25">
      <c r="A13" t="s">
        <v>285</v>
      </c>
      <c r="B13" t="s">
        <v>63</v>
      </c>
      <c r="C13" t="s">
        <v>52</v>
      </c>
      <c r="D13" t="s">
        <v>64</v>
      </c>
    </row>
    <row r="14" spans="1:4" x14ac:dyDescent="0.25">
      <c r="A14" t="s">
        <v>286</v>
      </c>
      <c r="B14" t="s">
        <v>63</v>
      </c>
      <c r="C14" t="s">
        <v>52</v>
      </c>
      <c r="D14" t="s">
        <v>64</v>
      </c>
    </row>
    <row r="15" spans="1:4" x14ac:dyDescent="0.25">
      <c r="A15" t="s">
        <v>287</v>
      </c>
      <c r="B15" t="s">
        <v>63</v>
      </c>
      <c r="C15" t="s">
        <v>52</v>
      </c>
      <c r="D15" t="s">
        <v>64</v>
      </c>
    </row>
    <row r="16" spans="1:4" x14ac:dyDescent="0.25">
      <c r="A16" t="s">
        <v>288</v>
      </c>
      <c r="B16" t="s">
        <v>63</v>
      </c>
      <c r="C16" t="s">
        <v>52</v>
      </c>
      <c r="D16" t="s">
        <v>64</v>
      </c>
    </row>
    <row r="17" spans="1:4" x14ac:dyDescent="0.25">
      <c r="A17" t="s">
        <v>289</v>
      </c>
      <c r="B17" t="s">
        <v>63</v>
      </c>
      <c r="C17" t="s">
        <v>52</v>
      </c>
      <c r="D17" t="s">
        <v>64</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CCBD4-AAE8-480C-B9D8-9FF1C9503443}">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96</v>
      </c>
      <c r="C1" s="25" t="s">
        <v>144</v>
      </c>
      <c r="D1" s="25" t="s">
        <v>145</v>
      </c>
      <c r="E1" s="25" t="s">
        <v>146</v>
      </c>
    </row>
    <row r="2" spans="1:5" x14ac:dyDescent="0.25">
      <c r="A2">
        <v>1</v>
      </c>
      <c r="B2" t="s">
        <v>147</v>
      </c>
      <c r="C2" t="s">
        <v>148</v>
      </c>
      <c r="D2" t="s">
        <v>149</v>
      </c>
      <c r="E2" t="s">
        <v>150</v>
      </c>
    </row>
    <row r="3" spans="1:5" x14ac:dyDescent="0.25">
      <c r="A3">
        <v>2</v>
      </c>
      <c r="B3" t="s">
        <v>151</v>
      </c>
      <c r="C3" t="s">
        <v>152</v>
      </c>
      <c r="D3" t="s">
        <v>116</v>
      </c>
      <c r="E3" t="s">
        <v>153</v>
      </c>
    </row>
    <row r="4" spans="1:5" x14ac:dyDescent="0.25">
      <c r="A4">
        <v>3</v>
      </c>
      <c r="B4" t="s">
        <v>154</v>
      </c>
      <c r="C4" t="s">
        <v>155</v>
      </c>
      <c r="D4" t="s">
        <v>156</v>
      </c>
      <c r="E4" t="s">
        <v>157</v>
      </c>
    </row>
    <row r="5" spans="1:5" x14ac:dyDescent="0.25">
      <c r="A5">
        <v>4</v>
      </c>
      <c r="B5" t="s">
        <v>158</v>
      </c>
      <c r="C5" t="s">
        <v>155</v>
      </c>
      <c r="D5" t="s">
        <v>149</v>
      </c>
      <c r="E5" t="s">
        <v>159</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043DB-C1F0-4752-818A-D1900C85ECF6}">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306</v>
      </c>
      <c r="B1" s="25" t="s">
        <v>307</v>
      </c>
      <c r="C1" s="25" t="s">
        <v>317</v>
      </c>
      <c r="D1" s="25" t="s">
        <v>146</v>
      </c>
      <c r="E1" s="25" t="s">
        <v>318</v>
      </c>
      <c r="F1" s="25" t="s">
        <v>319</v>
      </c>
      <c r="G1" s="25" t="s">
        <v>320</v>
      </c>
      <c r="H1" s="25" t="s">
        <v>52</v>
      </c>
      <c r="I1" s="25" t="s">
        <v>321</v>
      </c>
      <c r="J1" s="25" t="s">
        <v>322</v>
      </c>
      <c r="K1" s="25" t="s">
        <v>323</v>
      </c>
    </row>
    <row r="2" spans="1:11" x14ac:dyDescent="0.25">
      <c r="A2" t="s">
        <v>274</v>
      </c>
      <c r="B2" t="s">
        <v>91</v>
      </c>
      <c r="C2" t="s">
        <v>151</v>
      </c>
      <c r="D2" t="s">
        <v>153</v>
      </c>
      <c r="E2">
        <v>0</v>
      </c>
      <c r="F2">
        <v>3</v>
      </c>
      <c r="G2">
        <v>5</v>
      </c>
      <c r="H2">
        <v>8</v>
      </c>
      <c r="I2">
        <v>13</v>
      </c>
      <c r="J2" t="s">
        <v>39</v>
      </c>
      <c r="K2" t="s">
        <v>49</v>
      </c>
    </row>
    <row r="3" spans="1:11" x14ac:dyDescent="0.25">
      <c r="A3" t="s">
        <v>275</v>
      </c>
      <c r="B3" t="s">
        <v>87</v>
      </c>
      <c r="C3" t="s">
        <v>151</v>
      </c>
      <c r="D3" t="s">
        <v>153</v>
      </c>
      <c r="E3">
        <v>3</v>
      </c>
      <c r="F3">
        <v>4</v>
      </c>
      <c r="G3">
        <v>3</v>
      </c>
      <c r="H3">
        <v>10</v>
      </c>
      <c r="I3">
        <v>14</v>
      </c>
      <c r="J3" t="s">
        <v>54</v>
      </c>
      <c r="K3" t="s">
        <v>48</v>
      </c>
    </row>
    <row r="4" spans="1:11" x14ac:dyDescent="0.25">
      <c r="A4" t="s">
        <v>276</v>
      </c>
      <c r="B4" t="s">
        <v>89</v>
      </c>
      <c r="C4" t="s">
        <v>158</v>
      </c>
      <c r="D4" t="s">
        <v>159</v>
      </c>
      <c r="E4">
        <v>1</v>
      </c>
      <c r="F4">
        <v>0</v>
      </c>
      <c r="G4">
        <v>1</v>
      </c>
      <c r="H4">
        <v>2</v>
      </c>
      <c r="I4">
        <v>11</v>
      </c>
      <c r="J4" t="s">
        <v>46</v>
      </c>
      <c r="K4" t="s">
        <v>51</v>
      </c>
    </row>
    <row r="5" spans="1:11" x14ac:dyDescent="0.25">
      <c r="A5" t="s">
        <v>277</v>
      </c>
      <c r="B5" t="s">
        <v>25</v>
      </c>
      <c r="C5" t="s">
        <v>154</v>
      </c>
      <c r="D5" t="s">
        <v>157</v>
      </c>
      <c r="E5">
        <v>3</v>
      </c>
      <c r="F5">
        <v>3</v>
      </c>
      <c r="G5">
        <v>1</v>
      </c>
      <c r="H5">
        <v>7</v>
      </c>
      <c r="I5">
        <v>13</v>
      </c>
      <c r="J5" t="s">
        <v>39</v>
      </c>
      <c r="K5" t="s">
        <v>49</v>
      </c>
    </row>
    <row r="6" spans="1:11" x14ac:dyDescent="0.25">
      <c r="A6" t="s">
        <v>278</v>
      </c>
      <c r="B6" t="s">
        <v>25</v>
      </c>
      <c r="C6" t="s">
        <v>147</v>
      </c>
      <c r="D6" t="s">
        <v>150</v>
      </c>
      <c r="E6">
        <v>4</v>
      </c>
      <c r="F6">
        <v>1</v>
      </c>
      <c r="G6">
        <v>3</v>
      </c>
      <c r="H6">
        <v>8</v>
      </c>
      <c r="I6">
        <v>13</v>
      </c>
      <c r="J6" t="s">
        <v>39</v>
      </c>
      <c r="K6" t="s">
        <v>49</v>
      </c>
    </row>
    <row r="7" spans="1:11" x14ac:dyDescent="0.25">
      <c r="A7" t="s">
        <v>279</v>
      </c>
      <c r="B7" t="s">
        <v>95</v>
      </c>
      <c r="C7" t="s">
        <v>147</v>
      </c>
      <c r="D7" t="s">
        <v>150</v>
      </c>
      <c r="E7">
        <v>4</v>
      </c>
      <c r="F7">
        <v>1</v>
      </c>
      <c r="G7">
        <v>2</v>
      </c>
      <c r="H7">
        <v>7</v>
      </c>
      <c r="I7">
        <v>13</v>
      </c>
      <c r="J7" t="s">
        <v>39</v>
      </c>
      <c r="K7" t="s">
        <v>49</v>
      </c>
    </row>
    <row r="8" spans="1:11" x14ac:dyDescent="0.25">
      <c r="A8" t="s">
        <v>280</v>
      </c>
      <c r="B8" t="s">
        <v>93</v>
      </c>
      <c r="C8" t="s">
        <v>158</v>
      </c>
      <c r="D8" t="s">
        <v>159</v>
      </c>
      <c r="E8">
        <v>4</v>
      </c>
      <c r="F8">
        <v>3</v>
      </c>
      <c r="G8">
        <v>4</v>
      </c>
      <c r="H8">
        <v>11</v>
      </c>
      <c r="I8">
        <v>14</v>
      </c>
      <c r="J8" t="s">
        <v>54</v>
      </c>
      <c r="K8" t="s">
        <v>48</v>
      </c>
    </row>
    <row r="9" spans="1:11" x14ac:dyDescent="0.25">
      <c r="A9" t="s">
        <v>281</v>
      </c>
      <c r="B9" t="s">
        <v>25</v>
      </c>
      <c r="C9" t="s">
        <v>151</v>
      </c>
      <c r="D9" t="s">
        <v>153</v>
      </c>
      <c r="E9">
        <v>5</v>
      </c>
      <c r="F9">
        <v>1</v>
      </c>
      <c r="G9">
        <v>3</v>
      </c>
      <c r="H9">
        <v>9</v>
      </c>
      <c r="I9">
        <v>14</v>
      </c>
      <c r="J9" t="s">
        <v>54</v>
      </c>
      <c r="K9" t="s">
        <v>48</v>
      </c>
    </row>
    <row r="10" spans="1:11" x14ac:dyDescent="0.25">
      <c r="A10" t="s">
        <v>282</v>
      </c>
      <c r="B10" t="s">
        <v>95</v>
      </c>
      <c r="C10" t="s">
        <v>147</v>
      </c>
      <c r="D10" t="s">
        <v>150</v>
      </c>
      <c r="E10">
        <v>1</v>
      </c>
      <c r="F10">
        <v>4</v>
      </c>
      <c r="G10">
        <v>4</v>
      </c>
      <c r="H10">
        <v>9</v>
      </c>
      <c r="I10">
        <v>14</v>
      </c>
      <c r="J10" t="s">
        <v>54</v>
      </c>
      <c r="K10" t="s">
        <v>48</v>
      </c>
    </row>
    <row r="11" spans="1:11" x14ac:dyDescent="0.25">
      <c r="A11" t="s">
        <v>283</v>
      </c>
      <c r="B11" t="s">
        <v>95</v>
      </c>
      <c r="C11" t="s">
        <v>158</v>
      </c>
      <c r="D11" t="s">
        <v>159</v>
      </c>
      <c r="E11">
        <v>4</v>
      </c>
      <c r="F11">
        <v>3</v>
      </c>
      <c r="G11">
        <v>0</v>
      </c>
      <c r="H11">
        <v>7</v>
      </c>
      <c r="I11">
        <v>13</v>
      </c>
      <c r="J11" t="s">
        <v>39</v>
      </c>
      <c r="K11" t="s">
        <v>49</v>
      </c>
    </row>
    <row r="12" spans="1:11" x14ac:dyDescent="0.25">
      <c r="A12" t="s">
        <v>284</v>
      </c>
      <c r="B12" t="s">
        <v>87</v>
      </c>
      <c r="C12" t="s">
        <v>158</v>
      </c>
      <c r="D12" t="s">
        <v>159</v>
      </c>
      <c r="E12">
        <v>3</v>
      </c>
      <c r="F12">
        <v>1</v>
      </c>
      <c r="G12">
        <v>3</v>
      </c>
      <c r="H12">
        <v>7</v>
      </c>
      <c r="I12">
        <v>13</v>
      </c>
      <c r="J12" t="s">
        <v>39</v>
      </c>
      <c r="K12" t="s">
        <v>49</v>
      </c>
    </row>
    <row r="13" spans="1:11" x14ac:dyDescent="0.25">
      <c r="A13" t="s">
        <v>285</v>
      </c>
      <c r="B13" t="s">
        <v>25</v>
      </c>
      <c r="C13" t="s">
        <v>158</v>
      </c>
      <c r="D13" t="s">
        <v>159</v>
      </c>
      <c r="E13">
        <v>4</v>
      </c>
      <c r="F13">
        <v>1</v>
      </c>
      <c r="G13">
        <v>5</v>
      </c>
      <c r="H13">
        <v>10</v>
      </c>
      <c r="I13">
        <v>14</v>
      </c>
      <c r="J13" t="s">
        <v>54</v>
      </c>
      <c r="K13" t="s">
        <v>48</v>
      </c>
    </row>
    <row r="14" spans="1:11" x14ac:dyDescent="0.25">
      <c r="A14" t="s">
        <v>286</v>
      </c>
      <c r="B14" t="s">
        <v>25</v>
      </c>
      <c r="C14" t="s">
        <v>154</v>
      </c>
      <c r="D14" t="s">
        <v>157</v>
      </c>
      <c r="E14">
        <v>3</v>
      </c>
      <c r="F14">
        <v>2</v>
      </c>
      <c r="G14">
        <v>3</v>
      </c>
      <c r="H14">
        <v>8</v>
      </c>
      <c r="I14">
        <v>13</v>
      </c>
      <c r="J14" t="s">
        <v>39</v>
      </c>
      <c r="K14" t="s">
        <v>49</v>
      </c>
    </row>
    <row r="15" spans="1:11" x14ac:dyDescent="0.25">
      <c r="A15" t="s">
        <v>287</v>
      </c>
      <c r="B15" t="s">
        <v>93</v>
      </c>
      <c r="C15" t="s">
        <v>158</v>
      </c>
      <c r="D15" t="s">
        <v>159</v>
      </c>
      <c r="E15">
        <v>3</v>
      </c>
      <c r="F15">
        <v>4</v>
      </c>
      <c r="G15">
        <v>4</v>
      </c>
      <c r="H15">
        <v>11</v>
      </c>
      <c r="I15">
        <v>14</v>
      </c>
      <c r="J15" t="s">
        <v>54</v>
      </c>
      <c r="K15" t="s">
        <v>48</v>
      </c>
    </row>
    <row r="16" spans="1:11" x14ac:dyDescent="0.25">
      <c r="A16" t="s">
        <v>288</v>
      </c>
      <c r="B16" t="s">
        <v>89</v>
      </c>
      <c r="C16" t="s">
        <v>147</v>
      </c>
      <c r="D16" t="s">
        <v>150</v>
      </c>
      <c r="E16">
        <v>4</v>
      </c>
      <c r="F16">
        <v>3</v>
      </c>
      <c r="G16">
        <v>2</v>
      </c>
      <c r="H16">
        <v>9</v>
      </c>
      <c r="I16">
        <v>14</v>
      </c>
      <c r="J16" t="s">
        <v>54</v>
      </c>
      <c r="K16" t="s">
        <v>48</v>
      </c>
    </row>
    <row r="17" spans="1:11" x14ac:dyDescent="0.25">
      <c r="A17" t="s">
        <v>289</v>
      </c>
      <c r="B17" t="s">
        <v>95</v>
      </c>
      <c r="C17" t="s">
        <v>158</v>
      </c>
      <c r="D17" t="s">
        <v>159</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E83B5-055F-4056-8253-8828FA8BAD46}">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253</v>
      </c>
      <c r="C1" s="25" t="s">
        <v>254</v>
      </c>
      <c r="D1" s="25" t="s">
        <v>255</v>
      </c>
    </row>
    <row r="2" spans="1:4" x14ac:dyDescent="0.25">
      <c r="A2" t="s">
        <v>290</v>
      </c>
      <c r="B2" t="s">
        <v>65</v>
      </c>
      <c r="C2" t="s">
        <v>52</v>
      </c>
      <c r="D2" t="s">
        <v>64</v>
      </c>
    </row>
    <row r="3" spans="1:4" x14ac:dyDescent="0.25">
      <c r="A3" t="s">
        <v>291</v>
      </c>
      <c r="B3" t="s">
        <v>65</v>
      </c>
      <c r="C3" t="s">
        <v>52</v>
      </c>
      <c r="D3" t="s">
        <v>64</v>
      </c>
    </row>
    <row r="4" spans="1:4" x14ac:dyDescent="0.25">
      <c r="A4" t="s">
        <v>292</v>
      </c>
      <c r="B4" t="s">
        <v>65</v>
      </c>
      <c r="C4" t="s">
        <v>52</v>
      </c>
      <c r="D4" t="s">
        <v>64</v>
      </c>
    </row>
    <row r="5" spans="1:4" x14ac:dyDescent="0.25">
      <c r="A5" t="s">
        <v>293</v>
      </c>
      <c r="B5" t="s">
        <v>65</v>
      </c>
      <c r="C5" t="s">
        <v>52</v>
      </c>
      <c r="D5" t="s">
        <v>64</v>
      </c>
    </row>
    <row r="6" spans="1:4" x14ac:dyDescent="0.25">
      <c r="A6" t="s">
        <v>294</v>
      </c>
      <c r="B6" t="s">
        <v>65</v>
      </c>
      <c r="C6" t="s">
        <v>52</v>
      </c>
      <c r="D6" t="s">
        <v>64</v>
      </c>
    </row>
    <row r="7" spans="1:4" x14ac:dyDescent="0.25">
      <c r="A7" t="s">
        <v>295</v>
      </c>
      <c r="B7" t="s">
        <v>65</v>
      </c>
      <c r="C7" t="s">
        <v>52</v>
      </c>
      <c r="D7" t="s">
        <v>64</v>
      </c>
    </row>
    <row r="8" spans="1:4" x14ac:dyDescent="0.25">
      <c r="A8" t="s">
        <v>296</v>
      </c>
      <c r="B8" t="s">
        <v>65</v>
      </c>
      <c r="C8" t="s">
        <v>52</v>
      </c>
      <c r="D8" t="s">
        <v>64</v>
      </c>
    </row>
    <row r="9" spans="1:4" x14ac:dyDescent="0.25">
      <c r="A9" t="s">
        <v>297</v>
      </c>
      <c r="B9" t="s">
        <v>65</v>
      </c>
      <c r="C9" t="s">
        <v>52</v>
      </c>
      <c r="D9" t="s">
        <v>64</v>
      </c>
    </row>
    <row r="10" spans="1:4" x14ac:dyDescent="0.25">
      <c r="A10" t="s">
        <v>298</v>
      </c>
      <c r="B10" t="s">
        <v>65</v>
      </c>
      <c r="C10" t="s">
        <v>52</v>
      </c>
      <c r="D10" t="s">
        <v>64</v>
      </c>
    </row>
    <row r="11" spans="1:4" x14ac:dyDescent="0.25">
      <c r="A11" t="s">
        <v>299</v>
      </c>
      <c r="B11" t="s">
        <v>65</v>
      </c>
      <c r="C11" t="s">
        <v>52</v>
      </c>
      <c r="D11" t="s">
        <v>64</v>
      </c>
    </row>
    <row r="12" spans="1:4" x14ac:dyDescent="0.25">
      <c r="A12" t="s">
        <v>300</v>
      </c>
      <c r="B12" t="s">
        <v>65</v>
      </c>
      <c r="C12" t="s">
        <v>52</v>
      </c>
      <c r="D12" t="s">
        <v>64</v>
      </c>
    </row>
    <row r="13" spans="1:4" x14ac:dyDescent="0.25">
      <c r="A13" t="s">
        <v>301</v>
      </c>
      <c r="B13" t="s">
        <v>65</v>
      </c>
      <c r="C13" t="s">
        <v>52</v>
      </c>
      <c r="D13" t="s">
        <v>64</v>
      </c>
    </row>
    <row r="14" spans="1:4" x14ac:dyDescent="0.25">
      <c r="A14" t="s">
        <v>302</v>
      </c>
      <c r="B14" t="s">
        <v>65</v>
      </c>
      <c r="C14" t="s">
        <v>52</v>
      </c>
      <c r="D14" t="s">
        <v>64</v>
      </c>
    </row>
    <row r="15" spans="1:4" x14ac:dyDescent="0.25">
      <c r="A15" t="s">
        <v>303</v>
      </c>
      <c r="B15" t="s">
        <v>65</v>
      </c>
      <c r="C15" t="s">
        <v>52</v>
      </c>
      <c r="D15" t="s">
        <v>64</v>
      </c>
    </row>
    <row r="16" spans="1:4" x14ac:dyDescent="0.25">
      <c r="A16" t="s">
        <v>304</v>
      </c>
      <c r="B16" t="s">
        <v>65</v>
      </c>
      <c r="C16" t="s">
        <v>52</v>
      </c>
      <c r="D16" t="s">
        <v>64</v>
      </c>
    </row>
    <row r="17" spans="1:4" x14ac:dyDescent="0.25">
      <c r="A17" t="s">
        <v>305</v>
      </c>
      <c r="B17" t="s">
        <v>65</v>
      </c>
      <c r="C17" t="s">
        <v>52</v>
      </c>
      <c r="D17" t="s">
        <v>64</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88F5C-3E28-4CB2-92D2-BDBAE09DDBED}">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96</v>
      </c>
      <c r="C1" s="25" t="s">
        <v>144</v>
      </c>
      <c r="D1" s="25" t="s">
        <v>145</v>
      </c>
      <c r="E1" s="25" t="s">
        <v>160</v>
      </c>
    </row>
    <row r="2" spans="1:5" x14ac:dyDescent="0.25">
      <c r="A2">
        <v>1</v>
      </c>
      <c r="B2" t="s">
        <v>161</v>
      </c>
      <c r="C2" t="s">
        <v>162</v>
      </c>
      <c r="D2" t="s">
        <v>163</v>
      </c>
      <c r="E2" t="s">
        <v>164</v>
      </c>
    </row>
    <row r="3" spans="1:5" x14ac:dyDescent="0.25">
      <c r="A3">
        <v>2</v>
      </c>
      <c r="B3" t="s">
        <v>165</v>
      </c>
      <c r="C3" t="s">
        <v>162</v>
      </c>
      <c r="D3" t="s">
        <v>116</v>
      </c>
      <c r="E3" t="s">
        <v>166</v>
      </c>
    </row>
    <row r="4" spans="1:5" x14ac:dyDescent="0.25">
      <c r="A4">
        <v>3</v>
      </c>
      <c r="B4" t="s">
        <v>167</v>
      </c>
      <c r="C4" t="s">
        <v>168</v>
      </c>
      <c r="D4" t="s">
        <v>169</v>
      </c>
      <c r="E4" t="s">
        <v>170</v>
      </c>
    </row>
    <row r="5" spans="1:5" x14ac:dyDescent="0.25">
      <c r="A5">
        <v>4</v>
      </c>
      <c r="B5" t="s">
        <v>171</v>
      </c>
      <c r="C5" t="s">
        <v>168</v>
      </c>
      <c r="D5" t="s">
        <v>156</v>
      </c>
      <c r="E5" t="s">
        <v>172</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D2E51-B6C0-4987-A9FD-10DA91A43FFB}">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306</v>
      </c>
      <c r="B1" s="25" t="s">
        <v>307</v>
      </c>
      <c r="C1" s="25" t="s">
        <v>324</v>
      </c>
      <c r="D1" s="25" t="s">
        <v>160</v>
      </c>
      <c r="E1" s="25" t="s">
        <v>325</v>
      </c>
      <c r="F1" s="25" t="s">
        <v>326</v>
      </c>
      <c r="G1" s="25" t="s">
        <v>327</v>
      </c>
      <c r="H1" s="25" t="s">
        <v>52</v>
      </c>
      <c r="I1" s="25" t="s">
        <v>321</v>
      </c>
      <c r="J1" s="25" t="s">
        <v>322</v>
      </c>
      <c r="K1" s="25" t="s">
        <v>323</v>
      </c>
    </row>
    <row r="2" spans="1:11" x14ac:dyDescent="0.25">
      <c r="A2" t="s">
        <v>290</v>
      </c>
      <c r="B2" t="s">
        <v>93</v>
      </c>
      <c r="C2" t="s">
        <v>165</v>
      </c>
      <c r="D2" t="s">
        <v>166</v>
      </c>
      <c r="E2">
        <v>2</v>
      </c>
      <c r="F2">
        <v>2</v>
      </c>
      <c r="G2">
        <v>2</v>
      </c>
      <c r="H2">
        <v>6</v>
      </c>
      <c r="I2">
        <v>13</v>
      </c>
      <c r="J2" t="s">
        <v>39</v>
      </c>
      <c r="K2" t="s">
        <v>49</v>
      </c>
    </row>
    <row r="3" spans="1:11" x14ac:dyDescent="0.25">
      <c r="A3" t="s">
        <v>291</v>
      </c>
      <c r="B3" t="s">
        <v>95</v>
      </c>
      <c r="C3" t="s">
        <v>167</v>
      </c>
      <c r="D3" t="s">
        <v>170</v>
      </c>
      <c r="E3">
        <v>2</v>
      </c>
      <c r="F3">
        <v>2</v>
      </c>
      <c r="G3">
        <v>2</v>
      </c>
      <c r="H3">
        <v>6</v>
      </c>
      <c r="I3">
        <v>13</v>
      </c>
      <c r="J3" t="s">
        <v>39</v>
      </c>
      <c r="K3" t="s">
        <v>49</v>
      </c>
    </row>
    <row r="4" spans="1:11" x14ac:dyDescent="0.25">
      <c r="A4" t="s">
        <v>292</v>
      </c>
      <c r="B4" t="s">
        <v>89</v>
      </c>
      <c r="C4" t="s">
        <v>171</v>
      </c>
      <c r="D4" t="s">
        <v>172</v>
      </c>
      <c r="E4">
        <v>3</v>
      </c>
      <c r="F4">
        <v>3</v>
      </c>
      <c r="G4">
        <v>1</v>
      </c>
      <c r="H4">
        <v>7</v>
      </c>
      <c r="I4">
        <v>13</v>
      </c>
      <c r="J4" t="s">
        <v>39</v>
      </c>
      <c r="K4" t="s">
        <v>49</v>
      </c>
    </row>
    <row r="5" spans="1:11" x14ac:dyDescent="0.25">
      <c r="A5" t="s">
        <v>293</v>
      </c>
      <c r="B5" t="s">
        <v>25</v>
      </c>
      <c r="C5" t="s">
        <v>171</v>
      </c>
      <c r="D5" t="s">
        <v>172</v>
      </c>
      <c r="E5">
        <v>2</v>
      </c>
      <c r="F5">
        <v>4</v>
      </c>
      <c r="G5">
        <v>3</v>
      </c>
      <c r="H5">
        <v>9</v>
      </c>
      <c r="I5">
        <v>14</v>
      </c>
      <c r="J5" t="s">
        <v>54</v>
      </c>
      <c r="K5" t="s">
        <v>48</v>
      </c>
    </row>
    <row r="6" spans="1:11" x14ac:dyDescent="0.25">
      <c r="A6" t="s">
        <v>294</v>
      </c>
      <c r="B6" t="s">
        <v>93</v>
      </c>
      <c r="C6" t="s">
        <v>165</v>
      </c>
      <c r="D6" t="s">
        <v>166</v>
      </c>
      <c r="E6">
        <v>2</v>
      </c>
      <c r="F6">
        <v>0</v>
      </c>
      <c r="G6">
        <v>2</v>
      </c>
      <c r="H6">
        <v>4</v>
      </c>
      <c r="I6">
        <v>12</v>
      </c>
      <c r="J6" t="s">
        <v>53</v>
      </c>
      <c r="K6" t="s">
        <v>50</v>
      </c>
    </row>
    <row r="7" spans="1:11" x14ac:dyDescent="0.25">
      <c r="A7" t="s">
        <v>295</v>
      </c>
      <c r="B7" t="s">
        <v>95</v>
      </c>
      <c r="C7" t="s">
        <v>167</v>
      </c>
      <c r="D7" t="s">
        <v>170</v>
      </c>
      <c r="E7">
        <v>2</v>
      </c>
      <c r="F7">
        <v>3</v>
      </c>
      <c r="G7">
        <v>2</v>
      </c>
      <c r="H7">
        <v>7</v>
      </c>
      <c r="I7">
        <v>13</v>
      </c>
      <c r="J7" t="s">
        <v>39</v>
      </c>
      <c r="K7" t="s">
        <v>49</v>
      </c>
    </row>
    <row r="8" spans="1:11" x14ac:dyDescent="0.25">
      <c r="A8" t="s">
        <v>296</v>
      </c>
      <c r="B8" t="s">
        <v>25</v>
      </c>
      <c r="C8" t="s">
        <v>171</v>
      </c>
      <c r="D8" t="s">
        <v>172</v>
      </c>
      <c r="E8">
        <v>2</v>
      </c>
      <c r="F8">
        <v>3</v>
      </c>
      <c r="G8">
        <v>2</v>
      </c>
      <c r="H8">
        <v>7</v>
      </c>
      <c r="I8">
        <v>13</v>
      </c>
      <c r="J8" t="s">
        <v>39</v>
      </c>
      <c r="K8" t="s">
        <v>49</v>
      </c>
    </row>
    <row r="9" spans="1:11" x14ac:dyDescent="0.25">
      <c r="A9" t="s">
        <v>297</v>
      </c>
      <c r="B9" t="s">
        <v>89</v>
      </c>
      <c r="C9" t="s">
        <v>167</v>
      </c>
      <c r="D9" t="s">
        <v>170</v>
      </c>
      <c r="E9">
        <v>2</v>
      </c>
      <c r="F9">
        <v>2</v>
      </c>
      <c r="G9">
        <v>1</v>
      </c>
      <c r="H9">
        <v>5</v>
      </c>
      <c r="I9">
        <v>12</v>
      </c>
      <c r="J9" t="s">
        <v>53</v>
      </c>
      <c r="K9" t="s">
        <v>50</v>
      </c>
    </row>
    <row r="10" spans="1:11" x14ac:dyDescent="0.25">
      <c r="A10" t="s">
        <v>298</v>
      </c>
      <c r="B10" t="s">
        <v>89</v>
      </c>
      <c r="C10" t="s">
        <v>165</v>
      </c>
      <c r="D10" t="s">
        <v>166</v>
      </c>
      <c r="E10">
        <v>1</v>
      </c>
      <c r="F10">
        <v>3</v>
      </c>
      <c r="G10">
        <v>4</v>
      </c>
      <c r="H10">
        <v>8</v>
      </c>
      <c r="I10">
        <v>13</v>
      </c>
      <c r="J10" t="s">
        <v>39</v>
      </c>
      <c r="K10" t="s">
        <v>49</v>
      </c>
    </row>
    <row r="11" spans="1:11" x14ac:dyDescent="0.25">
      <c r="A11" t="s">
        <v>299</v>
      </c>
      <c r="B11" t="s">
        <v>95</v>
      </c>
      <c r="C11" t="s">
        <v>167</v>
      </c>
      <c r="D11" t="s">
        <v>170</v>
      </c>
      <c r="E11">
        <v>1</v>
      </c>
      <c r="F11">
        <v>2</v>
      </c>
      <c r="G11">
        <v>3</v>
      </c>
      <c r="H11">
        <v>6</v>
      </c>
      <c r="I11">
        <v>13</v>
      </c>
      <c r="J11" t="s">
        <v>39</v>
      </c>
      <c r="K11" t="s">
        <v>49</v>
      </c>
    </row>
    <row r="12" spans="1:11" x14ac:dyDescent="0.25">
      <c r="A12" t="s">
        <v>300</v>
      </c>
      <c r="B12" t="s">
        <v>91</v>
      </c>
      <c r="C12" t="s">
        <v>165</v>
      </c>
      <c r="D12" t="s">
        <v>166</v>
      </c>
      <c r="E12">
        <v>5</v>
      </c>
      <c r="F12">
        <v>4</v>
      </c>
      <c r="G12">
        <v>2</v>
      </c>
      <c r="H12">
        <v>11</v>
      </c>
      <c r="I12">
        <v>14</v>
      </c>
      <c r="J12" t="s">
        <v>54</v>
      </c>
      <c r="K12" t="s">
        <v>48</v>
      </c>
    </row>
    <row r="13" spans="1:11" x14ac:dyDescent="0.25">
      <c r="A13" t="s">
        <v>301</v>
      </c>
      <c r="B13" t="s">
        <v>87</v>
      </c>
      <c r="C13" t="s">
        <v>161</v>
      </c>
      <c r="D13" t="s">
        <v>164</v>
      </c>
      <c r="E13">
        <v>2</v>
      </c>
      <c r="F13">
        <v>3</v>
      </c>
      <c r="G13">
        <v>1</v>
      </c>
      <c r="H13">
        <v>6</v>
      </c>
      <c r="I13">
        <v>13</v>
      </c>
      <c r="J13" t="s">
        <v>39</v>
      </c>
      <c r="K13" t="s">
        <v>49</v>
      </c>
    </row>
    <row r="14" spans="1:11" x14ac:dyDescent="0.25">
      <c r="A14" t="s">
        <v>302</v>
      </c>
      <c r="B14" t="s">
        <v>93</v>
      </c>
      <c r="C14" t="s">
        <v>161</v>
      </c>
      <c r="D14" t="s">
        <v>164</v>
      </c>
      <c r="E14">
        <v>3</v>
      </c>
      <c r="F14">
        <v>3</v>
      </c>
      <c r="G14">
        <v>1</v>
      </c>
      <c r="H14">
        <v>7</v>
      </c>
      <c r="I14">
        <v>13</v>
      </c>
      <c r="J14" t="s">
        <v>39</v>
      </c>
      <c r="K14" t="s">
        <v>49</v>
      </c>
    </row>
    <row r="15" spans="1:11" x14ac:dyDescent="0.25">
      <c r="A15" t="s">
        <v>303</v>
      </c>
      <c r="B15" t="s">
        <v>93</v>
      </c>
      <c r="C15" t="s">
        <v>167</v>
      </c>
      <c r="D15" t="s">
        <v>170</v>
      </c>
      <c r="E15">
        <v>4</v>
      </c>
      <c r="F15">
        <v>3</v>
      </c>
      <c r="G15">
        <v>2</v>
      </c>
      <c r="H15">
        <v>9</v>
      </c>
      <c r="I15">
        <v>14</v>
      </c>
      <c r="J15" t="s">
        <v>54</v>
      </c>
      <c r="K15" t="s">
        <v>48</v>
      </c>
    </row>
    <row r="16" spans="1:11" x14ac:dyDescent="0.25">
      <c r="A16" t="s">
        <v>304</v>
      </c>
      <c r="B16" t="s">
        <v>93</v>
      </c>
      <c r="C16" t="s">
        <v>161</v>
      </c>
      <c r="D16" t="s">
        <v>164</v>
      </c>
      <c r="E16">
        <v>1</v>
      </c>
      <c r="F16">
        <v>0</v>
      </c>
      <c r="G16">
        <v>5</v>
      </c>
      <c r="H16">
        <v>6</v>
      </c>
      <c r="I16">
        <v>13</v>
      </c>
      <c r="J16" t="s">
        <v>39</v>
      </c>
      <c r="K16" t="s">
        <v>49</v>
      </c>
    </row>
    <row r="17" spans="1:11" x14ac:dyDescent="0.25">
      <c r="A17" t="s">
        <v>305</v>
      </c>
      <c r="B17" t="s">
        <v>25</v>
      </c>
      <c r="C17" t="s">
        <v>161</v>
      </c>
      <c r="D17" t="s">
        <v>164</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64</v>
      </c>
      <c r="G5" s="22">
        <v>0.05</v>
      </c>
    </row>
    <row r="6" spans="1:7" x14ac:dyDescent="0.25">
      <c r="A6" s="21" t="s">
        <v>65</v>
      </c>
      <c r="C6" s="21" t="s">
        <v>66</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67</v>
      </c>
      <c r="B1" s="7" t="s">
        <v>68</v>
      </c>
      <c r="C1" s="7" t="s">
        <v>57</v>
      </c>
      <c r="D1" s="7" t="s">
        <v>69</v>
      </c>
      <c r="E1" s="7" t="s">
        <v>70</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71</v>
      </c>
      <c r="C1" s="7" t="s">
        <v>72</v>
      </c>
      <c r="D1" s="7" t="s">
        <v>73</v>
      </c>
      <c r="E1" s="7" t="s">
        <v>74</v>
      </c>
    </row>
    <row r="2" spans="1:5" x14ac:dyDescent="0.25">
      <c r="A2" s="8"/>
      <c r="B2" s="8"/>
      <c r="C2" s="6" t="str">
        <f t="shared" ref="C2:C33" si="0">IF($A2="Tactical",$B2,"")</f>
        <v/>
      </c>
      <c r="D2" s="6" t="str">
        <f t="shared" ref="D2:D33" si="1">IF($A2="Initiative",$B2,"")</f>
        <v/>
      </c>
      <c r="E2" s="6" t="str">
        <f t="shared" ref="E2:E33" si="2">IF($A2="Assistance",$B2,"")</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IF($A34="Tactical",$B34,"")</f>
        <v/>
      </c>
      <c r="D34" s="6" t="str">
        <f t="shared" ref="D34:D65" si="4">IF($A34="Initiative",$B34,"")</f>
        <v/>
      </c>
      <c r="E34" s="6" t="str">
        <f t="shared" ref="E34:E65" si="5">IF($A34="Assistance",$B34,"")</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IF($A66="Tactical",$B66,"")</f>
        <v/>
      </c>
      <c r="D66" s="6" t="str">
        <f t="shared" ref="D66:D97" si="7">IF($A66="Initiative",$B66,"")</f>
        <v/>
      </c>
      <c r="E66" s="6" t="str">
        <f t="shared" ref="E66:E97" si="8">IF($A66="Assistance",$B66,"")</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IF($A98="Tactical",$B98,"")</f>
        <v/>
      </c>
      <c r="D98" s="6" t="str">
        <f t="shared" ref="D98:D129" si="10">IF($A98="Initiative",$B98,"")</f>
        <v/>
      </c>
      <c r="E98" s="6" t="str">
        <f t="shared" ref="E98:E129" si="11">IF($A98="Assistance",$B98,"")</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IF($A130="Tactical",$B130,"")</f>
        <v/>
      </c>
      <c r="D130" s="6" t="str">
        <f t="shared" ref="D130:D161" si="13">IF($A130="Initiative",$B130,"")</f>
        <v/>
      </c>
      <c r="E130" s="6" t="str">
        <f t="shared" ref="E130:E161" si="14">IF($A130="Assistance",$B130,"")</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IF($A162="Tactical",$B162,"")</f>
        <v/>
      </c>
      <c r="D162" s="6" t="str">
        <f t="shared" ref="D162:D193" si="16">IF($A162="Initiative",$B162,"")</f>
        <v/>
      </c>
      <c r="E162" s="6" t="str">
        <f t="shared" ref="E162:E193" si="17">IF($A162="Assistance",$B162,"")</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IF($A194="Tactical",$B194,"")</f>
        <v/>
      </c>
      <c r="D194" s="6" t="str">
        <f t="shared" ref="D194:D201" si="19">IF($A194="Initiative",$B194,"")</f>
        <v/>
      </c>
      <c r="E194" s="6" t="str">
        <f t="shared" ref="E194:E201" si="20">IF($A194="Assistance",$B194,"")</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71</v>
      </c>
      <c r="C1" s="7" t="s">
        <v>75</v>
      </c>
      <c r="D1" s="7" t="s">
        <v>76</v>
      </c>
      <c r="E1" s="7" t="s">
        <v>77</v>
      </c>
      <c r="F1" s="7" t="s">
        <v>78</v>
      </c>
      <c r="G1" s="7" t="s">
        <v>79</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80</v>
      </c>
      <c r="B1" s="7" t="s">
        <v>81</v>
      </c>
      <c r="C1" s="7" t="s">
        <v>67</v>
      </c>
      <c r="D1" s="7" t="s">
        <v>82</v>
      </c>
      <c r="E1" s="7" t="s">
        <v>83</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F9B0545-8B8B-49DF-ACC5-82CF55D4516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2026-09-04T02:01:56Z</dcterms:created>
  <dcterms:modified xsi:type="dcterms:W3CDTF">2026-09-04T02:10:49Z</dcterms:modified>
</cp:coreProperties>
</file>