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54A7B164-5DB4-4FA2-BFB6-BC17FDF66D6F}"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INF.xlsxAssistanceScores" hidden="1">AssistanceScores[]</definedName>
    <definedName name="_xlcn.WorksheetConnection_CentreINF.xlsxAssistanceType" hidden="1">AssistanceType[]</definedName>
    <definedName name="_xlcn.WorksheetConnection_CentreINF.xlsxCentres" hidden="1">Centres[]</definedName>
    <definedName name="_xlcn.WorksheetConnection_CentreINF.xlsxInitiativeScores" hidden="1">InitiativeScores[]</definedName>
    <definedName name="_xlcn.WorksheetConnection_CentreINF.xlsxInitiativeType" hidden="1">InitiativeType[]</definedName>
    <definedName name="_xlcn.WorksheetConnection_CentreINF.xlsxPosition" hidden="1">Position[]</definedName>
    <definedName name="_xlcn.WorksheetConnection_CentreINF.xlsxPriorities" hidden="1">Priorities[]</definedName>
    <definedName name="_xlcn.WorksheetConnection_CentreINF.xlsxPriorityAssistance" hidden="1">PriorityAssistance[]</definedName>
    <definedName name="_xlcn.WorksheetConnection_CentreINF.xlsxPriorityInitiative" hidden="1">PriorityInitiative[]</definedName>
    <definedName name="_xlcn.WorksheetConnection_CentreINF.xlsxPriorityTactical" hidden="1">PriorityTactical[]</definedName>
    <definedName name="_xlcn.WorksheetConnection_CentreINF.xlsxProblemSet" hidden="1">ProblemSet[]</definedName>
    <definedName name="_xlcn.WorksheetConnection_CentreINF.xlsxRatingLookup" hidden="1">RatingLookup[]</definedName>
    <definedName name="_xlcn.WorksheetConnection_CentreINF.xlsxResourceAllocation" hidden="1">ResourceAllocation[]</definedName>
    <definedName name="_xlcn.WorksheetConnection_CentreINF.xlsxResources" hidden="1">Resources[]</definedName>
    <definedName name="_xlcn.WorksheetConnection_CentreINF.xlsxTacticalScores" hidden="1">TacticalScores[]</definedName>
    <definedName name="_xlcn.WorksheetConnection_CentreINF.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'Resources'!$A$1:$D$27</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INF.xlsx!Centres"/>
          <x15:modelTable id="Position" name="Position" connection="WorksheetConnection_Centre-INF.xlsx!Position"/>
          <x15:modelTable id="ProblemSet" name="ProblemSet" connection="WorksheetConnection_Centre-INF.xlsx!ProblemSet"/>
          <x15:modelTable id="InitiativeType" name="InitiativeType" connection="WorksheetConnection_Centre-INF.xlsx!InitiativeType"/>
          <x15:modelTable id="AssistanceType" name="AssistanceType" connection="WorksheetConnection_Centre-INF.xlsx!AssistanceType"/>
          <x15:modelTable id="RatingLookup" name="RatingLookup" connection="WorksheetConnection_Centre-INF.xlsx!RatingLookup"/>
          <x15:modelTable id="Resources" name="Resources" connection="WorksheetConnection_Centre-INF.xlsx!Resources"/>
          <x15:modelTable id="PriorityTactical" name="PriorityTactical" connection="WorksheetConnection_Centre-INF.xlsx!PriorityTactical"/>
          <x15:modelTable id="PriorityInitiative" name="PriorityInitiative" connection="WorksheetConnection_Centre-INF.xlsx!PriorityInitiative"/>
          <x15:modelTable id="PriorityAssistance" name="PriorityAssistance" connection="WorksheetConnection_Centre-INF.xlsx!PriorityAssistance"/>
          <x15:modelTable id="TacticalScores" name="TacticalScores" connection="WorksheetConnection_Centre-INF.xlsx!TacticalScores"/>
          <x15:modelTable id="InitiativeScores" name="InitiativeScores" connection="WorksheetConnection_Centre-INF.xlsx!InitiativeScores"/>
          <x15:modelTable id="AssistanceScores" name="AssistanceScores" connection="WorksheetConnection_Centre-INF.xlsx!AssistanceScores"/>
          <x15:modelTable id="Teams" name="Teams" connection="WorksheetConnection_Centre-INF.xlsx!Teams"/>
          <x15:modelTable id="Priorities" name="Priorities" connection="WorksheetConnection_Centre-INF.xlsx!Priorities"/>
          <x15:modelTable id="ResourceAllocation" name="ResourceAllocation" connection="WorksheetConnection_Centre-INF.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D8D08D0-06B6-4D9B-971A-C461A14BA0F5}" keepAlive="1" name="Connection" type="5" refreshedVersion="8" saveData="1">
    <dbPr connection="Provider=Microsoft.Mashup.OleDb.1;Data Source=$Workbook$;Location=Centres;Extended Properties=&quot;&quot;" command="SELECT * FROM [Centres]"/>
  </connection>
  <connection id="2" xr16:uid="{F9D3BA1D-DF64-46CE-B7FB-ECCAF1253C31}" keepAlive="1" name="Connection1" type="5" refreshedVersion="8" saveData="1">
    <dbPr connection="Provider=Microsoft.Mashup.OleDb.1;Data Source=$Workbook$;Location=Position;Extended Properties=&quot;&quot;" command="SELECT * FROM [Position]"/>
  </connection>
  <connection id="3" xr16:uid="{BFA65636-6917-494A-96F5-BDDABABC3AF7}" keepAlive="1" name="Connection10" type="5" refreshedVersion="8" saveData="1">
    <dbPr connection="Provider=Microsoft.Mashup.OleDb.1;Data Source=$Workbook$;Location=InitiativeScores;Extended Properties=&quot;&quot;" command="SELECT * FROM [InitiativeScores]"/>
  </connection>
  <connection id="4" xr16:uid="{420366A9-418B-4517-BDBE-055022D43C99}" keepAlive="1" name="Connection11" type="5" refreshedVersion="8" saveData="1">
    <dbPr connection="Provider=Microsoft.Mashup.OleDb.1;Data Source=$Workbook$;Location=AssistanceScores;Extended Properties=&quot;&quot;" command="SELECT * FROM [AssistanceScores]"/>
  </connection>
  <connection id="5" xr16:uid="{95C74EA2-A338-4C77-8657-B355564C8493}" keepAlive="1" name="Connection2" type="5" refreshedVersion="8" saveData="1">
    <dbPr connection="Provider=Microsoft.Mashup.OleDb.1;Data Source=$Workbook$;Location=ProblemSet;Extended Properties=&quot;&quot;" command="SELECT * FROM [ProblemSet]"/>
  </connection>
  <connection id="6" xr16:uid="{5BDDACB5-7A87-4D83-AA4E-69054DE90E91}" keepAlive="1" name="Connection3" type="5" refreshedVersion="8" saveData="1">
    <dbPr connection="Provider=Microsoft.Mashup.OleDb.1;Data Source=$Workbook$;Location=InitiativeType;Extended Properties=&quot;&quot;" command="SELECT * FROM [InitiativeType]"/>
  </connection>
  <connection id="7" xr16:uid="{6200D47D-9F8F-4F18-B4A0-218D5A40222A}" keepAlive="1" name="Connection4" type="5" refreshedVersion="8" saveData="1">
    <dbPr connection="Provider=Microsoft.Mashup.OleDb.1;Data Source=$Workbook$;Location=AssistanceType;Extended Properties=&quot;&quot;" command="SELECT * FROM [AssistanceType]"/>
  </connection>
  <connection id="8" xr16:uid="{658603D1-C038-42CC-BA48-836B2776CAAF}" keepAlive="1" name="Connection5" type="5" refreshedVersion="8" saveData="1">
    <dbPr connection="Provider=Microsoft.Mashup.OleDb.1;Data Source=$Workbook$;Location=Resources;Extended Properties=&quot;&quot;" command="SELECT * FROM [Resources]"/>
  </connection>
  <connection id="9" xr16:uid="{5167B7BF-9943-4A60-9ED3-3F0A21186CFA}" keepAlive="1" name="Connection6" type="5" refreshedVersion="8" saveData="1">
    <dbPr connection="Provider=Microsoft.Mashup.OleDb.1;Data Source=$Workbook$;Location=PriorityTactical;Extended Properties=&quot;&quot;" command="SELECT * FROM [PriorityTactical]"/>
  </connection>
  <connection id="10" xr16:uid="{A307466D-89B7-434C-8B30-745BC63F622C}" keepAlive="1" name="Connection7" type="5" refreshedVersion="8" saveData="1">
    <dbPr connection="Provider=Microsoft.Mashup.OleDb.1;Data Source=$Workbook$;Location=PriorityInitiative;Extended Properties=&quot;&quot;" command="SELECT * FROM [PriorityInitiative]"/>
  </connection>
  <connection id="11" xr16:uid="{322A8B06-40B2-4BC5-B316-EA0806B5E237}" keepAlive="1" name="Connection8" type="5" refreshedVersion="8" saveData="1">
    <dbPr connection="Provider=Microsoft.Mashup.OleDb.1;Data Source=$Workbook$;Location=PriorityAssistance;Extended Properties=&quot;&quot;" command="SELECT * FROM [PriorityAssistance]"/>
  </connection>
  <connection id="12" xr16:uid="{A077A78F-CBDD-44A3-9678-207EEBA11401}" keepAlive="1" name="Connection9" type="5" refreshedVersion="8" saveData="1">
    <dbPr connection="Provider=Microsoft.Mashup.OleDb.1;Data Source=$Workbook$;Location=TacticalScores;Extended Properties=&quot;&quot;" command="SELECT * FROM [TacticalScores]"/>
  </connection>
  <connection id="13" xr16:uid="{48F78CF2-9A82-4BAD-993D-28E50E5845B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2267154-5A2A-405D-BD30-EB93EDB3EA65}" name="WorksheetConnection_Centre-INF.xlsx!AssistanceScores" type="102" refreshedVersion="8" minRefreshableVersion="5">
    <extLst>
      <ext xmlns:x15="http://schemas.microsoft.com/office/spreadsheetml/2010/11/main" uri="{DE250136-89BD-433C-8126-D09CA5730AF9}">
        <x15:connection id="AssistanceScores">
          <x15:rangePr sourceName="_xlcn.WorksheetConnection_CentreINF.xlsxAssistanceScores"/>
        </x15:connection>
      </ext>
    </extLst>
  </connection>
  <connection id="15" xr16:uid="{0CE6403E-90D2-4E54-9F9A-662ADC617B16}" name="WorksheetConnection_Centre-INF.xlsx!AssistanceType" type="102" refreshedVersion="8" minRefreshableVersion="5">
    <extLst>
      <ext xmlns:x15="http://schemas.microsoft.com/office/spreadsheetml/2010/11/main" uri="{DE250136-89BD-433C-8126-D09CA5730AF9}">
        <x15:connection id="AssistanceType">
          <x15:rangePr sourceName="_xlcn.WorksheetConnection_CentreINF.xlsxAssistanceType"/>
        </x15:connection>
      </ext>
    </extLst>
  </connection>
  <connection id="16" xr16:uid="{99FEEF0C-927C-451F-A7BA-2F52F6B964B8}" name="WorksheetConnection_Centre-INF.xlsx!Centres" type="102" refreshedVersion="8" minRefreshableVersion="5">
    <extLst>
      <ext xmlns:x15="http://schemas.microsoft.com/office/spreadsheetml/2010/11/main" uri="{DE250136-89BD-433C-8126-D09CA5730AF9}">
        <x15:connection id="Centres">
          <x15:rangePr sourceName="_xlcn.WorksheetConnection_CentreINF.xlsxCentres"/>
        </x15:connection>
      </ext>
    </extLst>
  </connection>
  <connection id="17" xr16:uid="{AFC9ECE5-05CA-4BF8-BA12-D65EA063FFED}" name="WorksheetConnection_Centre-INF.xlsx!InitiativeScores" type="102" refreshedVersion="8" minRefreshableVersion="5">
    <extLst>
      <ext xmlns:x15="http://schemas.microsoft.com/office/spreadsheetml/2010/11/main" uri="{DE250136-89BD-433C-8126-D09CA5730AF9}">
        <x15:connection id="InitiativeScores">
          <x15:rangePr sourceName="_xlcn.WorksheetConnection_CentreINF.xlsxInitiativeScores"/>
        </x15:connection>
      </ext>
    </extLst>
  </connection>
  <connection id="18" xr16:uid="{E13DF6BE-5A04-4051-937A-A230349C3517}" name="WorksheetConnection_Centre-INF.xlsx!InitiativeType" type="102" refreshedVersion="8" minRefreshableVersion="5">
    <extLst>
      <ext xmlns:x15="http://schemas.microsoft.com/office/spreadsheetml/2010/11/main" uri="{DE250136-89BD-433C-8126-D09CA5730AF9}">
        <x15:connection id="InitiativeType">
          <x15:rangePr sourceName="_xlcn.WorksheetConnection_CentreINF.xlsxInitiativeType"/>
        </x15:connection>
      </ext>
    </extLst>
  </connection>
  <connection id="19" xr16:uid="{FF5F57BC-8B4A-4324-BCF5-F8F7CEA46A56}" name="WorksheetConnection_Centre-INF.xlsx!Position" type="102" refreshedVersion="8" minRefreshableVersion="5">
    <extLst>
      <ext xmlns:x15="http://schemas.microsoft.com/office/spreadsheetml/2010/11/main" uri="{DE250136-89BD-433C-8126-D09CA5730AF9}">
        <x15:connection id="Position">
          <x15:rangePr sourceName="_xlcn.WorksheetConnection_CentreINF.xlsxPosition"/>
        </x15:connection>
      </ext>
    </extLst>
  </connection>
  <connection id="20" xr16:uid="{CCFCA07D-6EF1-4FC3-B67D-58DF0300D0D2}" name="WorksheetConnection_Centre-INF.xlsx!Priorities" type="102" refreshedVersion="8" minRefreshableVersion="5">
    <extLst>
      <ext xmlns:x15="http://schemas.microsoft.com/office/spreadsheetml/2010/11/main" uri="{DE250136-89BD-433C-8126-D09CA5730AF9}">
        <x15:connection id="Priorities">
          <x15:rangePr sourceName="_xlcn.WorksheetConnection_CentreINF.xlsxPriorities"/>
        </x15:connection>
      </ext>
    </extLst>
  </connection>
  <connection id="21" xr16:uid="{D1662B8F-1AD6-4A64-8327-DFECA5117FF5}" name="WorksheetConnection_Centre-INF.xlsx!PriorityAssistance" type="102" refreshedVersion="8" minRefreshableVersion="5">
    <extLst>
      <ext xmlns:x15="http://schemas.microsoft.com/office/spreadsheetml/2010/11/main" uri="{DE250136-89BD-433C-8126-D09CA5730AF9}">
        <x15:connection id="PriorityAssistance">
          <x15:rangePr sourceName="_xlcn.WorksheetConnection_CentreINF.xlsxPriorityAssistance"/>
        </x15:connection>
      </ext>
    </extLst>
  </connection>
  <connection id="22" xr16:uid="{D09FD887-7D87-4857-AB8E-4F4AF086761A}" name="WorksheetConnection_Centre-INF.xlsx!PriorityInitiative" type="102" refreshedVersion="8" minRefreshableVersion="5">
    <extLst>
      <ext xmlns:x15="http://schemas.microsoft.com/office/spreadsheetml/2010/11/main" uri="{DE250136-89BD-433C-8126-D09CA5730AF9}">
        <x15:connection id="PriorityInitiative">
          <x15:rangePr sourceName="_xlcn.WorksheetConnection_CentreINF.xlsxPriorityInitiative"/>
        </x15:connection>
      </ext>
    </extLst>
  </connection>
  <connection id="23" xr16:uid="{42258E66-EC4F-49B4-BA30-A1B82FE4BCEB}" name="WorksheetConnection_Centre-INF.xlsx!PriorityTactical" type="102" refreshedVersion="8" minRefreshableVersion="5">
    <extLst>
      <ext xmlns:x15="http://schemas.microsoft.com/office/spreadsheetml/2010/11/main" uri="{DE250136-89BD-433C-8126-D09CA5730AF9}">
        <x15:connection id="PriorityTactical">
          <x15:rangePr sourceName="_xlcn.WorksheetConnection_CentreINF.xlsxPriorityTactical"/>
        </x15:connection>
      </ext>
    </extLst>
  </connection>
  <connection id="24" xr16:uid="{823CE04A-B125-49F0-A190-4146F937A7F9}" name="WorksheetConnection_Centre-INF.xlsx!ProblemSet" type="102" refreshedVersion="8" minRefreshableVersion="5">
    <extLst>
      <ext xmlns:x15="http://schemas.microsoft.com/office/spreadsheetml/2010/11/main" uri="{DE250136-89BD-433C-8126-D09CA5730AF9}">
        <x15:connection id="ProblemSet">
          <x15:rangePr sourceName="_xlcn.WorksheetConnection_CentreINF.xlsxProblemSet"/>
        </x15:connection>
      </ext>
    </extLst>
  </connection>
  <connection id="25" xr16:uid="{8B70E615-73ED-4539-AF4D-E101B2D33465}" name="WorksheetConnection_Centre-INF.xlsx!RatingLookup" type="102" refreshedVersion="8" minRefreshableVersion="5">
    <extLst>
      <ext xmlns:x15="http://schemas.microsoft.com/office/spreadsheetml/2010/11/main" uri="{DE250136-89BD-433C-8126-D09CA5730AF9}">
        <x15:connection id="RatingLookup">
          <x15:rangePr sourceName="_xlcn.WorksheetConnection_CentreINF.xlsxRatingLookup"/>
        </x15:connection>
      </ext>
    </extLst>
  </connection>
  <connection id="26" xr16:uid="{43B250FB-B31B-4E5A-9EBD-66606D5B3EFC}" name="WorksheetConnection_Centre-INF.xlsx!ResourceAllocation" type="102" refreshedVersion="8" minRefreshableVersion="5">
    <extLst>
      <ext xmlns:x15="http://schemas.microsoft.com/office/spreadsheetml/2010/11/main" uri="{DE250136-89BD-433C-8126-D09CA5730AF9}">
        <x15:connection id="ResourceAllocation">
          <x15:rangePr sourceName="_xlcn.WorksheetConnection_CentreINF.xlsxResourceAllocation"/>
        </x15:connection>
      </ext>
    </extLst>
  </connection>
  <connection id="27" xr16:uid="{350D975F-8D5B-413C-9C28-DAD279C2FCDD}" name="WorksheetConnection_Centre-INF.xlsx!Resources" type="102" refreshedVersion="8" minRefreshableVersion="5">
    <extLst>
      <ext xmlns:x15="http://schemas.microsoft.com/office/spreadsheetml/2010/11/main" uri="{DE250136-89BD-433C-8126-D09CA5730AF9}">
        <x15:connection id="Resources">
          <x15:rangePr sourceName="_xlcn.WorksheetConnection_CentreINF.xlsxResources"/>
        </x15:connection>
      </ext>
    </extLst>
  </connection>
  <connection id="28" xr16:uid="{8170B3F9-FE99-49F4-BE91-B437F754045A}" name="WorksheetConnection_Centre-INF.xlsx!TacticalScores" type="102" refreshedVersion="8" minRefreshableVersion="5">
    <extLst>
      <ext xmlns:x15="http://schemas.microsoft.com/office/spreadsheetml/2010/11/main" uri="{DE250136-89BD-433C-8126-D09CA5730AF9}">
        <x15:connection id="TacticalScores">
          <x15:rangePr sourceName="_xlcn.WorksheetConnection_CentreINF.xlsxTacticalScores"/>
        </x15:connection>
      </ext>
    </extLst>
  </connection>
  <connection id="29" xr16:uid="{F412E4DC-DC47-4FC0-AE71-1EDB03FFF805}" name="WorksheetConnection_Centre-INF.xlsx!Teams" type="102" refreshedVersion="8" minRefreshableVersion="5">
    <extLst>
      <ext xmlns:x15="http://schemas.microsoft.com/office/spreadsheetml/2010/11/main" uri="{DE250136-89BD-433C-8126-D09CA5730AF9}">
        <x15:connection id="Teams">
          <x15:rangePr sourceName="_xlcn.WorksheetConnection_CentreINF.xlsxTeams"/>
        </x15:connection>
      </ext>
    </extLst>
  </connection>
</connections>
</file>

<file path=xl/sharedStrings.xml><?xml version="1.0" encoding="utf-8"?>
<sst xmlns="http://schemas.openxmlformats.org/spreadsheetml/2006/main" count="883" uniqueCount="312">
  <si>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</si>
  <si>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</si>
  <si>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</si>
  <si>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</si>
  <si>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</si>
  <si>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</si>
  <si>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</si>
  <si>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</si>
  <si>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</si>
  <si>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</si>
  <si>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</si>
  <si>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</si>
  <si>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</si>
  <si>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</si>
  <si>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</si>
  <si>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</si>
  <si>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</si>
  <si>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</si>
  <si>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</si>
  <si>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</si>
  <si>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</si>
  <si>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</si>
  <si>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</si>
  <si>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Infrastructure Centre</t>
  </si>
  <si>
    <t>Centre Code:</t>
  </si>
  <si>
    <t>INF</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</si>
  <si>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</si>
  <si>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</si>
  <si>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</si>
  <si>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</si>
  <si>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</si>
  <si>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</si>
  <si>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</si>
  <si>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</si>
  <si>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</si>
  <si>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</si>
  <si>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</si>
  <si>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</si>
  <si>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</si>
  <si>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</si>
  <si>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</si>
  <si>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</si>
  <si>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</si>
  <si>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</si>
  <si>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</si>
  <si>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</si>
  <si>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</si>
  <si>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</si>
  <si>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</si>
  <si>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</si>
  <si>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</si>
  <si>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</si>
  <si>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</si>
  <si>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</si>
  <si>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</si>
  <si>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</si>
  <si>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</si>
  <si>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</si>
  <si>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</si>
  <si>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</si>
  <si>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</si>
  <si>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</si>
  <si>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</si>
  <si>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</si>
  <si>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</si>
  <si>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</si>
  <si>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</si>
  <si>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</si>
  <si>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</si>
  <si>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</si>
  <si>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</si>
  <si>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</si>
  <si>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</si>
  <si>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</si>
  <si>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</si>
  <si>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</si>
  <si>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</si>
  <si>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</si>
  <si>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</si>
  <si>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</si>
  <si>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</si>
  <si>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</si>
  <si>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</si>
  <si>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</si>
  <si>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</si>
  <si>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</si>
  <si>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</si>
  <si>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</si>
  <si>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</si>
  <si>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</si>
  <si>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</si>
  <si>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</si>
  <si>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</si>
  <si>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</si>
  <si>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</si>
  <si>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</si>
  <si>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</si>
  <si>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</si>
  <si>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</si>
  <si>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</si>
  <si>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</si>
  <si>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</si>
  <si>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</si>
  <si>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</si>
  <si>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</si>
  <si>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</si>
  <si>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</si>
  <si>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</si>
  <si>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</si>
  <si>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</si>
  <si>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</si>
  <si>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</si>
  <si>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</si>
  <si>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</si>
  <si>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</si>
  <si>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</si>
  <si>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</si>
  <si>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</si>
  <si>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</si>
  <si>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</si>
  <si>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</si>
  <si>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</si>
  <si>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</si>
  <si>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</si>
  <si>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</si>
  <si>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</si>
  <si>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</si>
  <si>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</si>
  <si>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</si>
  <si>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</si>
  <si>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</si>
  <si>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</si>
  <si>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</si>
  <si>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</si>
  <si>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</si>
  <si>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</si>
  <si>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</si>
  <si>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</si>
  <si>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</si>
  <si>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</si>
  <si>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</si>
  <si>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</si>
  <si>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</si>
  <si>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</si>
  <si>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</si>
  <si>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</si>
  <si>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</si>
  <si>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</si>
  <si>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</si>
  <si>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</si>
  <si>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</si>
  <si>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</si>
  <si>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</si>
  <si>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</si>
  <si>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</si>
  <si>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</si>
  <si>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</si>
  <si>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</si>
  <si>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</si>
  <si>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</si>
  <si>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</si>
  <si>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</si>
  <si>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</si>
  <si>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</si>
  <si>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</si>
  <si>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</si>
  <si>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</si>
  <si>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</si>
  <si>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</si>
  <si>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</si>
  <si>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</si>
  <si>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</si>
  <si>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</si>
  <si>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</si>
  <si>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</si>
  <si>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</si>
  <si>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</si>
  <si>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</si>
  <si>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</si>
  <si>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</si>
  <si>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Robert</t>
  </si>
  <si>
    <t>Robert Johnson</t>
  </si>
  <si>
    <t>Aisha</t>
  </si>
  <si>
    <t>Novak</t>
  </si>
  <si>
    <t>Aisha Novak</t>
  </si>
  <si>
    <t>Sarah</t>
  </si>
  <si>
    <t>Fischer</t>
  </si>
  <si>
    <t>Sarah Fischer</t>
  </si>
  <si>
    <t>Anna</t>
  </si>
  <si>
    <t>Patel</t>
  </si>
  <si>
    <t>Anna Patel</t>
  </si>
  <si>
    <t>Ahmed</t>
  </si>
  <si>
    <t>Cohen</t>
  </si>
  <si>
    <t>Ahmed Cohen</t>
  </si>
  <si>
    <t>John</t>
  </si>
  <si>
    <t>John Fischer</t>
  </si>
  <si>
    <t>Marc</t>
  </si>
  <si>
    <t>Costa</t>
  </si>
  <si>
    <t>Marc Costa</t>
  </si>
  <si>
    <t>Fatima</t>
  </si>
  <si>
    <t>Petit</t>
  </si>
  <si>
    <t>Fatima Petit</t>
  </si>
  <si>
    <t>Andersson</t>
  </si>
  <si>
    <t>Kevin Andersson</t>
  </si>
  <si>
    <t>Omar</t>
  </si>
  <si>
    <t>Rossi</t>
  </si>
  <si>
    <t>Omar Rossi</t>
  </si>
  <si>
    <t>Nadia</t>
  </si>
  <si>
    <t>Nadia Rossi</t>
  </si>
  <si>
    <t>Ivanov</t>
  </si>
  <si>
    <t>Nadia Ivanov</t>
  </si>
  <si>
    <t>Daniel</t>
  </si>
  <si>
    <t>Daniel Costa</t>
  </si>
  <si>
    <t>Laura</t>
  </si>
  <si>
    <t>Nguyen</t>
  </si>
  <si>
    <t>Laura Nguyen</t>
  </si>
  <si>
    <t>Ibrahim</t>
  </si>
  <si>
    <t>Ibrahim Fischer</t>
  </si>
  <si>
    <t>James</t>
  </si>
  <si>
    <t>James Novak</t>
  </si>
  <si>
    <t>James Johnson</t>
  </si>
  <si>
    <t>Thomas</t>
  </si>
  <si>
    <t>Thomas Petit</t>
  </si>
  <si>
    <t>Leila</t>
  </si>
  <si>
    <t>Leila Novak</t>
  </si>
  <si>
    <t>Wei</t>
  </si>
  <si>
    <t>Haddad</t>
  </si>
  <si>
    <t>Wei Haddad</t>
  </si>
  <si>
    <t>Dubois</t>
  </si>
  <si>
    <t>Aisha Dubois</t>
  </si>
  <si>
    <t>David</t>
  </si>
  <si>
    <t>Tanaka</t>
  </si>
  <si>
    <t>David Tanaka</t>
  </si>
  <si>
    <t>Yamamoto</t>
  </si>
  <si>
    <t>Thomas Yamamoto</t>
  </si>
  <si>
    <t>Leila Ivanov</t>
  </si>
  <si>
    <t>Kevin Cohen</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</si>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</sst>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7684E7A-0CAD-487B-AFA0-7335BF939C1E}"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A778D9A3-497E-44B5-8289-B5AC6C52CF27}"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8DAC850C-3B20-41BE-A49D-5E4B4551ADDC}"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C5BAC739-6C81-40CE-8D0C-D48D55AABB9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5D0DB16F-24EB-4610-826A-1ECC048B57C8}"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B24894E6-D1B7-466A-9374-6E09E616EC16}"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3FD312F3-F989-4084-8DB1-60BCA9DD21D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5797787C-EFCF-4293-8A89-17695FA6D43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7676A8F0-34E4-4E08-867E-1FBF83B7715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D364D7D4-21A3-46CF-A7FA-B231F8B9853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65F85B4A-AEB0-44C0-A0DD-AC1CE27B5F98}"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219928F-3A7E-42E9-83DB-9CA439BE4680}"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1E51816-DB75-410D-8011-833B9E7D8399}" name="Centres" displayName="Centres" ref="A1:C7" tableType="queryTable" totalsRowShown="0" headerRowDxfId="26">
  <autoFilter ref="A1:C7" xr:uid="{81E51816-DB75-410D-8011-833B9E7D8399}"/>
  <tableColumns count="3">
    <tableColumn id="4" xr3:uid="{8C7EB300-6CB4-43A5-A924-D3CD1DDE06BA}" uniqueName="4" name="id" queryTableFieldId="1"/>
    <tableColumn id="5" xr3:uid="{805C5269-41DC-4683-80D6-99E148D77224}" uniqueName="5" name="Centre" queryTableFieldId="2"/>
    <tableColumn id="6" xr3:uid="{310F8AF0-5DB3-4A71-9AE4-AA51CC1C5A21}"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9761B7D-3516-4958-9CC4-4790B3E5A003}" name="Position" displayName="Position" ref="A1:E14" tableType="queryTable" totalsRowShown="0" headerRowDxfId="25">
  <autoFilter ref="A1:E14" xr:uid="{69761B7D-3516-4958-9CC4-4790B3E5A003}"/>
  <tableColumns count="5">
    <tableColumn id="6" xr3:uid="{A7EA48BE-C721-49A8-949B-E97A7754C6FA}" uniqueName="6" name="Title" queryTableFieldId="1"/>
    <tableColumn id="7" xr3:uid="{538A0C86-C235-4F07-B76B-5AF76DA6238C}" uniqueName="7" name="PositionArea" queryTableFieldId="2"/>
    <tableColumn id="8" xr3:uid="{D8585330-6A8C-4FB2-ABE6-B3742D45D061}" uniqueName="8" name="Position" queryTableFieldId="3"/>
    <tableColumn id="9" xr3:uid="{AC244216-3F96-446F-9914-33D7E253494B}" uniqueName="9" name="Level" queryTableFieldId="4"/>
    <tableColumn id="10" xr3:uid="{C4715CE7-E990-48C6-AD47-595BFEED3A42}"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B8CC592-A002-4E63-9B8D-FD331B4B3838}" name="Resources" displayName="Resources" ref="A1:D27" tableType="queryTable" totalsRowShown="0" headerRowDxfId="21">
  <autoFilter ref="A1:D27" xr:uid="{1B8CC592-A002-4E63-9B8D-FD331B4B3838}"/>
  <tableColumns count="4">
    <tableColumn id="5" xr3:uid="{9D992699-F8C1-4380-AE3D-691E385B83AE}" uniqueName="5" name="FirstName" queryTableFieldId="1"/>
    <tableColumn id="6" xr3:uid="{3A160381-5FF3-43D2-A518-74C3F97A985E}" uniqueName="6" name="LastName" queryTableFieldId="2"/>
    <tableColumn id="7" xr3:uid="{20B70DB0-D4A1-44CC-BCA1-5388EF17E440}" uniqueName="7" name="PositionTitle" queryTableFieldId="3"/>
    <tableColumn id="8" xr3:uid="{48E38E82-B5AF-45A8-B50A-F60F5444F664}"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25C7B0B-4744-4156-9B60-E8CB60C1B46D}" name="PriorityTactical" displayName="PriorityTactical" ref="A1:D19" tableType="queryTable" totalsRowShown="0" headerRowDxfId="20">
  <autoFilter ref="A1:D19" xr:uid="{925C7B0B-4744-4156-9B60-E8CB60C1B46D}"/>
  <tableColumns count="4">
    <tableColumn id="5" xr3:uid="{7A836DB4-16EC-4F49-9904-BD7851475A09}" uniqueName="5" name="Title" queryTableFieldId="1"/>
    <tableColumn id="6" xr3:uid="{FDE873BA-EB24-40B4-BFB8-9ED1D124CD0E}" uniqueName="6" name="Type" queryTableFieldId="2"/>
    <tableColumn id="7" xr3:uid="{27D6365F-606C-4525-9526-83835156EA92}" uniqueName="7" name="Impact" queryTableFieldId="3"/>
    <tableColumn id="8" xr3:uid="{1F90E152-7DF0-4A98-9D1E-2FAE0F7089E5}"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D408A1-F02F-40B8-B643-6A4756920B8A}" name="ProblemSet" displayName="ProblemSet" ref="A1:D6" tableType="queryTable" totalsRowShown="0" headerRowDxfId="24">
  <autoFilter ref="A1:D6" xr:uid="{A9D408A1-F02F-40B8-B643-6A4756920B8A}"/>
  <tableColumns count="4">
    <tableColumn id="5" xr3:uid="{61133142-6D5C-4A1C-8C80-C3844796DB07}" uniqueName="5" name="id" queryTableFieldId="1"/>
    <tableColumn id="6" xr3:uid="{A0D27EB4-C063-4A93-A331-A6FC41E1C7EC}" uniqueName="6" name="Title" queryTableFieldId="2"/>
    <tableColumn id="7" xr3:uid="{A5C90D23-757B-43FB-B820-2DEE5C0AE26F}" uniqueName="7" name="TacticalType" queryTableFieldId="3"/>
    <tableColumn id="8" xr3:uid="{6509D3EC-AA57-43D6-A8D7-46FB78DADF5E}"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D2CDA25-2EE1-46A9-BAC7-2D2844A8EABD}" name="TacticalScores" displayName="TacticalScores" ref="A1:L19" tableType="queryTable" totalsRowShown="0" headerRowDxfId="17">
  <autoFilter ref="A1:L19" xr:uid="{2D2CDA25-2EE1-46A9-BAC7-2D2844A8EABD}"/>
  <tableColumns count="12">
    <tableColumn id="13" xr3:uid="{2649E145-6A34-4017-8909-85591BF06BB9}" uniqueName="13" name="PriorityReference" queryTableFieldId="1"/>
    <tableColumn id="14" xr3:uid="{9D2BE58A-53AD-4F95-B386-5B94F72C513F}" uniqueName="14" name="Actor" queryTableFieldId="2"/>
    <tableColumn id="15" xr3:uid="{98707E5B-1606-4C62-86F6-8EA1DF0DF97B}" uniqueName="15" name="ProblemSet" queryTableFieldId="3"/>
    <tableColumn id="16" xr3:uid="{959F8C02-94E5-4456-91BD-E49B747B4CCC}" uniqueName="16" name="Intent" queryTableFieldId="4"/>
    <tableColumn id="17" xr3:uid="{B4EC8D3D-ADA9-44F2-B7CF-62109892B700}" uniqueName="17" name="Capability" queryTableFieldId="5"/>
    <tableColumn id="18" xr3:uid="{D323555D-7A5C-4271-B427-746575E6631E}" uniqueName="18" name="Consequence" queryTableFieldId="6"/>
    <tableColumn id="19" xr3:uid="{5AA8D5E7-BB9D-4CFE-B49D-C1CEA3AE8C4E}" uniqueName="19" name="Likelihood" queryTableFieldId="7"/>
    <tableColumn id="20" xr3:uid="{EB500EC0-C2A1-49E7-BC64-3E518ECB39AE}" uniqueName="20" name="LikelihoodLevel" queryTableFieldId="8"/>
    <tableColumn id="21" xr3:uid="{6F9C6CA9-95BF-43D1-A130-4785A9F6387F}" uniqueName="21" name="RiskRaw" queryTableFieldId="9"/>
    <tableColumn id="22" xr3:uid="{C2840914-351F-4ABD-8B3D-FA7330209CDC}" uniqueName="22" name="RiskLabelId" queryTableFieldId="10"/>
    <tableColumn id="23" xr3:uid="{B25F7024-01D6-4FA9-AC9A-68F80F6FB2D8}" uniqueName="23" name="RiskLabel" queryTableFieldId="11"/>
    <tableColumn id="24" xr3:uid="{C39780E0-3874-4312-954F-5BC6166AA7D7}"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1050E7F-DDDE-4646-A95E-CADB643681F6}" name="PriorityInitiative" displayName="PriorityInitiative" ref="A1:D17" tableType="queryTable" totalsRowShown="0" headerRowDxfId="19">
  <autoFilter ref="A1:D17" xr:uid="{D1050E7F-DDDE-4646-A95E-CADB643681F6}"/>
  <tableColumns count="4">
    <tableColumn id="5" xr3:uid="{A69FDB71-9F8A-4955-8AC2-6C2EA34482F8}" uniqueName="5" name="Title" queryTableFieldId="1"/>
    <tableColumn id="6" xr3:uid="{C9C9C572-0206-4B47-A41A-76BE5DCC970A}" uniqueName="6" name="Type" queryTableFieldId="2"/>
    <tableColumn id="7" xr3:uid="{F2600DB8-DD36-4383-84F4-2650F4ADDD18}" uniqueName="7" name="Impact" queryTableFieldId="3"/>
    <tableColumn id="8" xr3:uid="{072C2C7F-B437-454F-BB8E-FE5DB91FB882}"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44DF7DB-A11B-4680-9061-35C341AED0A0}" name="InitiativeType" displayName="InitiativeType" ref="A1:E5" tableType="queryTable" totalsRowShown="0" headerRowDxfId="23">
  <autoFilter ref="A1:E5" xr:uid="{B44DF7DB-A11B-4680-9061-35C341AED0A0}"/>
  <tableColumns count="5">
    <tableColumn id="6" xr3:uid="{273879C8-9E76-48C2-8854-BBAAF2EA90EF}" uniqueName="6" name="id" queryTableFieldId="1"/>
    <tableColumn id="7" xr3:uid="{DD14FECB-F94F-410A-ADE5-5D354C2867DD}" uniqueName="7" name="Title" queryTableFieldId="2"/>
    <tableColumn id="8" xr3:uid="{9A443633-AD16-4778-858B-A29F42811285}" uniqueName="8" name="Level1" queryTableFieldId="3"/>
    <tableColumn id="9" xr3:uid="{B3B4D67F-7144-4C8F-9556-B6A5414E3F6A}" uniqueName="9" name="Level2" queryTableFieldId="4"/>
    <tableColumn id="10" xr3:uid="{12C7B63A-E4A2-4600-9B4B-B45EA706203F}"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5DF064-EBCC-4BFA-B81C-583F4D74B8B0}" name="InitiativeScores" displayName="InitiativeScores" ref="A1:K17" tableType="queryTable" totalsRowShown="0" headerRowDxfId="11">
  <autoFilter ref="A1:K17" xr:uid="{4B5DF064-EBCC-4BFA-B81C-583F4D74B8B0}"/>
  <tableColumns count="11">
    <tableColumn id="12" xr3:uid="{D04F6AA8-9E8A-4A4D-9849-3ACCADC476E2}" uniqueName="12" name="PriorityReference" queryTableFieldId="1"/>
    <tableColumn id="13" xr3:uid="{D3F59400-BBF7-4EB2-A6D8-DCB567840017}" uniqueName="13" name="Actor" queryTableFieldId="2"/>
    <tableColumn id="14" xr3:uid="{177EE739-37BF-4BB1-9D53-1DD26E927009}" uniqueName="14" name="InitiativeType" queryTableFieldId="3"/>
    <tableColumn id="15" xr3:uid="{227BA6F4-633F-454B-BB25-7CBE040E0DBD}" uniqueName="15" name="InitiativeShortCode" queryTableFieldId="4"/>
    <tableColumn id="16" xr3:uid="{4ED1B6C0-2061-423B-A9EC-04D7836051B6}" uniqueName="16" name="Dividend" queryTableFieldId="5"/>
    <tableColumn id="17" xr3:uid="{54DAAD24-3C99-4828-AFC4-AED857B72CD7}" uniqueName="17" name="Feasibility" queryTableFieldId="6"/>
    <tableColumn id="18" xr3:uid="{C50552CD-FB24-40B1-AE81-3DCA16038F20}" uniqueName="18" name="Cost" queryTableFieldId="7"/>
    <tableColumn id="19" xr3:uid="{8C94704E-0B8D-4B79-90C4-7E649AE3D7AF}" uniqueName="19" name="Value" queryTableFieldId="8"/>
    <tableColumn id="20" xr3:uid="{353B365E-4C7C-48C5-8A65-A4A35727A9C2}" uniqueName="20" name="ValueLabelId" queryTableFieldId="9"/>
    <tableColumn id="21" xr3:uid="{04D485CB-E965-4BB3-8EE3-3F7CC1C4F7C5}" uniqueName="21" name="ValueLabel" queryTableFieldId="10"/>
    <tableColumn id="22" xr3:uid="{7EA5FB6C-C697-458E-A33A-B79748725E70}"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C79050-6F77-456C-87E0-B37A7C86620C}" name="PriorityAssistance" displayName="PriorityAssistance" ref="A1:D17" tableType="queryTable" totalsRowShown="0" headerRowDxfId="18">
  <autoFilter ref="A1:D17" xr:uid="{00C79050-6F77-456C-87E0-B37A7C86620C}"/>
  <tableColumns count="4">
    <tableColumn id="5" xr3:uid="{D20F93E2-A23A-4C59-9B5E-79F1775EE60A}" uniqueName="5" name="Title" queryTableFieldId="1"/>
    <tableColumn id="6" xr3:uid="{8791156F-91AB-428C-B82C-4BA439476339}" uniqueName="6" name="Type" queryTableFieldId="2"/>
    <tableColumn id="7" xr3:uid="{4EA8484C-25DC-4598-9112-FB7E36F358F0}" uniqueName="7" name="Impact" queryTableFieldId="3"/>
    <tableColumn id="8" xr3:uid="{2092CC3C-D61C-457F-B284-85405BE57A31}"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261169-79F4-4EE8-ABCF-2C8BC5A47A7A}" name="AssistanceType" displayName="AssistanceType" ref="A1:E5" tableType="queryTable" totalsRowShown="0" headerRowDxfId="22">
  <autoFilter ref="A1:E5" xr:uid="{33261169-79F4-4EE8-ABCF-2C8BC5A47A7A}"/>
  <tableColumns count="5">
    <tableColumn id="6" xr3:uid="{EFF12046-4E32-48CF-B835-BDE3E74A34F7}" uniqueName="6" name="id" queryTableFieldId="1"/>
    <tableColumn id="7" xr3:uid="{2E62A45C-F0FD-4474-BE75-A20B357484F1}" uniqueName="7" name="Title" queryTableFieldId="2"/>
    <tableColumn id="8" xr3:uid="{798C2C81-A4D3-46AF-BE14-0C33034534F2}" uniqueName="8" name="Level1" queryTableFieldId="3"/>
    <tableColumn id="9" xr3:uid="{D9981253-9A82-4E97-A6EA-E58F53273AF0}" uniqueName="9" name="Level2" queryTableFieldId="4"/>
    <tableColumn id="10" xr3:uid="{CEF41846-4BDC-4573-9B6C-A599E92EA39C}"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9174603-DC45-44C8-AA21-95C9A84BB494}" name="AssistanceScores" displayName="AssistanceScores" ref="A1:K17" tableType="queryTable" totalsRowShown="0" headerRowDxfId="5">
  <autoFilter ref="A1:K17" xr:uid="{E9174603-DC45-44C8-AA21-95C9A84BB494}"/>
  <tableColumns count="11">
    <tableColumn id="12" xr3:uid="{D9BC5968-AD87-4B28-8CB3-A22F3235F708}" uniqueName="12" name="PriorityReference" queryTableFieldId="1"/>
    <tableColumn id="13" xr3:uid="{2E1E4095-19EE-4E07-901F-54186262D053}" uniqueName="13" name="Actor" queryTableFieldId="2"/>
    <tableColumn id="14" xr3:uid="{CDFB56DF-3380-4D8E-91D1-1B24C4B2FA78}" uniqueName="14" name="AssistanceType" queryTableFieldId="3"/>
    <tableColumn id="15" xr3:uid="{7EA7DA1E-8F9D-43C0-8D8E-E6E53A8ACE4E}" uniqueName="15" name="AssistanceShortCode" queryTableFieldId="4"/>
    <tableColumn id="16" xr3:uid="{08AD579E-7263-4434-8F67-2817D3A0BA30}" uniqueName="16" name="Alignment" queryTableFieldId="5"/>
    <tableColumn id="17" xr3:uid="{D49BA52B-C9BF-4626-802B-3A28E4EFEE7B}" uniqueName="17" name="Contribution" queryTableFieldId="6"/>
    <tableColumn id="18" xr3:uid="{70AC54D3-0925-437B-AAE2-98DD2A12F01C}" uniqueName="18" name="Capacity" queryTableFieldId="7"/>
    <tableColumn id="19" xr3:uid="{74D3D35E-26C2-40E5-815B-458F8F2D7BE4}" uniqueName="19" name="Value" queryTableFieldId="8"/>
    <tableColumn id="20" xr3:uid="{326649FB-F904-4330-8A8E-99D26946121B}" uniqueName="20" name="ValueLabelId" queryTableFieldId="9"/>
    <tableColumn id="21" xr3:uid="{852DC049-A864-434C-B4EA-09830872CFB5}" uniqueName="21" name="ValueLabel" queryTableFieldId="10"/>
    <tableColumn id="22" xr3:uid="{C62015B4-12A8-46C2-87D2-314B19A07289}"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C294F-12FB-4802-8562-0DD8278BD5AF}">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84</v>
      </c>
      <c r="C1" s="25" t="s">
        <v>85</v>
      </c>
    </row>
    <row r="2" spans="1:3" x14ac:dyDescent="0.25">
      <c r="A2">
        <v>1</v>
      </c>
      <c r="B2" t="s">
        <v>86</v>
      </c>
      <c r="C2" t="s">
        <v>87</v>
      </c>
    </row>
    <row r="3" spans="1:3" x14ac:dyDescent="0.25">
      <c r="A3">
        <v>2</v>
      </c>
      <c r="B3" t="s">
        <v>88</v>
      </c>
      <c r="C3" t="s">
        <v>89</v>
      </c>
    </row>
    <row r="4" spans="1:3" x14ac:dyDescent="0.25">
      <c r="A4">
        <v>3</v>
      </c>
      <c r="B4" t="s">
        <v>23</v>
      </c>
      <c r="C4" t="s">
        <v>25</v>
      </c>
    </row>
    <row r="5" spans="1:3" x14ac:dyDescent="0.25">
      <c r="A5">
        <v>4</v>
      </c>
      <c r="B5" t="s">
        <v>90</v>
      </c>
      <c r="C5" t="s">
        <v>91</v>
      </c>
    </row>
    <row r="6" spans="1:3" x14ac:dyDescent="0.25">
      <c r="A6">
        <v>5</v>
      </c>
      <c r="B6" t="s">
        <v>92</v>
      </c>
      <c r="C6" t="s">
        <v>93</v>
      </c>
    </row>
    <row r="7" spans="1:3" x14ac:dyDescent="0.25">
      <c r="A7">
        <v>6</v>
      </c>
      <c r="B7" t="s">
        <v>94</v>
      </c>
      <c r="C7" t="s">
        <v>95</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DE668-FB8E-48D3-9546-B925A3830021}">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96</v>
      </c>
      <c r="B1" s="25" t="s">
        <v>97</v>
      </c>
      <c r="C1" s="25" t="s">
        <v>98</v>
      </c>
      <c r="D1" s="25" t="s">
        <v>99</v>
      </c>
      <c r="E1" s="25" t="s">
        <v>100</v>
      </c>
    </row>
    <row r="2" spans="1:5" x14ac:dyDescent="0.25">
      <c r="A2" t="s">
        <v>101</v>
      </c>
      <c r="B2" t="s">
        <v>102</v>
      </c>
      <c r="C2" t="s">
        <v>103</v>
      </c>
      <c r="D2" t="s">
        <v>104</v>
      </c>
      <c r="E2">
        <v>1</v>
      </c>
    </row>
    <row r="3" spans="1:5" x14ac:dyDescent="0.25">
      <c r="A3" t="s">
        <v>105</v>
      </c>
      <c r="B3" t="s">
        <v>102</v>
      </c>
      <c r="C3" t="s">
        <v>103</v>
      </c>
      <c r="D3" t="s">
        <v>106</v>
      </c>
      <c r="E3">
        <v>2</v>
      </c>
    </row>
    <row r="4" spans="1:5" x14ac:dyDescent="0.25">
      <c r="A4" t="s">
        <v>107</v>
      </c>
      <c r="B4" t="s">
        <v>102</v>
      </c>
      <c r="C4" t="s">
        <v>108</v>
      </c>
      <c r="D4" t="s">
        <v>109</v>
      </c>
      <c r="E4">
        <v>3</v>
      </c>
    </row>
    <row r="5" spans="1:5" x14ac:dyDescent="0.25">
      <c r="A5" t="s">
        <v>110</v>
      </c>
      <c r="B5" t="s">
        <v>102</v>
      </c>
      <c r="C5" t="s">
        <v>108</v>
      </c>
      <c r="D5" t="s">
        <v>111</v>
      </c>
      <c r="E5">
        <v>4</v>
      </c>
    </row>
    <row r="6" spans="1:5" x14ac:dyDescent="0.25">
      <c r="A6" t="s">
        <v>112</v>
      </c>
      <c r="B6" t="s">
        <v>102</v>
      </c>
      <c r="C6" t="s">
        <v>113</v>
      </c>
      <c r="D6" t="s">
        <v>114</v>
      </c>
      <c r="E6">
        <v>5</v>
      </c>
    </row>
    <row r="7" spans="1:5" x14ac:dyDescent="0.25">
      <c r="A7" t="s">
        <v>115</v>
      </c>
      <c r="B7" t="s">
        <v>116</v>
      </c>
      <c r="C7" t="s">
        <v>117</v>
      </c>
      <c r="D7" t="s">
        <v>104</v>
      </c>
      <c r="E7">
        <v>1</v>
      </c>
    </row>
    <row r="8" spans="1:5" x14ac:dyDescent="0.25">
      <c r="A8" t="s">
        <v>118</v>
      </c>
      <c r="B8" t="s">
        <v>116</v>
      </c>
      <c r="C8" t="s">
        <v>119</v>
      </c>
      <c r="D8" t="s">
        <v>106</v>
      </c>
      <c r="E8">
        <v>2</v>
      </c>
    </row>
    <row r="9" spans="1:5" x14ac:dyDescent="0.25">
      <c r="A9" t="s">
        <v>120</v>
      </c>
      <c r="B9" t="s">
        <v>116</v>
      </c>
      <c r="C9" t="s">
        <v>119</v>
      </c>
      <c r="D9" t="s">
        <v>109</v>
      </c>
      <c r="E9">
        <v>3</v>
      </c>
    </row>
    <row r="10" spans="1:5" x14ac:dyDescent="0.25">
      <c r="A10" t="s">
        <v>121</v>
      </c>
      <c r="B10" t="s">
        <v>116</v>
      </c>
      <c r="C10" t="s">
        <v>122</v>
      </c>
      <c r="D10" t="s">
        <v>111</v>
      </c>
      <c r="E10">
        <v>4</v>
      </c>
    </row>
    <row r="11" spans="1:5" x14ac:dyDescent="0.25">
      <c r="A11" t="s">
        <v>123</v>
      </c>
      <c r="B11" t="s">
        <v>116</v>
      </c>
      <c r="C11" t="s">
        <v>113</v>
      </c>
      <c r="D11" t="s">
        <v>114</v>
      </c>
      <c r="E11">
        <v>5</v>
      </c>
    </row>
    <row r="12" spans="1:5" x14ac:dyDescent="0.25">
      <c r="A12" t="s">
        <v>124</v>
      </c>
      <c r="B12" t="s">
        <v>125</v>
      </c>
      <c r="C12" t="s">
        <v>126</v>
      </c>
      <c r="D12" t="s">
        <v>109</v>
      </c>
      <c r="E12">
        <v>3</v>
      </c>
    </row>
    <row r="13" spans="1:5" x14ac:dyDescent="0.25">
      <c r="A13" t="s">
        <v>127</v>
      </c>
      <c r="B13" t="s">
        <v>125</v>
      </c>
      <c r="C13" t="s">
        <v>126</v>
      </c>
      <c r="D13" t="s">
        <v>111</v>
      </c>
      <c r="E13">
        <v>4</v>
      </c>
    </row>
    <row r="14" spans="1:5" x14ac:dyDescent="0.25">
      <c r="A14" t="s">
        <v>128</v>
      </c>
      <c r="B14" t="s">
        <v>125</v>
      </c>
      <c r="C14" t="s">
        <v>129</v>
      </c>
      <c r="D14" t="s">
        <v>114</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F4F70-E1D3-42DF-9468-1ABA5BEE93C5}">
  <dimension ref="A1:D27"/>
  <sheetViews>
    <sheetView showGridLines="0" workbookViewId="0"/>
  </sheetViews>
  <sheetFormatPr defaultRowHeight="15" x14ac:dyDescent="0.25"/>
  <cols>
    <col min="1" max="2" width="16.7109375" customWidth="1"/>
    <col min="3" max="4" width="26.7109375" customWidth="1"/>
  </cols>
  <sheetData>
    <row r="1" spans="1:4" x14ac:dyDescent="0.25">
      <c r="A1" s="25" t="s">
        <v>173</v>
      </c>
      <c r="B1" s="25" t="s">
        <v>174</v>
      </c>
      <c r="C1" s="25" t="s">
        <v>175</v>
      </c>
      <c r="D1" s="25" t="s">
        <v>176</v>
      </c>
    </row>
    <row r="2" spans="1:4" x14ac:dyDescent="0.25">
      <c r="A2" t="s">
        <v>177</v>
      </c>
      <c r="B2" t="s">
        <v>178</v>
      </c>
      <c r="C2" t="s">
        <v>101</v>
      </c>
      <c r="D2" t="s">
        <v>179</v>
      </c>
    </row>
    <row r="3" spans="1:4" x14ac:dyDescent="0.25">
      <c r="A3" t="s">
        <v>180</v>
      </c>
      <c r="B3" t="s">
        <v>178</v>
      </c>
      <c r="C3" t="s">
        <v>110</v>
      </c>
      <c r="D3" t="s">
        <v>181</v>
      </c>
    </row>
    <row r="4" spans="1:4" x14ac:dyDescent="0.25">
      <c r="A4" t="s">
        <v>182</v>
      </c>
      <c r="B4" t="s">
        <v>183</v>
      </c>
      <c r="C4" t="s">
        <v>107</v>
      </c>
      <c r="D4" t="s">
        <v>184</v>
      </c>
    </row>
    <row r="5" spans="1:4" x14ac:dyDescent="0.25">
      <c r="A5" t="s">
        <v>185</v>
      </c>
      <c r="B5" t="s">
        <v>186</v>
      </c>
      <c r="C5" t="s">
        <v>110</v>
      </c>
      <c r="D5" t="s">
        <v>187</v>
      </c>
    </row>
    <row r="6" spans="1:4" x14ac:dyDescent="0.25">
      <c r="A6" t="s">
        <v>188</v>
      </c>
      <c r="B6" t="s">
        <v>189</v>
      </c>
      <c r="C6" t="s">
        <v>124</v>
      </c>
      <c r="D6" t="s">
        <v>190</v>
      </c>
    </row>
    <row r="7" spans="1:4" x14ac:dyDescent="0.25">
      <c r="A7" t="s">
        <v>191</v>
      </c>
      <c r="B7" t="s">
        <v>192</v>
      </c>
      <c r="C7" t="s">
        <v>123</v>
      </c>
      <c r="D7" t="s">
        <v>193</v>
      </c>
    </row>
    <row r="8" spans="1:4" x14ac:dyDescent="0.25">
      <c r="A8" t="s">
        <v>194</v>
      </c>
      <c r="B8" t="s">
        <v>186</v>
      </c>
      <c r="C8" t="s">
        <v>118</v>
      </c>
      <c r="D8" t="s">
        <v>195</v>
      </c>
    </row>
    <row r="9" spans="1:4" x14ac:dyDescent="0.25">
      <c r="A9" t="s">
        <v>196</v>
      </c>
      <c r="B9" t="s">
        <v>197</v>
      </c>
      <c r="C9" t="s">
        <v>121</v>
      </c>
      <c r="D9" t="s">
        <v>198</v>
      </c>
    </row>
    <row r="10" spans="1:4" x14ac:dyDescent="0.25">
      <c r="A10" t="s">
        <v>199</v>
      </c>
      <c r="B10" t="s">
        <v>200</v>
      </c>
      <c r="C10" t="s">
        <v>101</v>
      </c>
      <c r="D10" t="s">
        <v>201</v>
      </c>
    </row>
    <row r="11" spans="1:4" x14ac:dyDescent="0.25">
      <c r="A11" t="s">
        <v>177</v>
      </c>
      <c r="B11" t="s">
        <v>202</v>
      </c>
      <c r="C11" t="s">
        <v>112</v>
      </c>
      <c r="D11" t="s">
        <v>203</v>
      </c>
    </row>
    <row r="12" spans="1:4" x14ac:dyDescent="0.25">
      <c r="A12" t="s">
        <v>204</v>
      </c>
      <c r="B12" t="s">
        <v>205</v>
      </c>
      <c r="C12" t="s">
        <v>124</v>
      </c>
      <c r="D12" t="s">
        <v>206</v>
      </c>
    </row>
    <row r="13" spans="1:4" x14ac:dyDescent="0.25">
      <c r="A13" t="s">
        <v>207</v>
      </c>
      <c r="B13" t="s">
        <v>205</v>
      </c>
      <c r="C13" t="s">
        <v>118</v>
      </c>
      <c r="D13" t="s">
        <v>208</v>
      </c>
    </row>
    <row r="14" spans="1:4" x14ac:dyDescent="0.25">
      <c r="A14" t="s">
        <v>207</v>
      </c>
      <c r="B14" t="s">
        <v>209</v>
      </c>
      <c r="C14" t="s">
        <v>101</v>
      </c>
      <c r="D14" t="s">
        <v>210</v>
      </c>
    </row>
    <row r="15" spans="1:4" x14ac:dyDescent="0.25">
      <c r="A15" t="s">
        <v>211</v>
      </c>
      <c r="B15" t="s">
        <v>197</v>
      </c>
      <c r="C15" t="s">
        <v>105</v>
      </c>
      <c r="D15" t="s">
        <v>212</v>
      </c>
    </row>
    <row r="16" spans="1:4" x14ac:dyDescent="0.25">
      <c r="A16" t="s">
        <v>213</v>
      </c>
      <c r="B16" t="s">
        <v>214</v>
      </c>
      <c r="C16" t="s">
        <v>105</v>
      </c>
      <c r="D16" t="s">
        <v>215</v>
      </c>
    </row>
    <row r="17" spans="1:4" x14ac:dyDescent="0.25">
      <c r="A17" t="s">
        <v>216</v>
      </c>
      <c r="B17" t="s">
        <v>186</v>
      </c>
      <c r="C17" t="s">
        <v>115</v>
      </c>
      <c r="D17" t="s">
        <v>217</v>
      </c>
    </row>
    <row r="18" spans="1:4" x14ac:dyDescent="0.25">
      <c r="A18" t="s">
        <v>218</v>
      </c>
      <c r="B18" t="s">
        <v>183</v>
      </c>
      <c r="C18" t="s">
        <v>110</v>
      </c>
      <c r="D18" t="s">
        <v>219</v>
      </c>
    </row>
    <row r="19" spans="1:4" x14ac:dyDescent="0.25">
      <c r="A19" t="s">
        <v>218</v>
      </c>
      <c r="B19" t="s">
        <v>178</v>
      </c>
      <c r="C19" t="s">
        <v>127</v>
      </c>
      <c r="D19" t="s">
        <v>220</v>
      </c>
    </row>
    <row r="20" spans="1:4" x14ac:dyDescent="0.25">
      <c r="A20" t="s">
        <v>221</v>
      </c>
      <c r="B20" t="s">
        <v>200</v>
      </c>
      <c r="C20" t="s">
        <v>121</v>
      </c>
      <c r="D20" t="s">
        <v>222</v>
      </c>
    </row>
    <row r="21" spans="1:4" x14ac:dyDescent="0.25">
      <c r="A21" t="s">
        <v>223</v>
      </c>
      <c r="B21" t="s">
        <v>183</v>
      </c>
      <c r="C21" t="s">
        <v>115</v>
      </c>
      <c r="D21" t="s">
        <v>224</v>
      </c>
    </row>
    <row r="22" spans="1:4" x14ac:dyDescent="0.25">
      <c r="A22" t="s">
        <v>225</v>
      </c>
      <c r="B22" t="s">
        <v>226</v>
      </c>
      <c r="C22" t="s">
        <v>110</v>
      </c>
      <c r="D22" t="s">
        <v>227</v>
      </c>
    </row>
    <row r="23" spans="1:4" x14ac:dyDescent="0.25">
      <c r="A23" t="s">
        <v>182</v>
      </c>
      <c r="B23" t="s">
        <v>228</v>
      </c>
      <c r="C23" t="s">
        <v>124</v>
      </c>
      <c r="D23" t="s">
        <v>229</v>
      </c>
    </row>
    <row r="24" spans="1:4" x14ac:dyDescent="0.25">
      <c r="A24" t="s">
        <v>230</v>
      </c>
      <c r="B24" t="s">
        <v>231</v>
      </c>
      <c r="C24" t="s">
        <v>101</v>
      </c>
      <c r="D24" t="s">
        <v>232</v>
      </c>
    </row>
    <row r="25" spans="1:4" x14ac:dyDescent="0.25">
      <c r="A25" t="s">
        <v>221</v>
      </c>
      <c r="B25" t="s">
        <v>233</v>
      </c>
      <c r="C25" t="s">
        <v>118</v>
      </c>
      <c r="D25" t="s">
        <v>234</v>
      </c>
    </row>
    <row r="26" spans="1:4" x14ac:dyDescent="0.25">
      <c r="A26" t="s">
        <v>223</v>
      </c>
      <c r="B26" t="s">
        <v>209</v>
      </c>
      <c r="C26" t="s">
        <v>101</v>
      </c>
      <c r="D26" t="s">
        <v>235</v>
      </c>
    </row>
    <row r="27" spans="1:4" x14ac:dyDescent="0.25">
      <c r="A27" t="s">
        <v>177</v>
      </c>
      <c r="B27" t="s">
        <v>192</v>
      </c>
      <c r="C27" t="s">
        <v>101</v>
      </c>
      <c r="D27" t="s">
        <v>236</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04354-D596-4324-8033-61525559A73B}">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237</v>
      </c>
      <c r="C1" s="25" t="s">
        <v>238</v>
      </c>
      <c r="D1" s="25" t="s">
        <v>239</v>
      </c>
    </row>
    <row r="2" spans="1:4" x14ac:dyDescent="0.25">
      <c r="A2" t="s">
        <v>240</v>
      </c>
      <c r="B2" t="s">
        <v>61</v>
      </c>
      <c r="C2" t="s">
        <v>45</v>
      </c>
      <c r="D2" t="s">
        <v>64</v>
      </c>
    </row>
    <row r="3" spans="1:4" x14ac:dyDescent="0.25">
      <c r="A3" t="s">
        <v>241</v>
      </c>
      <c r="B3" t="s">
        <v>61</v>
      </c>
      <c r="C3" t="s">
        <v>45</v>
      </c>
      <c r="D3" t="s">
        <v>64</v>
      </c>
    </row>
    <row r="4" spans="1:4" x14ac:dyDescent="0.25">
      <c r="A4" t="s">
        <v>242</v>
      </c>
      <c r="B4" t="s">
        <v>61</v>
      </c>
      <c r="C4" t="s">
        <v>45</v>
      </c>
      <c r="D4" t="s">
        <v>64</v>
      </c>
    </row>
    <row r="5" spans="1:4" x14ac:dyDescent="0.25">
      <c r="A5" t="s">
        <v>243</v>
      </c>
      <c r="B5" t="s">
        <v>61</v>
      </c>
      <c r="C5" t="s">
        <v>45</v>
      </c>
      <c r="D5" t="s">
        <v>64</v>
      </c>
    </row>
    <row r="6" spans="1:4" x14ac:dyDescent="0.25">
      <c r="A6" t="s">
        <v>244</v>
      </c>
      <c r="B6" t="s">
        <v>61</v>
      </c>
      <c r="C6" t="s">
        <v>45</v>
      </c>
      <c r="D6" t="s">
        <v>64</v>
      </c>
    </row>
    <row r="7" spans="1:4" x14ac:dyDescent="0.25">
      <c r="A7" t="s">
        <v>245</v>
      </c>
      <c r="B7" t="s">
        <v>61</v>
      </c>
      <c r="C7" t="s">
        <v>45</v>
      </c>
      <c r="D7" t="s">
        <v>64</v>
      </c>
    </row>
    <row r="8" spans="1:4" x14ac:dyDescent="0.25">
      <c r="A8" t="s">
        <v>246</v>
      </c>
      <c r="B8" t="s">
        <v>61</v>
      </c>
      <c r="C8" t="s">
        <v>45</v>
      </c>
      <c r="D8" t="s">
        <v>64</v>
      </c>
    </row>
    <row r="9" spans="1:4" x14ac:dyDescent="0.25">
      <c r="A9" t="s">
        <v>247</v>
      </c>
      <c r="B9" t="s">
        <v>61</v>
      </c>
      <c r="C9" t="s">
        <v>45</v>
      </c>
      <c r="D9" t="s">
        <v>64</v>
      </c>
    </row>
    <row r="10" spans="1:4" x14ac:dyDescent="0.25">
      <c r="A10" t="s">
        <v>248</v>
      </c>
      <c r="B10" t="s">
        <v>61</v>
      </c>
      <c r="C10" t="s">
        <v>45</v>
      </c>
      <c r="D10" t="s">
        <v>64</v>
      </c>
    </row>
    <row r="11" spans="1:4" x14ac:dyDescent="0.25">
      <c r="A11" t="s">
        <v>249</v>
      </c>
      <c r="B11" t="s">
        <v>61</v>
      </c>
      <c r="C11" t="s">
        <v>45</v>
      </c>
      <c r="D11" t="s">
        <v>64</v>
      </c>
    </row>
    <row r="12" spans="1:4" x14ac:dyDescent="0.25">
      <c r="A12" t="s">
        <v>250</v>
      </c>
      <c r="B12" t="s">
        <v>61</v>
      </c>
      <c r="C12" t="s">
        <v>45</v>
      </c>
      <c r="D12" t="s">
        <v>64</v>
      </c>
    </row>
    <row r="13" spans="1:4" x14ac:dyDescent="0.25">
      <c r="A13" t="s">
        <v>251</v>
      </c>
      <c r="B13" t="s">
        <v>61</v>
      </c>
      <c r="C13" t="s">
        <v>45</v>
      </c>
      <c r="D13" t="s">
        <v>64</v>
      </c>
    </row>
    <row r="14" spans="1:4" x14ac:dyDescent="0.25">
      <c r="A14" t="s">
        <v>252</v>
      </c>
      <c r="B14" t="s">
        <v>61</v>
      </c>
      <c r="C14" t="s">
        <v>45</v>
      </c>
      <c r="D14" t="s">
        <v>64</v>
      </c>
    </row>
    <row r="15" spans="1:4" x14ac:dyDescent="0.25">
      <c r="A15" t="s">
        <v>253</v>
      </c>
      <c r="B15" t="s">
        <v>61</v>
      </c>
      <c r="C15" t="s">
        <v>45</v>
      </c>
      <c r="D15" t="s">
        <v>64</v>
      </c>
    </row>
    <row r="16" spans="1:4" x14ac:dyDescent="0.25">
      <c r="A16" t="s">
        <v>254</v>
      </c>
      <c r="B16" t="s">
        <v>61</v>
      </c>
      <c r="C16" t="s">
        <v>45</v>
      </c>
      <c r="D16" t="s">
        <v>64</v>
      </c>
    </row>
    <row r="17" spans="1:4" x14ac:dyDescent="0.25">
      <c r="A17" t="s">
        <v>255</v>
      </c>
      <c r="B17" t="s">
        <v>61</v>
      </c>
      <c r="C17" t="s">
        <v>45</v>
      </c>
      <c r="D17" t="s">
        <v>64</v>
      </c>
    </row>
    <row r="18" spans="1:4" x14ac:dyDescent="0.25">
      <c r="A18" t="s">
        <v>256</v>
      </c>
      <c r="B18" t="s">
        <v>61</v>
      </c>
      <c r="C18" t="s">
        <v>45</v>
      </c>
      <c r="D18" t="s">
        <v>64</v>
      </c>
    </row>
    <row r="19" spans="1:4" x14ac:dyDescent="0.25">
      <c r="A19" t="s">
        <v>257</v>
      </c>
      <c r="B19" t="s">
        <v>61</v>
      </c>
      <c r="C19" t="s">
        <v>45</v>
      </c>
      <c r="D19" t="s">
        <v>64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03A2-5018-496A-9AFE-D513290C913B}">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96</v>
      </c>
      <c r="C1" s="25" t="s">
        <v>130</v>
      </c>
      <c r="D1" s="25" t="s">
        <v>131</v>
      </c>
    </row>
    <row r="2" spans="1:4" x14ac:dyDescent="0.25">
      <c r="A2">
        <v>1</v>
      </c>
      <c r="B2" t="s">
        <v>132</v>
      </c>
      <c r="C2" t="s">
        <v>133</v>
      </c>
      <c r="D2" t="s">
        <v>134</v>
      </c>
    </row>
    <row r="3" spans="1:4" x14ac:dyDescent="0.25">
      <c r="A3">
        <v>2</v>
      </c>
      <c r="B3" t="s">
        <v>135</v>
      </c>
      <c r="C3" t="s">
        <v>136</v>
      </c>
      <c r="D3" t="s">
        <v>137</v>
      </c>
    </row>
    <row r="4" spans="1:4" x14ac:dyDescent="0.25">
      <c r="A4">
        <v>3</v>
      </c>
      <c r="B4" t="s">
        <v>138</v>
      </c>
      <c r="C4" t="s">
        <v>133</v>
      </c>
      <c r="D4" t="s">
        <v>139</v>
      </c>
    </row>
    <row r="5" spans="1:4" x14ac:dyDescent="0.25">
      <c r="A5">
        <v>4</v>
      </c>
      <c r="B5" t="s">
        <v>140</v>
      </c>
      <c r="C5" t="s">
        <v>136</v>
      </c>
      <c r="D5" t="s">
        <v>141</v>
      </c>
    </row>
    <row r="6" spans="1:4" x14ac:dyDescent="0.25">
      <c r="A6">
        <v>5</v>
      </c>
      <c r="B6" t="s">
        <v>142</v>
      </c>
      <c r="C6" t="s">
        <v>133</v>
      </c>
      <c r="D6" t="s">
        <v>143</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F6E50-DF37-4700-9C8A-FDA2C16277C6}">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290</v>
      </c>
      <c r="B1" s="25" t="s">
        <v>291</v>
      </c>
      <c r="C1" s="25" t="s">
        <v>292</v>
      </c>
      <c r="D1" s="25" t="s">
        <v>293</v>
      </c>
      <c r="E1" s="25" t="s">
        <v>294</v>
      </c>
      <c r="F1" s="25" t="s">
        <v>295</v>
      </c>
      <c r="G1" s="25" t="s">
        <v>34</v>
      </c>
      <c r="H1" s="25" t="s">
        <v>296</v>
      </c>
      <c r="I1" s="25" t="s">
        <v>297</v>
      </c>
      <c r="J1" s="25" t="s">
        <v>298</v>
      </c>
      <c r="K1" s="25" t="s">
        <v>299</v>
      </c>
      <c r="L1" s="25" t="s">
        <v>300</v>
      </c>
    </row>
    <row r="2" spans="1:12" x14ac:dyDescent="0.25">
      <c r="A2" t="s">
        <v>240</v>
      </c>
      <c r="B2" t="s">
        <v>93</v>
      </c>
      <c r="C2" t="s">
        <v>142</v>
      </c>
      <c r="D2">
        <v>2</v>
      </c>
      <c r="E2">
        <v>4</v>
      </c>
      <c r="F2">
        <v>3</v>
      </c>
      <c r="G2">
        <v>8</v>
      </c>
      <c r="H2">
        <v>2</v>
      </c>
      <c r="I2">
        <v>6</v>
      </c>
      <c r="J2">
        <v>7</v>
      </c>
      <c r="K2" t="s">
        <v>37</v>
      </c>
      <c r="L2" t="s">
        <v>48</v>
      </c>
    </row>
    <row r="3" spans="1:12" x14ac:dyDescent="0.25">
      <c r="A3" t="s">
        <v>241</v>
      </c>
      <c r="B3" t="s">
        <v>95</v>
      </c>
      <c r="C3" t="s">
        <v>142</v>
      </c>
      <c r="D3">
        <v>2</v>
      </c>
      <c r="E3">
        <v>4</v>
      </c>
      <c r="F3">
        <v>2</v>
      </c>
      <c r="G3">
        <v>8</v>
      </c>
      <c r="H3">
        <v>2</v>
      </c>
      <c r="I3">
        <v>4</v>
      </c>
      <c r="J3">
        <v>6</v>
      </c>
      <c r="K3" t="s">
        <v>46</v>
      </c>
      <c r="L3" t="s">
        <v>47</v>
      </c>
    </row>
    <row r="4" spans="1:12" x14ac:dyDescent="0.25">
      <c r="A4" t="s">
        <v>242</v>
      </c>
      <c r="B4" t="s">
        <v>89</v>
      </c>
      <c r="C4" t="s">
        <v>140</v>
      </c>
      <c r="D4">
        <v>2</v>
      </c>
      <c r="E4">
        <v>4</v>
      </c>
      <c r="F4">
        <v>2</v>
      </c>
      <c r="G4">
        <v>8</v>
      </c>
      <c r="H4">
        <v>2</v>
      </c>
      <c r="I4">
        <v>4</v>
      </c>
      <c r="J4">
        <v>6</v>
      </c>
      <c r="K4" t="s">
        <v>46</v>
      </c>
      <c r="L4" t="s">
        <v>47</v>
      </c>
    </row>
    <row r="5" spans="1:12" x14ac:dyDescent="0.25">
      <c r="A5" t="s">
        <v>243</v>
      </c>
      <c r="B5" t="s">
        <v>25</v>
      </c>
      <c r="C5" t="s">
        <v>142</v>
      </c>
      <c r="D5">
        <v>2</v>
      </c>
      <c r="E5">
        <v>4</v>
      </c>
      <c r="F5">
        <v>4</v>
      </c>
      <c r="G5">
        <v>8</v>
      </c>
      <c r="H5">
        <v>2</v>
      </c>
      <c r="I5">
        <v>8</v>
      </c>
      <c r="J5">
        <v>7</v>
      </c>
      <c r="K5" t="s">
        <v>37</v>
      </c>
      <c r="L5" t="s">
        <v>48</v>
      </c>
    </row>
    <row r="6" spans="1:12" x14ac:dyDescent="0.25">
      <c r="A6" t="s">
        <v>244</v>
      </c>
      <c r="B6" t="s">
        <v>95</v>
      </c>
      <c r="C6" t="s">
        <v>138</v>
      </c>
      <c r="D6">
        <v>2</v>
      </c>
      <c r="E6">
        <v>1</v>
      </c>
      <c r="F6">
        <v>2</v>
      </c>
      <c r="G6">
        <v>2</v>
      </c>
      <c r="H6">
        <v>1</v>
      </c>
      <c r="I6">
        <v>2</v>
      </c>
      <c r="J6">
        <v>6</v>
      </c>
      <c r="K6" t="s">
        <v>46</v>
      </c>
      <c r="L6" t="s">
        <v>47</v>
      </c>
    </row>
    <row r="7" spans="1:12" x14ac:dyDescent="0.25">
      <c r="A7" t="s">
        <v>245</v>
      </c>
      <c r="B7" t="s">
        <v>87</v>
      </c>
      <c r="C7" t="s">
        <v>135</v>
      </c>
      <c r="D7">
        <v>1</v>
      </c>
      <c r="E7">
        <v>2</v>
      </c>
      <c r="F7">
        <v>4</v>
      </c>
      <c r="G7">
        <v>2</v>
      </c>
      <c r="H7">
        <v>1</v>
      </c>
      <c r="I7">
        <v>4</v>
      </c>
      <c r="J7">
        <v>6</v>
      </c>
      <c r="K7" t="s">
        <v>46</v>
      </c>
      <c r="L7" t="s">
        <v>47</v>
      </c>
    </row>
    <row r="8" spans="1:12" x14ac:dyDescent="0.25">
      <c r="A8" t="s">
        <v>246</v>
      </c>
      <c r="B8" t="s">
        <v>89</v>
      </c>
      <c r="C8" t="s">
        <v>132</v>
      </c>
      <c r="D8">
        <v>1</v>
      </c>
      <c r="E8">
        <v>2</v>
      </c>
      <c r="F8">
        <v>1</v>
      </c>
      <c r="G8">
        <v>2</v>
      </c>
      <c r="H8">
        <v>1</v>
      </c>
      <c r="I8">
        <v>1</v>
      </c>
      <c r="J8">
        <v>6</v>
      </c>
      <c r="K8" t="s">
        <v>46</v>
      </c>
      <c r="L8" t="s">
        <v>47</v>
      </c>
    </row>
    <row r="9" spans="1:12" x14ac:dyDescent="0.25">
      <c r="A9" t="s">
        <v>247</v>
      </c>
      <c r="B9" t="s">
        <v>87</v>
      </c>
      <c r="C9" t="s">
        <v>135</v>
      </c>
      <c r="D9">
        <v>2</v>
      </c>
      <c r="E9">
        <v>2</v>
      </c>
      <c r="F9">
        <v>2</v>
      </c>
      <c r="G9">
        <v>4</v>
      </c>
      <c r="H9">
        <v>1</v>
      </c>
      <c r="I9">
        <v>2</v>
      </c>
      <c r="J9">
        <v>6</v>
      </c>
      <c r="K9" t="s">
        <v>46</v>
      </c>
      <c r="L9" t="s">
        <v>47</v>
      </c>
    </row>
    <row r="10" spans="1:12" x14ac:dyDescent="0.25">
      <c r="A10" t="s">
        <v>248</v>
      </c>
      <c r="B10" t="s">
        <v>95</v>
      </c>
      <c r="C10" t="s">
        <v>132</v>
      </c>
      <c r="D10">
        <v>4</v>
      </c>
      <c r="E10">
        <v>2</v>
      </c>
      <c r="F10">
        <v>4</v>
      </c>
      <c r="G10">
        <v>8</v>
      </c>
      <c r="H10">
        <v>2</v>
      </c>
      <c r="I10">
        <v>8</v>
      </c>
      <c r="J10">
        <v>7</v>
      </c>
      <c r="K10" t="s">
        <v>37</v>
      </c>
      <c r="L10" t="s">
        <v>48</v>
      </c>
    </row>
    <row r="11" spans="1:12" x14ac:dyDescent="0.25">
      <c r="A11" t="s">
        <v>249</v>
      </c>
      <c r="B11" t="s">
        <v>87</v>
      </c>
      <c r="C11" t="s">
        <v>138</v>
      </c>
      <c r="D11">
        <v>4</v>
      </c>
      <c r="E11">
        <v>4</v>
      </c>
      <c r="F11">
        <v>2</v>
      </c>
      <c r="G11">
        <v>16</v>
      </c>
      <c r="H11">
        <v>4</v>
      </c>
      <c r="I11">
        <v>8</v>
      </c>
      <c r="J11">
        <v>7</v>
      </c>
      <c r="K11" t="s">
        <v>37</v>
      </c>
      <c r="L11" t="s">
        <v>48</v>
      </c>
    </row>
    <row r="12" spans="1:12" x14ac:dyDescent="0.25">
      <c r="A12" t="s">
        <v>250</v>
      </c>
      <c r="B12" t="s">
        <v>91</v>
      </c>
      <c r="C12" t="s">
        <v>142</v>
      </c>
      <c r="D12">
        <v>2</v>
      </c>
      <c r="E12">
        <v>2</v>
      </c>
      <c r="F12">
        <v>4</v>
      </c>
      <c r="G12">
        <v>4</v>
      </c>
      <c r="H12">
        <v>1</v>
      </c>
      <c r="I12">
        <v>4</v>
      </c>
      <c r="J12">
        <v>6</v>
      </c>
      <c r="K12" t="s">
        <v>46</v>
      </c>
      <c r="L12" t="s">
        <v>47</v>
      </c>
    </row>
    <row r="13" spans="1:12" x14ac:dyDescent="0.25">
      <c r="A13" t="s">
        <v>251</v>
      </c>
      <c r="B13" t="s">
        <v>89</v>
      </c>
      <c r="C13" t="s">
        <v>140</v>
      </c>
      <c r="D13">
        <v>3</v>
      </c>
      <c r="E13">
        <v>3</v>
      </c>
      <c r="F13">
        <v>3</v>
      </c>
      <c r="G13">
        <v>9</v>
      </c>
      <c r="H13">
        <v>2</v>
      </c>
      <c r="I13">
        <v>6</v>
      </c>
      <c r="J13">
        <v>7</v>
      </c>
      <c r="K13" t="s">
        <v>37</v>
      </c>
      <c r="L13" t="s">
        <v>48</v>
      </c>
    </row>
    <row r="14" spans="1:12" x14ac:dyDescent="0.25">
      <c r="A14" t="s">
        <v>252</v>
      </c>
      <c r="B14" t="s">
        <v>25</v>
      </c>
      <c r="C14" t="s">
        <v>140</v>
      </c>
      <c r="D14">
        <v>1</v>
      </c>
      <c r="E14">
        <v>2</v>
      </c>
      <c r="F14">
        <v>0</v>
      </c>
      <c r="G14">
        <v>2</v>
      </c>
      <c r="H14">
        <v>1</v>
      </c>
      <c r="I14">
        <v>0</v>
      </c>
      <c r="J14">
        <v>6</v>
      </c>
      <c r="K14" t="s">
        <v>46</v>
      </c>
      <c r="L14" t="s">
        <v>47</v>
      </c>
    </row>
    <row r="15" spans="1:12" x14ac:dyDescent="0.25">
      <c r="A15" t="s">
        <v>253</v>
      </c>
      <c r="B15" t="s">
        <v>93</v>
      </c>
      <c r="C15" t="s">
        <v>142</v>
      </c>
      <c r="D15">
        <v>3</v>
      </c>
      <c r="E15">
        <v>4</v>
      </c>
      <c r="F15">
        <v>4</v>
      </c>
      <c r="G15">
        <v>12</v>
      </c>
      <c r="H15">
        <v>3</v>
      </c>
      <c r="I15">
        <v>12</v>
      </c>
      <c r="J15">
        <v>8</v>
      </c>
      <c r="K15" t="s">
        <v>39</v>
      </c>
      <c r="L15" t="s">
        <v>49</v>
      </c>
    </row>
    <row r="16" spans="1:12" x14ac:dyDescent="0.25">
      <c r="A16" t="s">
        <v>254</v>
      </c>
      <c r="B16" t="s">
        <v>87</v>
      </c>
      <c r="C16" t="s">
        <v>132</v>
      </c>
      <c r="D16">
        <v>0</v>
      </c>
      <c r="E16">
        <v>2</v>
      </c>
      <c r="F16">
        <v>3</v>
      </c>
      <c r="G16">
        <v>0</v>
      </c>
      <c r="H16">
        <v>1</v>
      </c>
      <c r="I16">
        <v>3</v>
      </c>
      <c r="J16">
        <v>6</v>
      </c>
      <c r="K16" t="s">
        <v>46</v>
      </c>
      <c r="L16" t="s">
        <v>47</v>
      </c>
    </row>
    <row r="17" spans="1:12" x14ac:dyDescent="0.25">
      <c r="A17" t="s">
        <v>255</v>
      </c>
      <c r="B17" t="s">
        <v>87</v>
      </c>
      <c r="C17" t="s">
        <v>138</v>
      </c>
      <c r="D17">
        <v>3</v>
      </c>
      <c r="E17">
        <v>1</v>
      </c>
      <c r="F17">
        <v>2</v>
      </c>
      <c r="G17">
        <v>3</v>
      </c>
      <c r="H17">
        <v>1</v>
      </c>
      <c r="I17">
        <v>2</v>
      </c>
      <c r="J17">
        <v>6</v>
      </c>
      <c r="K17" t="s">
        <v>46</v>
      </c>
      <c r="L17" t="s">
        <v>47</v>
      </c>
    </row>
    <row r="18" spans="1:12" x14ac:dyDescent="0.25">
      <c r="A18" t="s">
        <v>256</v>
      </c>
      <c r="B18" t="s">
        <v>91</v>
      </c>
      <c r="C18" t="s">
        <v>138</v>
      </c>
      <c r="D18">
        <v>2</v>
      </c>
      <c r="E18">
        <v>1</v>
      </c>
      <c r="F18">
        <v>2</v>
      </c>
      <c r="G18">
        <v>2</v>
      </c>
      <c r="H18">
        <v>1</v>
      </c>
      <c r="I18">
        <v>2</v>
      </c>
      <c r="J18">
        <v>6</v>
      </c>
      <c r="K18" t="s">
        <v>46</v>
      </c>
      <c r="L18" t="s">
        <v>47</v>
      </c>
    </row>
    <row r="19" spans="1:12" x14ac:dyDescent="0.25">
      <c r="A19" t="s">
        <v>257</v>
      </c>
      <c r="B19" t="s">
        <v>87</v>
      </c>
      <c r="C19" t="s">
        <v>140</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DB840-33EF-4E67-BEF5-19A0CBF844C4}">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237</v>
      </c>
      <c r="C1" s="25" t="s">
        <v>238</v>
      </c>
      <c r="D1" s="25" t="s">
        <v>239</v>
      </c>
    </row>
    <row r="2" spans="1:4" x14ac:dyDescent="0.25">
      <c r="A2" t="s">
        <v>258</v>
      </c>
      <c r="B2" t="s">
        <v>63</v>
      </c>
      <c r="C2" t="s">
        <v>52</v>
      </c>
      <c r="D2" t="s">
        <v>64</v>
      </c>
    </row>
    <row r="3" spans="1:4" x14ac:dyDescent="0.25">
      <c r="A3" t="s">
        <v>259</v>
      </c>
      <c r="B3" t="s">
        <v>63</v>
      </c>
      <c r="C3" t="s">
        <v>52</v>
      </c>
      <c r="D3" t="s">
        <v>64</v>
      </c>
    </row>
    <row r="4" spans="1:4" x14ac:dyDescent="0.25">
      <c r="A4" t="s">
        <v>260</v>
      </c>
      <c r="B4" t="s">
        <v>63</v>
      </c>
      <c r="C4" t="s">
        <v>52</v>
      </c>
      <c r="D4" t="s">
        <v>64</v>
      </c>
    </row>
    <row r="5" spans="1:4" x14ac:dyDescent="0.25">
      <c r="A5" t="s">
        <v>261</v>
      </c>
      <c r="B5" t="s">
        <v>63</v>
      </c>
      <c r="C5" t="s">
        <v>52</v>
      </c>
      <c r="D5" t="s">
        <v>64</v>
      </c>
    </row>
    <row r="6" spans="1:4" x14ac:dyDescent="0.25">
      <c r="A6" t="s">
        <v>262</v>
      </c>
      <c r="B6" t="s">
        <v>63</v>
      </c>
      <c r="C6" t="s">
        <v>52</v>
      </c>
      <c r="D6" t="s">
        <v>64</v>
      </c>
    </row>
    <row r="7" spans="1:4" x14ac:dyDescent="0.25">
      <c r="A7" t="s">
        <v>263</v>
      </c>
      <c r="B7" t="s">
        <v>63</v>
      </c>
      <c r="C7" t="s">
        <v>52</v>
      </c>
      <c r="D7" t="s">
        <v>64</v>
      </c>
    </row>
    <row r="8" spans="1:4" x14ac:dyDescent="0.25">
      <c r="A8" t="s">
        <v>264</v>
      </c>
      <c r="B8" t="s">
        <v>63</v>
      </c>
      <c r="C8" t="s">
        <v>52</v>
      </c>
      <c r="D8" t="s">
        <v>64</v>
      </c>
    </row>
    <row r="9" spans="1:4" x14ac:dyDescent="0.25">
      <c r="A9" t="s">
        <v>265</v>
      </c>
      <c r="B9" t="s">
        <v>63</v>
      </c>
      <c r="C9" t="s">
        <v>52</v>
      </c>
      <c r="D9" t="s">
        <v>64</v>
      </c>
    </row>
    <row r="10" spans="1:4" x14ac:dyDescent="0.25">
      <c r="A10" t="s">
        <v>266</v>
      </c>
      <c r="B10" t="s">
        <v>63</v>
      </c>
      <c r="C10" t="s">
        <v>52</v>
      </c>
      <c r="D10" t="s">
        <v>64</v>
      </c>
    </row>
    <row r="11" spans="1:4" x14ac:dyDescent="0.25">
      <c r="A11" t="s">
        <v>267</v>
      </c>
      <c r="B11" t="s">
        <v>63</v>
      </c>
      <c r="C11" t="s">
        <v>52</v>
      </c>
      <c r="D11" t="s">
        <v>64</v>
      </c>
    </row>
    <row r="12" spans="1:4" x14ac:dyDescent="0.25">
      <c r="A12" t="s">
        <v>268</v>
      </c>
      <c r="B12" t="s">
        <v>63</v>
      </c>
      <c r="C12" t="s">
        <v>52</v>
      </c>
      <c r="D12" t="s">
        <v>64</v>
      </c>
    </row>
    <row r="13" spans="1:4" x14ac:dyDescent="0.25">
      <c r="A13" t="s">
        <v>269</v>
      </c>
      <c r="B13" t="s">
        <v>63</v>
      </c>
      <c r="C13" t="s">
        <v>52</v>
      </c>
      <c r="D13" t="s">
        <v>64</v>
      </c>
    </row>
    <row r="14" spans="1:4" x14ac:dyDescent="0.25">
      <c r="A14" t="s">
        <v>270</v>
      </c>
      <c r="B14" t="s">
        <v>63</v>
      </c>
      <c r="C14" t="s">
        <v>52</v>
      </c>
      <c r="D14" t="s">
        <v>64</v>
      </c>
    </row>
    <row r="15" spans="1:4" x14ac:dyDescent="0.25">
      <c r="A15" t="s">
        <v>271</v>
      </c>
      <c r="B15" t="s">
        <v>63</v>
      </c>
      <c r="C15" t="s">
        <v>52</v>
      </c>
      <c r="D15" t="s">
        <v>64</v>
      </c>
    </row>
    <row r="16" spans="1:4" x14ac:dyDescent="0.25">
      <c r="A16" t="s">
        <v>272</v>
      </c>
      <c r="B16" t="s">
        <v>63</v>
      </c>
      <c r="C16" t="s">
        <v>52</v>
      </c>
      <c r="D16" t="s">
        <v>64</v>
      </c>
    </row>
    <row r="17" spans="1:4" x14ac:dyDescent="0.25">
      <c r="A17" t="s">
        <v>273</v>
      </c>
      <c r="B17" t="s">
        <v>63</v>
      </c>
      <c r="C17" t="s">
        <v>52</v>
      </c>
      <c r="D17" t="s">
        <v>64</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305E3-8C03-4637-91A2-FC6E6F0044F9}">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96</v>
      </c>
      <c r="C1" s="25" t="s">
        <v>144</v>
      </c>
      <c r="D1" s="25" t="s">
        <v>145</v>
      </c>
      <c r="E1" s="25" t="s">
        <v>146</v>
      </c>
    </row>
    <row r="2" spans="1:5" x14ac:dyDescent="0.25">
      <c r="A2">
        <v>1</v>
      </c>
      <c r="B2" t="s">
        <v>147</v>
      </c>
      <c r="C2" t="s">
        <v>148</v>
      </c>
      <c r="D2" t="s">
        <v>149</v>
      </c>
      <c r="E2" t="s">
        <v>150</v>
      </c>
    </row>
    <row r="3" spans="1:5" x14ac:dyDescent="0.25">
      <c r="A3">
        <v>2</v>
      </c>
      <c r="B3" t="s">
        <v>151</v>
      </c>
      <c r="C3" t="s">
        <v>152</v>
      </c>
      <c r="D3" t="s">
        <v>116</v>
      </c>
      <c r="E3" t="s">
        <v>153</v>
      </c>
    </row>
    <row r="4" spans="1:5" x14ac:dyDescent="0.25">
      <c r="A4">
        <v>3</v>
      </c>
      <c r="B4" t="s">
        <v>154</v>
      </c>
      <c r="C4" t="s">
        <v>155</v>
      </c>
      <c r="D4" t="s">
        <v>156</v>
      </c>
      <c r="E4" t="s">
        <v>157</v>
      </c>
    </row>
    <row r="5" spans="1:5" x14ac:dyDescent="0.25">
      <c r="A5">
        <v>4</v>
      </c>
      <c r="B5" t="s">
        <v>158</v>
      </c>
      <c r="C5" t="s">
        <v>155</v>
      </c>
      <c r="D5" t="s">
        <v>149</v>
      </c>
      <c r="E5" t="s">
        <v>159</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E6AB0-B376-4A65-887B-D40D3C26F329}">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290</v>
      </c>
      <c r="B1" s="25" t="s">
        <v>291</v>
      </c>
      <c r="C1" s="25" t="s">
        <v>301</v>
      </c>
      <c r="D1" s="25" t="s">
        <v>146</v>
      </c>
      <c r="E1" s="25" t="s">
        <v>302</v>
      </c>
      <c r="F1" s="25" t="s">
        <v>303</v>
      </c>
      <c r="G1" s="25" t="s">
        <v>304</v>
      </c>
      <c r="H1" s="25" t="s">
        <v>52</v>
      </c>
      <c r="I1" s="25" t="s">
        <v>305</v>
      </c>
      <c r="J1" s="25" t="s">
        <v>306</v>
      </c>
      <c r="K1" s="25" t="s">
        <v>307</v>
      </c>
    </row>
    <row r="2" spans="1:11" x14ac:dyDescent="0.25">
      <c r="A2" t="s">
        <v>258</v>
      </c>
      <c r="B2" t="s">
        <v>25</v>
      </c>
      <c r="C2" t="s">
        <v>151</v>
      </c>
      <c r="D2" t="s">
        <v>153</v>
      </c>
      <c r="E2">
        <v>0</v>
      </c>
      <c r="F2">
        <v>3</v>
      </c>
      <c r="G2">
        <v>5</v>
      </c>
      <c r="H2">
        <v>8</v>
      </c>
      <c r="I2">
        <v>13</v>
      </c>
      <c r="J2" t="s">
        <v>39</v>
      </c>
      <c r="K2" t="s">
        <v>49</v>
      </c>
    </row>
    <row r="3" spans="1:11" x14ac:dyDescent="0.25">
      <c r="A3" t="s">
        <v>259</v>
      </c>
      <c r="B3" t="s">
        <v>87</v>
      </c>
      <c r="C3" t="s">
        <v>151</v>
      </c>
      <c r="D3" t="s">
        <v>153</v>
      </c>
      <c r="E3">
        <v>3</v>
      </c>
      <c r="F3">
        <v>4</v>
      </c>
      <c r="G3">
        <v>3</v>
      </c>
      <c r="H3">
        <v>10</v>
      </c>
      <c r="I3">
        <v>14</v>
      </c>
      <c r="J3" t="s">
        <v>54</v>
      </c>
      <c r="K3" t="s">
        <v>48</v>
      </c>
    </row>
    <row r="4" spans="1:11" x14ac:dyDescent="0.25">
      <c r="A4" t="s">
        <v>260</v>
      </c>
      <c r="B4" t="s">
        <v>89</v>
      </c>
      <c r="C4" t="s">
        <v>158</v>
      </c>
      <c r="D4" t="s">
        <v>159</v>
      </c>
      <c r="E4">
        <v>1</v>
      </c>
      <c r="F4">
        <v>0</v>
      </c>
      <c r="G4">
        <v>1</v>
      </c>
      <c r="H4">
        <v>2</v>
      </c>
      <c r="I4">
        <v>11</v>
      </c>
      <c r="J4" t="s">
        <v>46</v>
      </c>
      <c r="K4" t="s">
        <v>51</v>
      </c>
    </row>
    <row r="5" spans="1:11" x14ac:dyDescent="0.25">
      <c r="A5" t="s">
        <v>261</v>
      </c>
      <c r="B5" t="s">
        <v>95</v>
      </c>
      <c r="C5" t="s">
        <v>154</v>
      </c>
      <c r="D5" t="s">
        <v>157</v>
      </c>
      <c r="E5">
        <v>3</v>
      </c>
      <c r="F5">
        <v>3</v>
      </c>
      <c r="G5">
        <v>1</v>
      </c>
      <c r="H5">
        <v>7</v>
      </c>
      <c r="I5">
        <v>13</v>
      </c>
      <c r="J5" t="s">
        <v>39</v>
      </c>
      <c r="K5" t="s">
        <v>49</v>
      </c>
    </row>
    <row r="6" spans="1:11" x14ac:dyDescent="0.25">
      <c r="A6" t="s">
        <v>262</v>
      </c>
      <c r="B6" t="s">
        <v>95</v>
      </c>
      <c r="C6" t="s">
        <v>147</v>
      </c>
      <c r="D6" t="s">
        <v>150</v>
      </c>
      <c r="E6">
        <v>4</v>
      </c>
      <c r="F6">
        <v>1</v>
      </c>
      <c r="G6">
        <v>3</v>
      </c>
      <c r="H6">
        <v>8</v>
      </c>
      <c r="I6">
        <v>13</v>
      </c>
      <c r="J6" t="s">
        <v>39</v>
      </c>
      <c r="K6" t="s">
        <v>49</v>
      </c>
    </row>
    <row r="7" spans="1:11" x14ac:dyDescent="0.25">
      <c r="A7" t="s">
        <v>263</v>
      </c>
      <c r="B7" t="s">
        <v>93</v>
      </c>
      <c r="C7" t="s">
        <v>147</v>
      </c>
      <c r="D7" t="s">
        <v>150</v>
      </c>
      <c r="E7">
        <v>4</v>
      </c>
      <c r="F7">
        <v>1</v>
      </c>
      <c r="G7">
        <v>2</v>
      </c>
      <c r="H7">
        <v>7</v>
      </c>
      <c r="I7">
        <v>13</v>
      </c>
      <c r="J7" t="s">
        <v>39</v>
      </c>
      <c r="K7" t="s">
        <v>49</v>
      </c>
    </row>
    <row r="8" spans="1:11" x14ac:dyDescent="0.25">
      <c r="A8" t="s">
        <v>264</v>
      </c>
      <c r="B8" t="s">
        <v>91</v>
      </c>
      <c r="C8" t="s">
        <v>158</v>
      </c>
      <c r="D8" t="s">
        <v>159</v>
      </c>
      <c r="E8">
        <v>4</v>
      </c>
      <c r="F8">
        <v>3</v>
      </c>
      <c r="G8">
        <v>4</v>
      </c>
      <c r="H8">
        <v>11</v>
      </c>
      <c r="I8">
        <v>14</v>
      </c>
      <c r="J8" t="s">
        <v>54</v>
      </c>
      <c r="K8" t="s">
        <v>48</v>
      </c>
    </row>
    <row r="9" spans="1:11" x14ac:dyDescent="0.25">
      <c r="A9" t="s">
        <v>265</v>
      </c>
      <c r="B9" t="s">
        <v>95</v>
      </c>
      <c r="C9" t="s">
        <v>151</v>
      </c>
      <c r="D9" t="s">
        <v>153</v>
      </c>
      <c r="E9">
        <v>5</v>
      </c>
      <c r="F9">
        <v>1</v>
      </c>
      <c r="G9">
        <v>3</v>
      </c>
      <c r="H9">
        <v>9</v>
      </c>
      <c r="I9">
        <v>14</v>
      </c>
      <c r="J9" t="s">
        <v>54</v>
      </c>
      <c r="K9" t="s">
        <v>48</v>
      </c>
    </row>
    <row r="10" spans="1:11" x14ac:dyDescent="0.25">
      <c r="A10" t="s">
        <v>266</v>
      </c>
      <c r="B10" t="s">
        <v>93</v>
      </c>
      <c r="C10" t="s">
        <v>147</v>
      </c>
      <c r="D10" t="s">
        <v>150</v>
      </c>
      <c r="E10">
        <v>1</v>
      </c>
      <c r="F10">
        <v>4</v>
      </c>
      <c r="G10">
        <v>4</v>
      </c>
      <c r="H10">
        <v>9</v>
      </c>
      <c r="I10">
        <v>14</v>
      </c>
      <c r="J10" t="s">
        <v>54</v>
      </c>
      <c r="K10" t="s">
        <v>48</v>
      </c>
    </row>
    <row r="11" spans="1:11" x14ac:dyDescent="0.25">
      <c r="A11" t="s">
        <v>267</v>
      </c>
      <c r="B11" t="s">
        <v>93</v>
      </c>
      <c r="C11" t="s">
        <v>158</v>
      </c>
      <c r="D11" t="s">
        <v>159</v>
      </c>
      <c r="E11">
        <v>4</v>
      </c>
      <c r="F11">
        <v>3</v>
      </c>
      <c r="G11">
        <v>0</v>
      </c>
      <c r="H11">
        <v>7</v>
      </c>
      <c r="I11">
        <v>13</v>
      </c>
      <c r="J11" t="s">
        <v>39</v>
      </c>
      <c r="K11" t="s">
        <v>49</v>
      </c>
    </row>
    <row r="12" spans="1:11" x14ac:dyDescent="0.25">
      <c r="A12" t="s">
        <v>268</v>
      </c>
      <c r="B12" t="s">
        <v>87</v>
      </c>
      <c r="C12" t="s">
        <v>158</v>
      </c>
      <c r="D12" t="s">
        <v>159</v>
      </c>
      <c r="E12">
        <v>3</v>
      </c>
      <c r="F12">
        <v>1</v>
      </c>
      <c r="G12">
        <v>3</v>
      </c>
      <c r="H12">
        <v>7</v>
      </c>
      <c r="I12">
        <v>13</v>
      </c>
      <c r="J12" t="s">
        <v>39</v>
      </c>
      <c r="K12" t="s">
        <v>49</v>
      </c>
    </row>
    <row r="13" spans="1:11" x14ac:dyDescent="0.25">
      <c r="A13" t="s">
        <v>269</v>
      </c>
      <c r="B13" t="s">
        <v>95</v>
      </c>
      <c r="C13" t="s">
        <v>158</v>
      </c>
      <c r="D13" t="s">
        <v>159</v>
      </c>
      <c r="E13">
        <v>4</v>
      </c>
      <c r="F13">
        <v>1</v>
      </c>
      <c r="G13">
        <v>5</v>
      </c>
      <c r="H13">
        <v>10</v>
      </c>
      <c r="I13">
        <v>14</v>
      </c>
      <c r="J13" t="s">
        <v>54</v>
      </c>
      <c r="K13" t="s">
        <v>48</v>
      </c>
    </row>
    <row r="14" spans="1:11" x14ac:dyDescent="0.25">
      <c r="A14" t="s">
        <v>270</v>
      </c>
      <c r="B14" t="s">
        <v>95</v>
      </c>
      <c r="C14" t="s">
        <v>154</v>
      </c>
      <c r="D14" t="s">
        <v>157</v>
      </c>
      <c r="E14">
        <v>3</v>
      </c>
      <c r="F14">
        <v>2</v>
      </c>
      <c r="G14">
        <v>3</v>
      </c>
      <c r="H14">
        <v>8</v>
      </c>
      <c r="I14">
        <v>13</v>
      </c>
      <c r="J14" t="s">
        <v>39</v>
      </c>
      <c r="K14" t="s">
        <v>49</v>
      </c>
    </row>
    <row r="15" spans="1:11" x14ac:dyDescent="0.25">
      <c r="A15" t="s">
        <v>271</v>
      </c>
      <c r="B15" t="s">
        <v>91</v>
      </c>
      <c r="C15" t="s">
        <v>158</v>
      </c>
      <c r="D15" t="s">
        <v>159</v>
      </c>
      <c r="E15">
        <v>3</v>
      </c>
      <c r="F15">
        <v>4</v>
      </c>
      <c r="G15">
        <v>4</v>
      </c>
      <c r="H15">
        <v>11</v>
      </c>
      <c r="I15">
        <v>14</v>
      </c>
      <c r="J15" t="s">
        <v>54</v>
      </c>
      <c r="K15" t="s">
        <v>48</v>
      </c>
    </row>
    <row r="16" spans="1:11" x14ac:dyDescent="0.25">
      <c r="A16" t="s">
        <v>272</v>
      </c>
      <c r="B16" t="s">
        <v>89</v>
      </c>
      <c r="C16" t="s">
        <v>147</v>
      </c>
      <c r="D16" t="s">
        <v>150</v>
      </c>
      <c r="E16">
        <v>4</v>
      </c>
      <c r="F16">
        <v>3</v>
      </c>
      <c r="G16">
        <v>2</v>
      </c>
      <c r="H16">
        <v>9</v>
      </c>
      <c r="I16">
        <v>14</v>
      </c>
      <c r="J16" t="s">
        <v>54</v>
      </c>
      <c r="K16" t="s">
        <v>48</v>
      </c>
    </row>
    <row r="17" spans="1:11" x14ac:dyDescent="0.25">
      <c r="A17" t="s">
        <v>273</v>
      </c>
      <c r="B17" t="s">
        <v>93</v>
      </c>
      <c r="C17" t="s">
        <v>158</v>
      </c>
      <c r="D17" t="s">
        <v>159</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45ED-E080-4F19-8774-EF46F51E8A1A}">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237</v>
      </c>
      <c r="C1" s="25" t="s">
        <v>238</v>
      </c>
      <c r="D1" s="25" t="s">
        <v>239</v>
      </c>
    </row>
    <row r="2" spans="1:4" x14ac:dyDescent="0.25">
      <c r="A2" t="s">
        <v>274</v>
      </c>
      <c r="B2" t="s">
        <v>65</v>
      </c>
      <c r="C2" t="s">
        <v>52</v>
      </c>
      <c r="D2" t="s">
        <v>64</v>
      </c>
    </row>
    <row r="3" spans="1:4" x14ac:dyDescent="0.25">
      <c r="A3" t="s">
        <v>275</v>
      </c>
      <c r="B3" t="s">
        <v>65</v>
      </c>
      <c r="C3" t="s">
        <v>52</v>
      </c>
      <c r="D3" t="s">
        <v>64</v>
      </c>
    </row>
    <row r="4" spans="1:4" x14ac:dyDescent="0.25">
      <c r="A4" t="s">
        <v>276</v>
      </c>
      <c r="B4" t="s">
        <v>65</v>
      </c>
      <c r="C4" t="s">
        <v>52</v>
      </c>
      <c r="D4" t="s">
        <v>64</v>
      </c>
    </row>
    <row r="5" spans="1:4" x14ac:dyDescent="0.25">
      <c r="A5" t="s">
        <v>277</v>
      </c>
      <c r="B5" t="s">
        <v>65</v>
      </c>
      <c r="C5" t="s">
        <v>52</v>
      </c>
      <c r="D5" t="s">
        <v>64</v>
      </c>
    </row>
    <row r="6" spans="1:4" x14ac:dyDescent="0.25">
      <c r="A6" t="s">
        <v>278</v>
      </c>
      <c r="B6" t="s">
        <v>65</v>
      </c>
      <c r="C6" t="s">
        <v>52</v>
      </c>
      <c r="D6" t="s">
        <v>64</v>
      </c>
    </row>
    <row r="7" spans="1:4" x14ac:dyDescent="0.25">
      <c r="A7" t="s">
        <v>279</v>
      </c>
      <c r="B7" t="s">
        <v>65</v>
      </c>
      <c r="C7" t="s">
        <v>52</v>
      </c>
      <c r="D7" t="s">
        <v>64</v>
      </c>
    </row>
    <row r="8" spans="1:4" x14ac:dyDescent="0.25">
      <c r="A8" t="s">
        <v>280</v>
      </c>
      <c r="B8" t="s">
        <v>65</v>
      </c>
      <c r="C8" t="s">
        <v>52</v>
      </c>
      <c r="D8" t="s">
        <v>64</v>
      </c>
    </row>
    <row r="9" spans="1:4" x14ac:dyDescent="0.25">
      <c r="A9" t="s">
        <v>281</v>
      </c>
      <c r="B9" t="s">
        <v>65</v>
      </c>
      <c r="C9" t="s">
        <v>52</v>
      </c>
      <c r="D9" t="s">
        <v>64</v>
      </c>
    </row>
    <row r="10" spans="1:4" x14ac:dyDescent="0.25">
      <c r="A10" t="s">
        <v>282</v>
      </c>
      <c r="B10" t="s">
        <v>65</v>
      </c>
      <c r="C10" t="s">
        <v>52</v>
      </c>
      <c r="D10" t="s">
        <v>64</v>
      </c>
    </row>
    <row r="11" spans="1:4" x14ac:dyDescent="0.25">
      <c r="A11" t="s">
        <v>283</v>
      </c>
      <c r="B11" t="s">
        <v>65</v>
      </c>
      <c r="C11" t="s">
        <v>52</v>
      </c>
      <c r="D11" t="s">
        <v>64</v>
      </c>
    </row>
    <row r="12" spans="1:4" x14ac:dyDescent="0.25">
      <c r="A12" t="s">
        <v>284</v>
      </c>
      <c r="B12" t="s">
        <v>65</v>
      </c>
      <c r="C12" t="s">
        <v>52</v>
      </c>
      <c r="D12" t="s">
        <v>64</v>
      </c>
    </row>
    <row r="13" spans="1:4" x14ac:dyDescent="0.25">
      <c r="A13" t="s">
        <v>285</v>
      </c>
      <c r="B13" t="s">
        <v>65</v>
      </c>
      <c r="C13" t="s">
        <v>52</v>
      </c>
      <c r="D13" t="s">
        <v>64</v>
      </c>
    </row>
    <row r="14" spans="1:4" x14ac:dyDescent="0.25">
      <c r="A14" t="s">
        <v>286</v>
      </c>
      <c r="B14" t="s">
        <v>65</v>
      </c>
      <c r="C14" t="s">
        <v>52</v>
      </c>
      <c r="D14" t="s">
        <v>64</v>
      </c>
    </row>
    <row r="15" spans="1:4" x14ac:dyDescent="0.25">
      <c r="A15" t="s">
        <v>287</v>
      </c>
      <c r="B15" t="s">
        <v>65</v>
      </c>
      <c r="C15" t="s">
        <v>52</v>
      </c>
      <c r="D15" t="s">
        <v>64</v>
      </c>
    </row>
    <row r="16" spans="1:4" x14ac:dyDescent="0.25">
      <c r="A16" t="s">
        <v>288</v>
      </c>
      <c r="B16" t="s">
        <v>65</v>
      </c>
      <c r="C16" t="s">
        <v>52</v>
      </c>
      <c r="D16" t="s">
        <v>64</v>
      </c>
    </row>
    <row r="17" spans="1:4" x14ac:dyDescent="0.25">
      <c r="A17" t="s">
        <v>289</v>
      </c>
      <c r="B17" t="s">
        <v>65</v>
      </c>
      <c r="C17" t="s">
        <v>52</v>
      </c>
      <c r="D17" t="s">
        <v>64</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A5932-CDFA-49BD-AFBE-B7EDD9C102A6}">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96</v>
      </c>
      <c r="C1" s="25" t="s">
        <v>144</v>
      </c>
      <c r="D1" s="25" t="s">
        <v>145</v>
      </c>
      <c r="E1" s="25" t="s">
        <v>160</v>
      </c>
    </row>
    <row r="2" spans="1:5" x14ac:dyDescent="0.25">
      <c r="A2">
        <v>1</v>
      </c>
      <c r="B2" t="s">
        <v>161</v>
      </c>
      <c r="C2" t="s">
        <v>162</v>
      </c>
      <c r="D2" t="s">
        <v>163</v>
      </c>
      <c r="E2" t="s">
        <v>164</v>
      </c>
    </row>
    <row r="3" spans="1:5" x14ac:dyDescent="0.25">
      <c r="A3">
        <v>2</v>
      </c>
      <c r="B3" t="s">
        <v>165</v>
      </c>
      <c r="C3" t="s">
        <v>162</v>
      </c>
      <c r="D3" t="s">
        <v>116</v>
      </c>
      <c r="E3" t="s">
        <v>166</v>
      </c>
    </row>
    <row r="4" spans="1:5" x14ac:dyDescent="0.25">
      <c r="A4">
        <v>3</v>
      </c>
      <c r="B4" t="s">
        <v>167</v>
      </c>
      <c r="C4" t="s">
        <v>168</v>
      </c>
      <c r="D4" t="s">
        <v>169</v>
      </c>
      <c r="E4" t="s">
        <v>170</v>
      </c>
    </row>
    <row r="5" spans="1:5" x14ac:dyDescent="0.25">
      <c r="A5">
        <v>4</v>
      </c>
      <c r="B5" t="s">
        <v>171</v>
      </c>
      <c r="C5" t="s">
        <v>168</v>
      </c>
      <c r="D5" t="s">
        <v>156</v>
      </c>
      <c r="E5" t="s">
        <v>172</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F82E4-19D3-4294-A2C1-9A3EBDE6E121}">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290</v>
      </c>
      <c r="B1" s="25" t="s">
        <v>291</v>
      </c>
      <c r="C1" s="25" t="s">
        <v>308</v>
      </c>
      <c r="D1" s="25" t="s">
        <v>160</v>
      </c>
      <c r="E1" s="25" t="s">
        <v>309</v>
      </c>
      <c r="F1" s="25" t="s">
        <v>310</v>
      </c>
      <c r="G1" s="25" t="s">
        <v>311</v>
      </c>
      <c r="H1" s="25" t="s">
        <v>52</v>
      </c>
      <c r="I1" s="25" t="s">
        <v>305</v>
      </c>
      <c r="J1" s="25" t="s">
        <v>306</v>
      </c>
      <c r="K1" s="25" t="s">
        <v>307</v>
      </c>
    </row>
    <row r="2" spans="1:11" x14ac:dyDescent="0.25">
      <c r="A2" t="s">
        <v>274</v>
      </c>
      <c r="B2" t="s">
        <v>91</v>
      </c>
      <c r="C2" t="s">
        <v>165</v>
      </c>
      <c r="D2" t="s">
        <v>166</v>
      </c>
      <c r="E2">
        <v>2</v>
      </c>
      <c r="F2">
        <v>2</v>
      </c>
      <c r="G2">
        <v>2</v>
      </c>
      <c r="H2">
        <v>6</v>
      </c>
      <c r="I2">
        <v>13</v>
      </c>
      <c r="J2" t="s">
        <v>39</v>
      </c>
      <c r="K2" t="s">
        <v>49</v>
      </c>
    </row>
    <row r="3" spans="1:11" x14ac:dyDescent="0.25">
      <c r="A3" t="s">
        <v>275</v>
      </c>
      <c r="B3" t="s">
        <v>93</v>
      </c>
      <c r="C3" t="s">
        <v>167</v>
      </c>
      <c r="D3" t="s">
        <v>170</v>
      </c>
      <c r="E3">
        <v>2</v>
      </c>
      <c r="F3">
        <v>2</v>
      </c>
      <c r="G3">
        <v>2</v>
      </c>
      <c r="H3">
        <v>6</v>
      </c>
      <c r="I3">
        <v>13</v>
      </c>
      <c r="J3" t="s">
        <v>39</v>
      </c>
      <c r="K3" t="s">
        <v>49</v>
      </c>
    </row>
    <row r="4" spans="1:11" x14ac:dyDescent="0.25">
      <c r="A4" t="s">
        <v>276</v>
      </c>
      <c r="B4" t="s">
        <v>89</v>
      </c>
      <c r="C4" t="s">
        <v>171</v>
      </c>
      <c r="D4" t="s">
        <v>172</v>
      </c>
      <c r="E4">
        <v>3</v>
      </c>
      <c r="F4">
        <v>3</v>
      </c>
      <c r="G4">
        <v>1</v>
      </c>
      <c r="H4">
        <v>7</v>
      </c>
      <c r="I4">
        <v>13</v>
      </c>
      <c r="J4" t="s">
        <v>39</v>
      </c>
      <c r="K4" t="s">
        <v>49</v>
      </c>
    </row>
    <row r="5" spans="1:11" x14ac:dyDescent="0.25">
      <c r="A5" t="s">
        <v>277</v>
      </c>
      <c r="B5" t="s">
        <v>95</v>
      </c>
      <c r="C5" t="s">
        <v>171</v>
      </c>
      <c r="D5" t="s">
        <v>172</v>
      </c>
      <c r="E5">
        <v>2</v>
      </c>
      <c r="F5">
        <v>4</v>
      </c>
      <c r="G5">
        <v>3</v>
      </c>
      <c r="H5">
        <v>9</v>
      </c>
      <c r="I5">
        <v>14</v>
      </c>
      <c r="J5" t="s">
        <v>54</v>
      </c>
      <c r="K5" t="s">
        <v>48</v>
      </c>
    </row>
    <row r="6" spans="1:11" x14ac:dyDescent="0.25">
      <c r="A6" t="s">
        <v>278</v>
      </c>
      <c r="B6" t="s">
        <v>91</v>
      </c>
      <c r="C6" t="s">
        <v>165</v>
      </c>
      <c r="D6" t="s">
        <v>166</v>
      </c>
      <c r="E6">
        <v>2</v>
      </c>
      <c r="F6">
        <v>0</v>
      </c>
      <c r="G6">
        <v>2</v>
      </c>
      <c r="H6">
        <v>4</v>
      </c>
      <c r="I6">
        <v>12</v>
      </c>
      <c r="J6" t="s">
        <v>53</v>
      </c>
      <c r="K6" t="s">
        <v>50</v>
      </c>
    </row>
    <row r="7" spans="1:11" x14ac:dyDescent="0.25">
      <c r="A7" t="s">
        <v>279</v>
      </c>
      <c r="B7" t="s">
        <v>93</v>
      </c>
      <c r="C7" t="s">
        <v>167</v>
      </c>
      <c r="D7" t="s">
        <v>170</v>
      </c>
      <c r="E7">
        <v>2</v>
      </c>
      <c r="F7">
        <v>3</v>
      </c>
      <c r="G7">
        <v>2</v>
      </c>
      <c r="H7">
        <v>7</v>
      </c>
      <c r="I7">
        <v>13</v>
      </c>
      <c r="J7" t="s">
        <v>39</v>
      </c>
      <c r="K7" t="s">
        <v>49</v>
      </c>
    </row>
    <row r="8" spans="1:11" x14ac:dyDescent="0.25">
      <c r="A8" t="s">
        <v>280</v>
      </c>
      <c r="B8" t="s">
        <v>95</v>
      </c>
      <c r="C8" t="s">
        <v>171</v>
      </c>
      <c r="D8" t="s">
        <v>172</v>
      </c>
      <c r="E8">
        <v>2</v>
      </c>
      <c r="F8">
        <v>3</v>
      </c>
      <c r="G8">
        <v>2</v>
      </c>
      <c r="H8">
        <v>7</v>
      </c>
      <c r="I8">
        <v>13</v>
      </c>
      <c r="J8" t="s">
        <v>39</v>
      </c>
      <c r="K8" t="s">
        <v>49</v>
      </c>
    </row>
    <row r="9" spans="1:11" x14ac:dyDescent="0.25">
      <c r="A9" t="s">
        <v>281</v>
      </c>
      <c r="B9" t="s">
        <v>89</v>
      </c>
      <c r="C9" t="s">
        <v>167</v>
      </c>
      <c r="D9" t="s">
        <v>170</v>
      </c>
      <c r="E9">
        <v>2</v>
      </c>
      <c r="F9">
        <v>2</v>
      </c>
      <c r="G9">
        <v>1</v>
      </c>
      <c r="H9">
        <v>5</v>
      </c>
      <c r="I9">
        <v>12</v>
      </c>
      <c r="J9" t="s">
        <v>53</v>
      </c>
      <c r="K9" t="s">
        <v>50</v>
      </c>
    </row>
    <row r="10" spans="1:11" x14ac:dyDescent="0.25">
      <c r="A10" t="s">
        <v>282</v>
      </c>
      <c r="B10" t="s">
        <v>89</v>
      </c>
      <c r="C10" t="s">
        <v>165</v>
      </c>
      <c r="D10" t="s">
        <v>166</v>
      </c>
      <c r="E10">
        <v>1</v>
      </c>
      <c r="F10">
        <v>3</v>
      </c>
      <c r="G10">
        <v>4</v>
      </c>
      <c r="H10">
        <v>8</v>
      </c>
      <c r="I10">
        <v>13</v>
      </c>
      <c r="J10" t="s">
        <v>39</v>
      </c>
      <c r="K10" t="s">
        <v>49</v>
      </c>
    </row>
    <row r="11" spans="1:11" x14ac:dyDescent="0.25">
      <c r="A11" t="s">
        <v>283</v>
      </c>
      <c r="B11" t="s">
        <v>93</v>
      </c>
      <c r="C11" t="s">
        <v>167</v>
      </c>
      <c r="D11" t="s">
        <v>170</v>
      </c>
      <c r="E11">
        <v>1</v>
      </c>
      <c r="F11">
        <v>2</v>
      </c>
      <c r="G11">
        <v>3</v>
      </c>
      <c r="H11">
        <v>6</v>
      </c>
      <c r="I11">
        <v>13</v>
      </c>
      <c r="J11" t="s">
        <v>39</v>
      </c>
      <c r="K11" t="s">
        <v>49</v>
      </c>
    </row>
    <row r="12" spans="1:11" x14ac:dyDescent="0.25">
      <c r="A12" t="s">
        <v>284</v>
      </c>
      <c r="B12" t="s">
        <v>25</v>
      </c>
      <c r="C12" t="s">
        <v>165</v>
      </c>
      <c r="D12" t="s">
        <v>166</v>
      </c>
      <c r="E12">
        <v>5</v>
      </c>
      <c r="F12">
        <v>4</v>
      </c>
      <c r="G12">
        <v>2</v>
      </c>
      <c r="H12">
        <v>11</v>
      </c>
      <c r="I12">
        <v>14</v>
      </c>
      <c r="J12" t="s">
        <v>54</v>
      </c>
      <c r="K12" t="s">
        <v>48</v>
      </c>
    </row>
    <row r="13" spans="1:11" x14ac:dyDescent="0.25">
      <c r="A13" t="s">
        <v>285</v>
      </c>
      <c r="B13" t="s">
        <v>87</v>
      </c>
      <c r="C13" t="s">
        <v>161</v>
      </c>
      <c r="D13" t="s">
        <v>164</v>
      </c>
      <c r="E13">
        <v>2</v>
      </c>
      <c r="F13">
        <v>3</v>
      </c>
      <c r="G13">
        <v>1</v>
      </c>
      <c r="H13">
        <v>6</v>
      </c>
      <c r="I13">
        <v>13</v>
      </c>
      <c r="J13" t="s">
        <v>39</v>
      </c>
      <c r="K13" t="s">
        <v>49</v>
      </c>
    </row>
    <row r="14" spans="1:11" x14ac:dyDescent="0.25">
      <c r="A14" t="s">
        <v>286</v>
      </c>
      <c r="B14" t="s">
        <v>91</v>
      </c>
      <c r="C14" t="s">
        <v>161</v>
      </c>
      <c r="D14" t="s">
        <v>164</v>
      </c>
      <c r="E14">
        <v>3</v>
      </c>
      <c r="F14">
        <v>3</v>
      </c>
      <c r="G14">
        <v>1</v>
      </c>
      <c r="H14">
        <v>7</v>
      </c>
      <c r="I14">
        <v>13</v>
      </c>
      <c r="J14" t="s">
        <v>39</v>
      </c>
      <c r="K14" t="s">
        <v>49</v>
      </c>
    </row>
    <row r="15" spans="1:11" x14ac:dyDescent="0.25">
      <c r="A15" t="s">
        <v>287</v>
      </c>
      <c r="B15" t="s">
        <v>91</v>
      </c>
      <c r="C15" t="s">
        <v>167</v>
      </c>
      <c r="D15" t="s">
        <v>170</v>
      </c>
      <c r="E15">
        <v>4</v>
      </c>
      <c r="F15">
        <v>3</v>
      </c>
      <c r="G15">
        <v>2</v>
      </c>
      <c r="H15">
        <v>9</v>
      </c>
      <c r="I15">
        <v>14</v>
      </c>
      <c r="J15" t="s">
        <v>54</v>
      </c>
      <c r="K15" t="s">
        <v>48</v>
      </c>
    </row>
    <row r="16" spans="1:11" x14ac:dyDescent="0.25">
      <c r="A16" t="s">
        <v>288</v>
      </c>
      <c r="B16" t="s">
        <v>91</v>
      </c>
      <c r="C16" t="s">
        <v>161</v>
      </c>
      <c r="D16" t="s">
        <v>164</v>
      </c>
      <c r="E16">
        <v>1</v>
      </c>
      <c r="F16">
        <v>0</v>
      </c>
      <c r="G16">
        <v>5</v>
      </c>
      <c r="H16">
        <v>6</v>
      </c>
      <c r="I16">
        <v>13</v>
      </c>
      <c r="J16" t="s">
        <v>39</v>
      </c>
      <c r="K16" t="s">
        <v>49</v>
      </c>
    </row>
    <row r="17" spans="1:11" x14ac:dyDescent="0.25">
      <c r="A17" t="s">
        <v>289</v>
      </c>
      <c r="B17" t="s">
        <v>95</v>
      </c>
      <c r="C17" t="s">
        <v>161</v>
      </c>
      <c r="D17" t="s">
        <v>164</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64</v>
      </c>
      <c r="G5" s="22">
        <v>0.05</v>
      </c>
    </row>
    <row r="6" spans="1:7" x14ac:dyDescent="0.25">
      <c r="A6" s="21" t="s">
        <v>65</v>
      </c>
      <c r="C6" s="21" t="s">
        <v>66</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67</v>
      </c>
      <c r="B1" s="7" t="s">
        <v>68</v>
      </c>
      <c r="C1" s="7" t="s">
        <v>57</v>
      </c>
      <c r="D1" s="7" t="s">
        <v>69</v>
      </c>
      <c r="E1" s="7" t="s">
        <v>70</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71</v>
      </c>
      <c r="C1" s="7" t="s">
        <v>72</v>
      </c>
      <c r="D1" s="7" t="s">
        <v>73</v>
      </c>
      <c r="E1" s="7" t="s">
        <v>74</v>
      </c>
    </row>
    <row r="2" spans="1:5" x14ac:dyDescent="0.25">
      <c r="A2" s="8"/>
      <c r="B2" s="8"/>
      <c r="C2" s="6" t="str">
        <f t="shared" ref="C2:C33" si="0">IF($A2="Tactical",$B2,"")</f>
        <v/>
      </c>
      <c r="D2" s="6" t="str">
        <f t="shared" ref="D2:D33" si="1">IF($A2="Initiative",$B2,"")</f>
        <v/>
      </c>
      <c r="E2" s="6" t="str">
        <f t="shared" ref="E2:E33" si="2">IF($A2="Assistance",$B2,"")</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IF($A34="Tactical",$B34,"")</f>
        <v/>
      </c>
      <c r="D34" s="6" t="str">
        <f t="shared" ref="D34:D65" si="4">IF($A34="Initiative",$B34,"")</f>
        <v/>
      </c>
      <c r="E34" s="6" t="str">
        <f t="shared" ref="E34:E65" si="5">IF($A34="Assistance",$B34,"")</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IF($A66="Tactical",$B66,"")</f>
        <v/>
      </c>
      <c r="D66" s="6" t="str">
        <f t="shared" ref="D66:D97" si="7">IF($A66="Initiative",$B66,"")</f>
        <v/>
      </c>
      <c r="E66" s="6" t="str">
        <f t="shared" ref="E66:E97" si="8">IF($A66="Assistance",$B66,"")</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IF($A98="Tactical",$B98,"")</f>
        <v/>
      </c>
      <c r="D98" s="6" t="str">
        <f t="shared" ref="D98:D129" si="10">IF($A98="Initiative",$B98,"")</f>
        <v/>
      </c>
      <c r="E98" s="6" t="str">
        <f t="shared" ref="E98:E129" si="11">IF($A98="Assistance",$B98,"")</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IF($A130="Tactical",$B130,"")</f>
        <v/>
      </c>
      <c r="D130" s="6" t="str">
        <f t="shared" ref="D130:D161" si="13">IF($A130="Initiative",$B130,"")</f>
        <v/>
      </c>
      <c r="E130" s="6" t="str">
        <f t="shared" ref="E130:E161" si="14">IF($A130="Assistance",$B130,"")</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IF($A162="Tactical",$B162,"")</f>
        <v/>
      </c>
      <c r="D162" s="6" t="str">
        <f t="shared" ref="D162:D193" si="16">IF($A162="Initiative",$B162,"")</f>
        <v/>
      </c>
      <c r="E162" s="6" t="str">
        <f t="shared" ref="E162:E193" si="17">IF($A162="Assistance",$B162,"")</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IF($A194="Tactical",$B194,"")</f>
        <v/>
      </c>
      <c r="D194" s="6" t="str">
        <f t="shared" ref="D194:D201" si="19">IF($A194="Initiative",$B194,"")</f>
        <v/>
      </c>
      <c r="E194" s="6" t="str">
        <f t="shared" ref="E194:E201" si="20">IF($A194="Assistance",$B194,"")</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71</v>
      </c>
      <c r="C1" s="7" t="s">
        <v>75</v>
      </c>
      <c r="D1" s="7" t="s">
        <v>76</v>
      </c>
      <c r="E1" s="7" t="s">
        <v>77</v>
      </c>
      <c r="F1" s="7" t="s">
        <v>78</v>
      </c>
      <c r="G1" s="7" t="s">
        <v>79</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80</v>
      </c>
      <c r="B1" s="7" t="s">
        <v>81</v>
      </c>
      <c r="C1" s="7" t="s">
        <v>67</v>
      </c>
      <c r="D1" s="7" t="s">
        <v>82</v>
      </c>
      <c r="E1" s="7" t="s">
        <v>83</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65FF6B4-38CA-4418-9FDD-93262C041E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2026-09-04T02:01:54Z</dcterms:created>
  <dcterms:modified xsi:type="dcterms:W3CDTF">2026-09-04T02:07:29Z</dcterms:modified>
</cp:coreProperties>
</file>