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 Xu\Desktop\"/>
    </mc:Choice>
  </mc:AlternateContent>
  <xr:revisionPtr revIDLastSave="0" documentId="8_{24DDEDB7-0EAA-4933-AD3F-B80A89C162A9}" xr6:coauthVersionLast="45" xr6:coauthVersionMax="45" xr10:uidLastSave="{00000000-0000-0000-0000-000000000000}"/>
  <bookViews>
    <workbookView xWindow="-110" yWindow="-110" windowWidth="21820" windowHeight="14020" xr2:uid="{94ACC20B-577C-4ED0-8168-E0A2F7A3F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8" i="1" l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<sst xmlns="http://schemas.openxmlformats.org/spreadsheetml/2006/main" count="354" uniqueCount="185">
  <si>
    <t>组别</t>
    <phoneticPr fontId="1" type="noConversion"/>
  </si>
  <si>
    <t>病案号</t>
  </si>
  <si>
    <t>姓名</t>
  </si>
  <si>
    <t>性别</t>
    <phoneticPr fontId="4" type="noConversion"/>
  </si>
  <si>
    <t>手术时年龄</t>
    <phoneticPr fontId="4" type="noConversion"/>
  </si>
  <si>
    <t>入院时间</t>
    <phoneticPr fontId="4" type="noConversion"/>
  </si>
  <si>
    <r>
      <rPr>
        <sz val="11"/>
        <rFont val="微软雅黑"/>
        <family val="2"/>
        <charset val="134"/>
      </rPr>
      <t>诊断</t>
    </r>
    <r>
      <rPr>
        <sz val="11"/>
        <rFont val="Calibri"/>
        <family val="2"/>
      </rPr>
      <t>1</t>
    </r>
    <phoneticPr fontId="4" type="noConversion"/>
  </si>
  <si>
    <r>
      <rPr>
        <sz val="11"/>
        <rFont val="宋体"/>
        <family val="2"/>
        <charset val="134"/>
      </rPr>
      <t>单</t>
    </r>
    <r>
      <rPr>
        <sz val="11"/>
        <rFont val="Calibri"/>
        <family val="2"/>
      </rPr>
      <t>1/</t>
    </r>
    <r>
      <rPr>
        <sz val="11"/>
        <rFont val="宋体"/>
        <family val="2"/>
        <charset val="134"/>
      </rPr>
      <t>双</t>
    </r>
    <r>
      <rPr>
        <sz val="11"/>
        <rFont val="Calibri"/>
        <family val="2"/>
      </rPr>
      <t>2</t>
    </r>
    <r>
      <rPr>
        <sz val="11"/>
        <rFont val="宋体"/>
        <family val="2"/>
        <charset val="134"/>
      </rPr>
      <t>侧</t>
    </r>
    <phoneticPr fontId="1" type="noConversion"/>
  </si>
  <si>
    <t>住院天数</t>
    <phoneticPr fontId="4" type="noConversion"/>
  </si>
  <si>
    <t>联系方式</t>
    <phoneticPr fontId="4" type="noConversion"/>
  </si>
  <si>
    <r>
      <rPr>
        <sz val="11"/>
        <rFont val="宋体"/>
        <family val="2"/>
        <charset val="134"/>
      </rPr>
      <t>是否确诊</t>
    </r>
    <r>
      <rPr>
        <sz val="11"/>
        <rFont val="Calibri"/>
        <family val="2"/>
      </rPr>
      <t>TSC</t>
    </r>
    <phoneticPr fontId="4" type="noConversion"/>
  </si>
  <si>
    <t>有无破裂出血</t>
    <phoneticPr fontId="4" type="noConversion"/>
  </si>
  <si>
    <t>有无相关压迫症状</t>
    <phoneticPr fontId="4" type="noConversion"/>
  </si>
  <si>
    <t>有无特殊合并症</t>
    <phoneticPr fontId="4" type="noConversion"/>
  </si>
  <si>
    <t>有无家族史</t>
    <phoneticPr fontId="4" type="noConversion"/>
  </si>
  <si>
    <t>是否合并高血压</t>
    <phoneticPr fontId="4" type="noConversion"/>
  </si>
  <si>
    <t>是否合并糖尿病</t>
    <phoneticPr fontId="4" type="noConversion"/>
  </si>
  <si>
    <t>是否吸烟</t>
    <phoneticPr fontId="4" type="noConversion"/>
  </si>
  <si>
    <t>是否使用依维莫斯</t>
    <phoneticPr fontId="4" type="noConversion"/>
  </si>
  <si>
    <t>ASA分级</t>
    <phoneticPr fontId="4" type="noConversion"/>
  </si>
  <si>
    <t>治疗时间</t>
    <phoneticPr fontId="4" type="noConversion"/>
  </si>
  <si>
    <t>本次处理（左1/右2）</t>
    <phoneticPr fontId="4" type="noConversion"/>
  </si>
  <si>
    <t>治疗方案</t>
    <phoneticPr fontId="4" type="noConversion"/>
  </si>
  <si>
    <t>手术时长min</t>
    <phoneticPr fontId="4" type="noConversion"/>
  </si>
  <si>
    <t>出血量</t>
    <phoneticPr fontId="4" type="noConversion"/>
  </si>
  <si>
    <t>切除肿瘤数量</t>
    <phoneticPr fontId="4" type="noConversion"/>
  </si>
  <si>
    <t>变性完全时能量</t>
    <phoneticPr fontId="4" type="noConversion"/>
  </si>
  <si>
    <t>增强CT有无强化</t>
    <phoneticPr fontId="4" type="noConversion"/>
  </si>
  <si>
    <t>术前提示最大径</t>
    <phoneticPr fontId="4" type="noConversion"/>
  </si>
  <si>
    <t>最大瘤体位于</t>
    <phoneticPr fontId="4" type="noConversion"/>
  </si>
  <si>
    <r>
      <rPr>
        <sz val="11"/>
        <rFont val="宋体"/>
        <family val="3"/>
        <charset val="134"/>
      </rPr>
      <t>术前</t>
    </r>
    <r>
      <rPr>
        <sz val="11"/>
        <rFont val="Calibri"/>
        <family val="2"/>
      </rPr>
      <t>HGB</t>
    </r>
    <phoneticPr fontId="4" type="noConversion"/>
  </si>
  <si>
    <r>
      <rPr>
        <sz val="11"/>
        <rFont val="宋体"/>
        <family val="3"/>
        <charset val="134"/>
      </rPr>
      <t>术后</t>
    </r>
    <r>
      <rPr>
        <sz val="11"/>
        <rFont val="Calibri"/>
        <family val="3"/>
      </rPr>
      <t>1</t>
    </r>
    <r>
      <rPr>
        <sz val="11"/>
        <rFont val="宋体"/>
        <family val="3"/>
        <charset val="134"/>
      </rPr>
      <t>天</t>
    </r>
    <r>
      <rPr>
        <sz val="11"/>
        <rFont val="Calibri"/>
        <family val="2"/>
      </rPr>
      <t>HGB</t>
    </r>
    <phoneticPr fontId="4" type="noConversion"/>
  </si>
  <si>
    <t>术前UERA</t>
    <phoneticPr fontId="4" type="noConversion"/>
  </si>
  <si>
    <r>
      <rPr>
        <sz val="11"/>
        <rFont val="宋体"/>
        <family val="2"/>
        <charset val="134"/>
      </rPr>
      <t>术前</t>
    </r>
    <r>
      <rPr>
        <sz val="11"/>
        <rFont val="Calibri"/>
        <family val="2"/>
      </rPr>
      <t>CREA</t>
    </r>
    <phoneticPr fontId="4" type="noConversion"/>
  </si>
  <si>
    <r>
      <rPr>
        <sz val="11"/>
        <rFont val="宋体"/>
        <family val="2"/>
        <charset val="134"/>
      </rPr>
      <t>术前</t>
    </r>
    <r>
      <rPr>
        <sz val="11"/>
        <rFont val="Calibri"/>
        <family val="2"/>
      </rPr>
      <t>eGFR</t>
    </r>
    <phoneticPr fontId="4" type="noConversion"/>
  </si>
  <si>
    <r>
      <rPr>
        <sz val="11"/>
        <rFont val="宋体"/>
        <family val="2"/>
        <charset val="134"/>
      </rPr>
      <t>术后</t>
    </r>
    <r>
      <rPr>
        <sz val="11"/>
        <rFont val="Calibri"/>
        <family val="2"/>
      </rPr>
      <t>1</t>
    </r>
    <r>
      <rPr>
        <sz val="11"/>
        <rFont val="宋体"/>
        <family val="2"/>
        <charset val="134"/>
      </rPr>
      <t>天</t>
    </r>
    <r>
      <rPr>
        <sz val="11"/>
        <rFont val="Calibri"/>
        <family val="2"/>
      </rPr>
      <t>UREA</t>
    </r>
    <phoneticPr fontId="4" type="noConversion"/>
  </si>
  <si>
    <r>
      <rPr>
        <sz val="11"/>
        <rFont val="宋体"/>
        <family val="3"/>
        <charset val="134"/>
      </rPr>
      <t>术后</t>
    </r>
    <r>
      <rPr>
        <sz val="11"/>
        <rFont val="Calibri"/>
        <family val="3"/>
      </rPr>
      <t>1</t>
    </r>
    <r>
      <rPr>
        <sz val="11"/>
        <rFont val="宋体"/>
        <family val="3"/>
        <charset val="134"/>
      </rPr>
      <t>天</t>
    </r>
    <r>
      <rPr>
        <sz val="11"/>
        <rFont val="Calibri"/>
        <family val="3"/>
      </rPr>
      <t>CERA</t>
    </r>
    <phoneticPr fontId="4" type="noConversion"/>
  </si>
  <si>
    <r>
      <rPr>
        <sz val="11"/>
        <rFont val="宋体"/>
        <family val="3"/>
        <charset val="134"/>
      </rPr>
      <t>术后</t>
    </r>
    <r>
      <rPr>
        <sz val="11"/>
        <rFont val="Calibri"/>
        <family val="2"/>
      </rPr>
      <t>eGFR</t>
    </r>
    <phoneticPr fontId="4" type="noConversion"/>
  </si>
  <si>
    <t>病理提示1.有无细胞异型性</t>
    <phoneticPr fontId="4" type="noConversion"/>
  </si>
  <si>
    <t>上皮样细胞</t>
    <phoneticPr fontId="4" type="noConversion"/>
  </si>
  <si>
    <t>Ki67</t>
    <phoneticPr fontId="4" type="noConversion"/>
  </si>
  <si>
    <t>病理有无脉管侵犯</t>
    <phoneticPr fontId="4" type="noConversion"/>
  </si>
  <si>
    <t>身高</t>
    <phoneticPr fontId="4" type="noConversion"/>
  </si>
  <si>
    <t>体重</t>
    <phoneticPr fontId="4" type="noConversion"/>
  </si>
  <si>
    <t>BMI</t>
    <phoneticPr fontId="4" type="noConversion"/>
  </si>
  <si>
    <t>CT提示有无强化减低</t>
    <phoneticPr fontId="4" type="noConversion"/>
  </si>
  <si>
    <t>随访时间</t>
    <phoneticPr fontId="4" type="noConversion"/>
  </si>
  <si>
    <t>随访时长D</t>
    <phoneticPr fontId="4" type="noConversion"/>
  </si>
  <si>
    <t>术后有无来院规律复查</t>
    <phoneticPr fontId="4" type="noConversion"/>
  </si>
  <si>
    <t>有无长期口服依维莫斯</t>
    <phoneticPr fontId="4" type="noConversion"/>
  </si>
  <si>
    <t>如有服用，服用时间和剂量</t>
    <phoneticPr fontId="4" type="noConversion"/>
  </si>
  <si>
    <t>影像学提示有无变小</t>
    <phoneticPr fontId="4" type="noConversion"/>
  </si>
  <si>
    <t>术后有无复发腰痛</t>
    <phoneticPr fontId="4" type="noConversion"/>
  </si>
  <si>
    <t>有无复发破裂出血</t>
    <phoneticPr fontId="4" type="noConversion"/>
  </si>
  <si>
    <t>有无肾功能异常</t>
    <phoneticPr fontId="4" type="noConversion"/>
  </si>
  <si>
    <t>有无贫血</t>
    <phoneticPr fontId="4" type="noConversion"/>
  </si>
  <si>
    <t>HGB</t>
    <phoneticPr fontId="4" type="noConversion"/>
  </si>
  <si>
    <t>肌酐</t>
    <phoneticPr fontId="4" type="noConversion"/>
  </si>
  <si>
    <t>尿素</t>
    <phoneticPr fontId="4" type="noConversion"/>
  </si>
  <si>
    <r>
      <rPr>
        <sz val="11"/>
        <rFont val="宋体"/>
        <family val="3"/>
        <charset val="134"/>
      </rPr>
      <t>有无特殊并发症</t>
    </r>
    <phoneticPr fontId="4" type="noConversion"/>
  </si>
  <si>
    <r>
      <rPr>
        <sz val="11"/>
        <rFont val="宋体"/>
        <family val="3"/>
        <charset val="134"/>
      </rPr>
      <t>有无复发</t>
    </r>
    <phoneticPr fontId="4" type="noConversion"/>
  </si>
  <si>
    <r>
      <rPr>
        <sz val="11"/>
        <rFont val="宋体"/>
        <family val="3"/>
        <charset val="134"/>
      </rPr>
      <t>是否需要随访</t>
    </r>
    <phoneticPr fontId="4" type="noConversion"/>
  </si>
  <si>
    <t>周军</t>
    <phoneticPr fontId="1" type="noConversion"/>
  </si>
  <si>
    <t>肾错构瘤</t>
    <phoneticPr fontId="1" type="noConversion"/>
  </si>
  <si>
    <t>张骞</t>
    <phoneticPr fontId="1" type="noConversion"/>
  </si>
  <si>
    <t>LS右肾部分切除术</t>
    <phoneticPr fontId="1" type="noConversion"/>
  </si>
  <si>
    <t>少量</t>
    <phoneticPr fontId="1" type="noConversion"/>
  </si>
  <si>
    <t>上极</t>
    <phoneticPr fontId="1" type="noConversion"/>
  </si>
  <si>
    <t>-</t>
    <phoneticPr fontId="1" type="noConversion"/>
  </si>
  <si>
    <t>俞晶洁</t>
    <phoneticPr fontId="1" type="noConversion"/>
  </si>
  <si>
    <t>何志嵩</t>
    <phoneticPr fontId="1" type="noConversion"/>
  </si>
  <si>
    <t>母亲患</t>
    <phoneticPr fontId="1" type="noConversion"/>
  </si>
  <si>
    <t>LS肾部分切除</t>
    <phoneticPr fontId="1" type="noConversion"/>
  </si>
  <si>
    <t>刘静</t>
    <phoneticPr fontId="1" type="noConversion"/>
  </si>
  <si>
    <t>蔡林</t>
    <phoneticPr fontId="1" type="noConversion"/>
  </si>
  <si>
    <t>13947441369（总也不接）</t>
    <phoneticPr fontId="1" type="noConversion"/>
  </si>
  <si>
    <t>胆囊多发结石</t>
    <phoneticPr fontId="1" type="noConversion"/>
  </si>
  <si>
    <t>中极</t>
    <phoneticPr fontId="1" type="noConversion"/>
  </si>
  <si>
    <t>魏连英</t>
    <phoneticPr fontId="1" type="noConversion"/>
  </si>
  <si>
    <t>1.左肾上腺腺瘤；2.高血压；3.右卵巢囊肿；4.肝囊肿</t>
    <phoneticPr fontId="1" type="noConversion"/>
  </si>
  <si>
    <t>中部</t>
    <phoneticPr fontId="1" type="noConversion"/>
  </si>
  <si>
    <t>术后2年2019-04</t>
    <phoneticPr fontId="1" type="noConversion"/>
  </si>
  <si>
    <t>关云</t>
    <phoneticPr fontId="1" type="noConversion"/>
  </si>
  <si>
    <t>张争</t>
    <phoneticPr fontId="1" type="noConversion"/>
  </si>
  <si>
    <t>乙肝</t>
    <phoneticPr fontId="1" type="noConversion"/>
  </si>
  <si>
    <t>&lt;1%</t>
    <phoneticPr fontId="1" type="noConversion"/>
  </si>
  <si>
    <t>脾曲有血管瘤？</t>
    <phoneticPr fontId="1" type="noConversion"/>
  </si>
  <si>
    <t>朱德碧</t>
    <phoneticPr fontId="1" type="noConversion"/>
  </si>
  <si>
    <t>席志军</t>
    <phoneticPr fontId="1" type="noConversion"/>
  </si>
  <si>
    <t>下极</t>
    <phoneticPr fontId="4" type="noConversion"/>
  </si>
  <si>
    <t>脚疼</t>
    <phoneticPr fontId="1" type="noConversion"/>
  </si>
  <si>
    <t>王燕</t>
    <phoneticPr fontId="1" type="noConversion"/>
  </si>
  <si>
    <t>下极</t>
    <phoneticPr fontId="1" type="noConversion"/>
  </si>
  <si>
    <t>术后2年复查（具体不清）</t>
    <phoneticPr fontId="1" type="noConversion"/>
  </si>
  <si>
    <t>姜唯一</t>
    <phoneticPr fontId="1" type="noConversion"/>
  </si>
  <si>
    <t>周利群</t>
    <phoneticPr fontId="1" type="noConversion"/>
  </si>
  <si>
    <t>中下极</t>
    <phoneticPr fontId="1" type="noConversion"/>
  </si>
  <si>
    <t>2020-9月</t>
    <phoneticPr fontId="1" type="noConversion"/>
  </si>
  <si>
    <t>李兴平</t>
    <phoneticPr fontId="1" type="noConversion"/>
  </si>
  <si>
    <t>下部</t>
    <phoneticPr fontId="1" type="noConversion"/>
  </si>
  <si>
    <t>2020-12-08未接</t>
    <phoneticPr fontId="1" type="noConversion"/>
  </si>
  <si>
    <t>王珊珊2</t>
    <phoneticPr fontId="1" type="noConversion"/>
  </si>
  <si>
    <t>谌诚</t>
    <phoneticPr fontId="1" type="noConversion"/>
  </si>
  <si>
    <t>右肾部分切除术后</t>
    <phoneticPr fontId="1" type="noConversion"/>
  </si>
  <si>
    <t>中部腹侧</t>
    <phoneticPr fontId="1" type="noConversion"/>
  </si>
  <si>
    <t>术后1年复查</t>
    <phoneticPr fontId="1" type="noConversion"/>
  </si>
  <si>
    <t>+</t>
    <phoneticPr fontId="1" type="noConversion"/>
  </si>
  <si>
    <t>赵文韬</t>
    <phoneticPr fontId="1" type="noConversion"/>
  </si>
  <si>
    <t>高血压</t>
    <phoneticPr fontId="1" type="noConversion"/>
  </si>
  <si>
    <t>满欣</t>
    <phoneticPr fontId="1" type="noConversion"/>
  </si>
  <si>
    <t>张崔健</t>
    <phoneticPr fontId="1" type="noConversion"/>
  </si>
  <si>
    <t>托亚</t>
    <phoneticPr fontId="1" type="noConversion"/>
  </si>
  <si>
    <t>李学松</t>
    <phoneticPr fontId="1" type="noConversion"/>
  </si>
  <si>
    <t>甲亢</t>
    <phoneticPr fontId="1" type="noConversion"/>
  </si>
  <si>
    <t>王雪玲</t>
    <phoneticPr fontId="1" type="noConversion"/>
  </si>
  <si>
    <t>虞巍</t>
    <phoneticPr fontId="1" type="noConversion"/>
  </si>
  <si>
    <t>甲状腺乳头状癌</t>
    <phoneticPr fontId="1" type="noConversion"/>
  </si>
  <si>
    <t>袁喜莲</t>
    <phoneticPr fontId="1" type="noConversion"/>
  </si>
  <si>
    <t>高血压，乙肝</t>
    <phoneticPr fontId="1" type="noConversion"/>
  </si>
  <si>
    <t>王玉清</t>
    <phoneticPr fontId="1" type="noConversion"/>
  </si>
  <si>
    <t>韩文科</t>
    <phoneticPr fontId="1" type="noConversion"/>
  </si>
  <si>
    <t>开放肾部分切除术</t>
    <phoneticPr fontId="1" type="noConversion"/>
  </si>
  <si>
    <t>&lt;5%</t>
    <phoneticPr fontId="1" type="noConversion"/>
  </si>
  <si>
    <t>张佩芳</t>
    <phoneticPr fontId="1" type="noConversion"/>
  </si>
  <si>
    <t>王登炳</t>
    <phoneticPr fontId="1" type="noConversion"/>
  </si>
  <si>
    <t>继发性血压升高</t>
    <phoneticPr fontId="1" type="noConversion"/>
  </si>
  <si>
    <t>金丽珍</t>
    <phoneticPr fontId="1" type="noConversion"/>
  </si>
  <si>
    <t>冠心病，2型糖尿病</t>
    <phoneticPr fontId="1" type="noConversion"/>
  </si>
  <si>
    <t>李君龙</t>
    <phoneticPr fontId="1" type="noConversion"/>
  </si>
  <si>
    <t>刘国英</t>
    <phoneticPr fontId="1" type="noConversion"/>
  </si>
  <si>
    <t>王宇</t>
    <phoneticPr fontId="1" type="noConversion"/>
  </si>
  <si>
    <t>张淑梅</t>
    <phoneticPr fontId="1" type="noConversion"/>
  </si>
  <si>
    <t>子宫肌瘤</t>
    <phoneticPr fontId="1" type="noConversion"/>
  </si>
  <si>
    <t>张泽</t>
    <phoneticPr fontId="1" type="noConversion"/>
  </si>
  <si>
    <t>多发</t>
    <phoneticPr fontId="1" type="noConversion"/>
  </si>
  <si>
    <t>背侧</t>
    <phoneticPr fontId="1" type="noConversion"/>
  </si>
  <si>
    <t>李九英</t>
    <phoneticPr fontId="1" type="noConversion"/>
  </si>
  <si>
    <t>贾清艳</t>
    <phoneticPr fontId="1" type="noConversion"/>
  </si>
  <si>
    <t>TACE术后；右肾切除术后</t>
    <phoneticPr fontId="1" type="noConversion"/>
  </si>
  <si>
    <t>5~10%</t>
    <phoneticPr fontId="1" type="noConversion"/>
  </si>
  <si>
    <t>仉玉</t>
    <phoneticPr fontId="1" type="noConversion"/>
  </si>
  <si>
    <t>王伟</t>
    <phoneticPr fontId="1" type="noConversion"/>
  </si>
  <si>
    <t>王琨</t>
    <phoneticPr fontId="1" type="noConversion"/>
  </si>
  <si>
    <t>孙田田</t>
    <phoneticPr fontId="1" type="noConversion"/>
  </si>
  <si>
    <t>孙明凤</t>
    <phoneticPr fontId="1" type="noConversion"/>
  </si>
  <si>
    <t>高血压病</t>
    <phoneticPr fontId="1" type="noConversion"/>
  </si>
  <si>
    <t>术后1年复查无异常</t>
    <phoneticPr fontId="1" type="noConversion"/>
  </si>
  <si>
    <t>张海英</t>
    <phoneticPr fontId="1" type="noConversion"/>
  </si>
  <si>
    <t>宋毅</t>
    <phoneticPr fontId="1" type="noConversion"/>
  </si>
  <si>
    <t>糖尿病</t>
    <phoneticPr fontId="1" type="noConversion"/>
  </si>
  <si>
    <t>尹亚茹</t>
    <phoneticPr fontId="1" type="noConversion"/>
  </si>
  <si>
    <t>开放左肾部分切除术</t>
    <phoneticPr fontId="1" type="noConversion"/>
  </si>
  <si>
    <t>牛悦</t>
    <phoneticPr fontId="1" type="noConversion"/>
  </si>
  <si>
    <t>开放右肾部分切除术</t>
    <phoneticPr fontId="4" type="noConversion"/>
  </si>
  <si>
    <t>上极</t>
    <phoneticPr fontId="4" type="noConversion"/>
  </si>
  <si>
    <t>术后半年查过一次B超</t>
    <phoneticPr fontId="4" type="noConversion"/>
  </si>
  <si>
    <t>不是</t>
    <phoneticPr fontId="4" type="noConversion"/>
  </si>
  <si>
    <t>-</t>
    <phoneticPr fontId="4" type="noConversion"/>
  </si>
  <si>
    <t>2019/9/19 Ctmax=3.196cm</t>
    <phoneticPr fontId="4" type="noConversion"/>
  </si>
  <si>
    <t>2020-09年</t>
    <phoneticPr fontId="4" type="noConversion"/>
  </si>
  <si>
    <t>李银萍</t>
    <phoneticPr fontId="1" type="noConversion"/>
  </si>
  <si>
    <t>李昕</t>
    <phoneticPr fontId="1" type="noConversion"/>
  </si>
  <si>
    <t>王金平</t>
    <phoneticPr fontId="1" type="noConversion"/>
  </si>
  <si>
    <t>魏梦迪</t>
    <phoneticPr fontId="1" type="noConversion"/>
  </si>
  <si>
    <t>程寻</t>
    <phoneticPr fontId="1" type="noConversion"/>
  </si>
  <si>
    <t>方文志</t>
    <phoneticPr fontId="1" type="noConversion"/>
  </si>
  <si>
    <t>曹桂芳</t>
    <phoneticPr fontId="1" type="noConversion"/>
  </si>
  <si>
    <t>方锦兰</t>
    <phoneticPr fontId="1" type="noConversion"/>
  </si>
  <si>
    <t>白岳山</t>
    <phoneticPr fontId="1" type="noConversion"/>
  </si>
  <si>
    <t>王晓丽</t>
    <phoneticPr fontId="1" type="noConversion"/>
  </si>
  <si>
    <t>王洪艳</t>
    <phoneticPr fontId="1" type="noConversion"/>
  </si>
  <si>
    <t>王会明</t>
    <phoneticPr fontId="1" type="noConversion"/>
  </si>
  <si>
    <t>杨凯</t>
    <phoneticPr fontId="1" type="noConversion"/>
  </si>
  <si>
    <t>王宗昊</t>
    <phoneticPr fontId="1" type="noConversion"/>
  </si>
  <si>
    <t>杨萌</t>
    <phoneticPr fontId="1" type="noConversion"/>
  </si>
  <si>
    <t>殷倩</t>
    <phoneticPr fontId="1" type="noConversion"/>
  </si>
  <si>
    <t>范晓青</t>
    <phoneticPr fontId="1" type="noConversion"/>
  </si>
  <si>
    <t>范颖</t>
    <phoneticPr fontId="1" type="noConversion"/>
  </si>
  <si>
    <t>王喜</t>
    <phoneticPr fontId="1" type="noConversion"/>
  </si>
  <si>
    <t>孔丽红</t>
    <phoneticPr fontId="1" type="noConversion"/>
  </si>
  <si>
    <t>杨艳军</t>
    <phoneticPr fontId="1" type="noConversion"/>
  </si>
  <si>
    <t>古雪娇</t>
    <phoneticPr fontId="1" type="noConversion"/>
  </si>
  <si>
    <t>王存来</t>
    <phoneticPr fontId="1" type="noConversion"/>
  </si>
  <si>
    <t>郑红燕</t>
    <phoneticPr fontId="1" type="noConversion"/>
  </si>
  <si>
    <t>任守英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</si>
</sst>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name val="Calibri"/>
      <family val="3"/>
      <charset val="134"/>
    </font>
    <font>
      <sz val="11"/>
      <name val="宋体"/>
      <family val="3"/>
      <charset val="134"/>
    </font>
    <font>
      <sz val="11"/>
      <name val="Calibri"/>
      <family val="3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11" fillId="0" borderId="0" xfId="0" applyFont="1">
      <alignment vertical="center"/>
    </xf>
    <xf numFmtId="17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4" fontId="12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1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B2D-BA0B-4370-BA89-1BBBAFB9A972}">
  <dimension ref="A1:BL58"/>
  <sheetViews>
    <sheetView tabSelected="1" workbookViewId="0">
      <selection sqref="A1:BL58"/>
    </sheetView>
  </sheetViews>
  <sheetFormatPr defaultRowHeight="14"/>
  <cols>
    <col min="6" max="6" width="11.83203125" customWidth="1"/>
    <col min="11" max="11" width="14" customWidth="1"/>
    <col min="12" max="12" width="15.9140625" customWidth="1"/>
  </cols>
  <sheetData>
    <row r="1" spans="1:64" ht="16.5">
      <c r="A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/>
      <c r="K1" s="6" t="s">
        <v>9</v>
      </c>
      <c r="L1" s="6" t="s">
        <v>9</v>
      </c>
      <c r="M1" s="5" t="s">
        <v>10</v>
      </c>
      <c r="N1" s="7" t="s">
        <v>11</v>
      </c>
      <c r="O1" s="6" t="s">
        <v>12</v>
      </c>
      <c r="P1" s="6" t="s">
        <v>13</v>
      </c>
      <c r="Q1" s="6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6" t="s">
        <v>28</v>
      </c>
      <c r="AF1" s="6" t="s">
        <v>29</v>
      </c>
      <c r="AG1" s="9" t="s">
        <v>30</v>
      </c>
      <c r="AH1" s="9" t="s">
        <v>31</v>
      </c>
      <c r="AI1" s="8" t="s">
        <v>32</v>
      </c>
      <c r="AJ1" s="5" t="s">
        <v>33</v>
      </c>
      <c r="AK1" s="5" t="s">
        <v>34</v>
      </c>
      <c r="AL1" s="5" t="s">
        <v>35</v>
      </c>
      <c r="AM1" s="9" t="s">
        <v>36</v>
      </c>
      <c r="AN1" s="9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10" t="s">
        <v>46</v>
      </c>
      <c r="AX1" s="10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0" t="s">
        <v>52</v>
      </c>
      <c r="BD1" s="10" t="s">
        <v>53</v>
      </c>
      <c r="BE1" s="10" t="s">
        <v>54</v>
      </c>
      <c r="BF1" s="10" t="s">
        <v>55</v>
      </c>
      <c r="BG1" s="10" t="s">
        <v>56</v>
      </c>
      <c r="BH1" s="10" t="s">
        <v>57</v>
      </c>
      <c r="BI1" s="10" t="s">
        <v>58</v>
      </c>
      <c r="BJ1" s="11" t="s">
        <v>59</v>
      </c>
      <c r="BK1" s="11" t="s">
        <v>60</v>
      </c>
      <c r="BL1" s="11" t="s">
        <v>61</v>
      </c>
    </row>
    <row r="2" spans="1:64">
      <c r="A2">
        <v>2</v>
      </c>
      <c r="B2">
        <v>2347910</v>
      </c>
      <c r="C2" t="s">
        <v>62</v>
      </c>
      <c r="D2">
        <v>1</v>
      </c>
      <c r="E2">
        <v>37</v>
      </c>
      <c r="F2" s="12">
        <v>42773</v>
      </c>
      <c r="G2" t="s">
        <v>63</v>
      </c>
      <c r="H2">
        <v>1</v>
      </c>
      <c r="I2">
        <v>6</v>
      </c>
      <c r="J2" s="13" t="s">
        <v>64</v>
      </c>
      <c r="K2" s="13">
        <v>18661807721</v>
      </c>
      <c r="L2" s="13">
        <v>13156230280</v>
      </c>
      <c r="M2" s="13">
        <v>0</v>
      </c>
      <c r="N2" s="13">
        <v>0</v>
      </c>
      <c r="O2" s="13">
        <v>0</v>
      </c>
      <c r="Q2" s="13">
        <v>0</v>
      </c>
      <c r="R2" s="13">
        <v>0</v>
      </c>
      <c r="S2" s="13">
        <v>0</v>
      </c>
      <c r="T2" s="13">
        <v>0</v>
      </c>
      <c r="V2" s="13">
        <v>1</v>
      </c>
      <c r="W2" s="12">
        <v>42775</v>
      </c>
      <c r="X2" s="13">
        <v>2</v>
      </c>
      <c r="Y2" s="13" t="s">
        <v>65</v>
      </c>
      <c r="Z2">
        <v>43</v>
      </c>
      <c r="AA2" t="s">
        <v>66</v>
      </c>
      <c r="AB2">
        <v>1</v>
      </c>
      <c r="AD2">
        <v>1</v>
      </c>
      <c r="AE2" s="13">
        <v>2.1</v>
      </c>
      <c r="AF2" s="13" t="s">
        <v>67</v>
      </c>
      <c r="AG2">
        <v>148</v>
      </c>
      <c r="AH2">
        <v>129</v>
      </c>
      <c r="AI2">
        <v>6.59</v>
      </c>
      <c r="AJ2">
        <v>92.58</v>
      </c>
      <c r="AK2">
        <v>90.524000000000001</v>
      </c>
      <c r="AL2">
        <v>7.85</v>
      </c>
      <c r="AM2">
        <v>94.12</v>
      </c>
      <c r="AN2" s="13">
        <v>88.736000000000004</v>
      </c>
      <c r="AO2" s="13">
        <v>1</v>
      </c>
      <c r="AP2" s="13">
        <v>0</v>
      </c>
      <c r="AQ2" t="s">
        <v>68</v>
      </c>
      <c r="AR2" s="13">
        <v>0</v>
      </c>
      <c r="AS2" s="13">
        <v>174</v>
      </c>
      <c r="AT2" s="13">
        <v>65</v>
      </c>
      <c r="AU2">
        <f t="shared" ref="AU2:AU58" si="0">(AT2/((AS2/100)*(AS2/100)))</f>
        <v>21.469150482230148</v>
      </c>
      <c r="AW2" s="14">
        <v>43831</v>
      </c>
      <c r="AX2" s="12">
        <v>44173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J2">
        <v>0</v>
      </c>
      <c r="BK2">
        <v>0</v>
      </c>
    </row>
    <row r="3" spans="1:64">
      <c r="A3">
        <v>2</v>
      </c>
      <c r="B3">
        <v>2350296</v>
      </c>
      <c r="C3" t="s">
        <v>69</v>
      </c>
      <c r="D3">
        <v>1</v>
      </c>
      <c r="E3">
        <v>32</v>
      </c>
      <c r="F3" s="12">
        <v>42814</v>
      </c>
      <c r="G3" t="s">
        <v>63</v>
      </c>
      <c r="H3">
        <v>2</v>
      </c>
      <c r="I3">
        <v>5</v>
      </c>
      <c r="J3" s="13" t="s">
        <v>70</v>
      </c>
      <c r="K3" s="13">
        <v>15010188865</v>
      </c>
      <c r="L3" s="13">
        <v>18801251583</v>
      </c>
      <c r="M3" s="13">
        <v>0</v>
      </c>
      <c r="N3" s="13">
        <v>0</v>
      </c>
      <c r="O3" s="13">
        <v>1</v>
      </c>
      <c r="Q3" s="13" t="s">
        <v>71</v>
      </c>
      <c r="R3" s="13">
        <v>0</v>
      </c>
      <c r="S3" s="13">
        <v>0</v>
      </c>
      <c r="T3" s="13">
        <v>0</v>
      </c>
      <c r="V3" s="13">
        <v>2</v>
      </c>
      <c r="W3" s="12">
        <v>42815</v>
      </c>
      <c r="X3" s="13">
        <v>1</v>
      </c>
      <c r="Y3" s="13" t="s">
        <v>72</v>
      </c>
      <c r="Z3" s="13">
        <v>55.5</v>
      </c>
      <c r="AA3" t="s">
        <v>66</v>
      </c>
      <c r="AB3" s="13">
        <v>1</v>
      </c>
      <c r="AD3">
        <v>1</v>
      </c>
      <c r="AE3" s="13">
        <v>4.2</v>
      </c>
      <c r="AF3" s="13" t="s">
        <v>67</v>
      </c>
      <c r="AG3">
        <v>159</v>
      </c>
      <c r="AH3">
        <v>141</v>
      </c>
      <c r="AI3">
        <v>6.4</v>
      </c>
      <c r="AJ3">
        <v>80.05</v>
      </c>
      <c r="AK3">
        <v>111.782</v>
      </c>
      <c r="AL3">
        <v>5.85</v>
      </c>
      <c r="AM3">
        <v>89.27</v>
      </c>
      <c r="AN3">
        <v>97.978999999999999</v>
      </c>
      <c r="AO3" s="13">
        <v>0</v>
      </c>
      <c r="AP3" s="13">
        <v>0</v>
      </c>
      <c r="AQ3" s="13">
        <v>0</v>
      </c>
      <c r="AR3" s="13">
        <v>0</v>
      </c>
      <c r="AS3" s="13">
        <v>176</v>
      </c>
      <c r="AT3" s="13">
        <v>108</v>
      </c>
      <c r="AU3">
        <f t="shared" si="0"/>
        <v>34.865702479338843</v>
      </c>
      <c r="AW3" s="14">
        <v>43678</v>
      </c>
      <c r="AX3" s="12">
        <v>44171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J3">
        <v>0</v>
      </c>
      <c r="BK3">
        <v>0</v>
      </c>
    </row>
    <row r="4" spans="1:64">
      <c r="A4">
        <v>2</v>
      </c>
      <c r="B4">
        <v>2350587</v>
      </c>
      <c r="C4" t="s">
        <v>73</v>
      </c>
      <c r="D4">
        <v>2</v>
      </c>
      <c r="E4">
        <v>50</v>
      </c>
      <c r="F4" s="12">
        <v>42821</v>
      </c>
      <c r="G4" t="s">
        <v>63</v>
      </c>
      <c r="H4">
        <v>1</v>
      </c>
      <c r="I4">
        <v>4</v>
      </c>
      <c r="J4" s="13" t="s">
        <v>74</v>
      </c>
      <c r="K4" s="13" t="s">
        <v>75</v>
      </c>
      <c r="L4" s="13"/>
      <c r="M4" s="13">
        <v>0</v>
      </c>
      <c r="N4" s="13">
        <v>0</v>
      </c>
      <c r="O4" s="13">
        <v>0</v>
      </c>
      <c r="P4" t="s">
        <v>76</v>
      </c>
      <c r="Q4" s="13">
        <v>0</v>
      </c>
      <c r="R4" s="13">
        <v>0</v>
      </c>
      <c r="S4" s="13">
        <v>0</v>
      </c>
      <c r="T4" s="13">
        <v>0</v>
      </c>
      <c r="V4" s="13">
        <v>1</v>
      </c>
      <c r="W4" s="12">
        <v>42822</v>
      </c>
      <c r="X4" s="13">
        <v>1</v>
      </c>
      <c r="Y4" s="13" t="s">
        <v>72</v>
      </c>
      <c r="Z4" s="13">
        <v>102.5</v>
      </c>
      <c r="AA4" t="s">
        <v>66</v>
      </c>
      <c r="AB4" s="13">
        <v>1</v>
      </c>
      <c r="AD4">
        <v>1</v>
      </c>
      <c r="AE4" s="13">
        <v>7.7</v>
      </c>
      <c r="AF4" s="13" t="s">
        <v>77</v>
      </c>
      <c r="AG4">
        <v>135</v>
      </c>
      <c r="AH4">
        <v>110</v>
      </c>
      <c r="AI4">
        <v>5.08</v>
      </c>
      <c r="AJ4">
        <v>64.52</v>
      </c>
      <c r="AK4">
        <v>96.358000000000004</v>
      </c>
      <c r="AL4">
        <v>3.09</v>
      </c>
      <c r="AM4">
        <v>64.31</v>
      </c>
      <c r="AN4">
        <v>96.739000000000004</v>
      </c>
      <c r="AO4" s="13">
        <v>0</v>
      </c>
      <c r="AP4" s="13">
        <v>0</v>
      </c>
      <c r="AQ4" s="13">
        <v>0</v>
      </c>
      <c r="AR4" s="13">
        <v>0</v>
      </c>
      <c r="AS4" s="13">
        <v>160</v>
      </c>
      <c r="AT4" s="13">
        <v>63</v>
      </c>
      <c r="AU4">
        <f t="shared" si="0"/>
        <v>24.609374999999996</v>
      </c>
    </row>
    <row r="5" spans="1:64">
      <c r="A5">
        <v>2</v>
      </c>
      <c r="B5">
        <v>2351933</v>
      </c>
      <c r="C5" t="s">
        <v>78</v>
      </c>
      <c r="D5">
        <v>2</v>
      </c>
      <c r="E5">
        <v>60</v>
      </c>
      <c r="F5" s="12">
        <v>42842</v>
      </c>
      <c r="G5" t="s">
        <v>63</v>
      </c>
      <c r="H5">
        <v>1</v>
      </c>
      <c r="I5">
        <v>8</v>
      </c>
      <c r="J5" s="13" t="s">
        <v>70</v>
      </c>
      <c r="K5" s="13">
        <v>13693256226</v>
      </c>
      <c r="L5" s="13">
        <v>13981112325</v>
      </c>
      <c r="M5" s="13">
        <v>0</v>
      </c>
      <c r="N5" s="13">
        <v>0</v>
      </c>
      <c r="O5" s="13">
        <v>0</v>
      </c>
      <c r="P5" t="s">
        <v>79</v>
      </c>
      <c r="Q5" s="13">
        <v>0</v>
      </c>
      <c r="R5" s="13">
        <v>1</v>
      </c>
      <c r="S5" s="13">
        <v>0</v>
      </c>
      <c r="T5" s="13">
        <v>0</v>
      </c>
      <c r="V5" s="13">
        <v>2</v>
      </c>
      <c r="W5" s="12">
        <v>42844</v>
      </c>
      <c r="X5" s="13">
        <v>1</v>
      </c>
      <c r="Y5" s="13" t="s">
        <v>72</v>
      </c>
      <c r="Z5" s="13">
        <v>108</v>
      </c>
      <c r="AA5" t="s">
        <v>66</v>
      </c>
      <c r="AB5" s="13">
        <v>1</v>
      </c>
      <c r="AD5">
        <v>1</v>
      </c>
      <c r="AE5" s="13">
        <v>2.2000000000000002</v>
      </c>
      <c r="AF5" s="13" t="s">
        <v>80</v>
      </c>
      <c r="AG5">
        <v>125</v>
      </c>
      <c r="AH5">
        <v>105</v>
      </c>
      <c r="AI5">
        <v>4.96</v>
      </c>
      <c r="AJ5">
        <v>65.59</v>
      </c>
      <c r="AK5">
        <v>88.674000000000007</v>
      </c>
      <c r="AL5">
        <v>3.58</v>
      </c>
      <c r="AM5">
        <v>72.239999999999995</v>
      </c>
      <c r="AN5">
        <v>78.902000000000001</v>
      </c>
      <c r="AO5" s="13">
        <v>0</v>
      </c>
      <c r="AP5" s="13">
        <v>0</v>
      </c>
      <c r="AQ5" s="13">
        <v>0</v>
      </c>
      <c r="AR5" s="13">
        <v>0</v>
      </c>
      <c r="AS5" s="13">
        <v>155</v>
      </c>
      <c r="AT5" s="13">
        <v>61</v>
      </c>
      <c r="AU5">
        <f t="shared" si="0"/>
        <v>25.390218522372525</v>
      </c>
      <c r="AW5" t="s">
        <v>81</v>
      </c>
      <c r="AX5" s="12">
        <v>44171</v>
      </c>
    </row>
    <row r="6" spans="1:64">
      <c r="A6">
        <v>2</v>
      </c>
      <c r="B6">
        <v>2353209</v>
      </c>
      <c r="C6" t="s">
        <v>82</v>
      </c>
      <c r="D6">
        <v>2</v>
      </c>
      <c r="E6">
        <v>37</v>
      </c>
      <c r="F6" s="12">
        <v>42851</v>
      </c>
      <c r="G6" t="s">
        <v>63</v>
      </c>
      <c r="H6">
        <v>1</v>
      </c>
      <c r="I6">
        <v>7</v>
      </c>
      <c r="J6" s="13" t="s">
        <v>83</v>
      </c>
      <c r="K6" s="13">
        <v>13841728022</v>
      </c>
      <c r="L6" s="13">
        <v>15902481585</v>
      </c>
      <c r="M6" s="13">
        <v>0</v>
      </c>
      <c r="N6" s="13">
        <v>0</v>
      </c>
      <c r="O6" s="13">
        <v>0</v>
      </c>
      <c r="P6" t="s">
        <v>84</v>
      </c>
      <c r="Q6" s="13">
        <v>0</v>
      </c>
      <c r="R6" s="13">
        <v>0</v>
      </c>
      <c r="S6" s="13">
        <v>0</v>
      </c>
      <c r="T6" s="13">
        <v>0</v>
      </c>
      <c r="V6" s="13">
        <v>2</v>
      </c>
      <c r="W6" s="12">
        <v>42852</v>
      </c>
      <c r="X6" s="13">
        <v>1</v>
      </c>
      <c r="Y6" s="13" t="s">
        <v>72</v>
      </c>
      <c r="Z6" s="13">
        <v>108</v>
      </c>
      <c r="AA6" s="13">
        <v>50</v>
      </c>
      <c r="AB6" s="13">
        <v>1</v>
      </c>
      <c r="AD6" s="13">
        <v>1</v>
      </c>
      <c r="AE6" s="13">
        <v>6.7</v>
      </c>
      <c r="AF6" s="13" t="s">
        <v>67</v>
      </c>
      <c r="AG6" s="13">
        <v>145</v>
      </c>
      <c r="AH6" s="13">
        <v>123</v>
      </c>
      <c r="AI6" s="13">
        <v>4</v>
      </c>
      <c r="AJ6" s="13">
        <v>72.930000000000007</v>
      </c>
      <c r="AK6" s="13">
        <v>91.036000000000001</v>
      </c>
      <c r="AL6" s="13">
        <v>3.34</v>
      </c>
      <c r="AM6" s="13">
        <v>84.07</v>
      </c>
      <c r="AN6" s="13">
        <v>76.662000000000006</v>
      </c>
      <c r="AO6" s="13">
        <v>0</v>
      </c>
      <c r="AP6" s="13">
        <v>1</v>
      </c>
      <c r="AQ6" t="s">
        <v>85</v>
      </c>
      <c r="AR6" s="13">
        <v>0</v>
      </c>
      <c r="AS6" s="13">
        <v>162</v>
      </c>
      <c r="AT6" s="13">
        <v>86</v>
      </c>
      <c r="AU6">
        <f t="shared" si="0"/>
        <v>32.769394909312595</v>
      </c>
      <c r="AW6" s="14">
        <v>44136</v>
      </c>
      <c r="AX6" s="12">
        <v>44173</v>
      </c>
      <c r="AY6">
        <v>1</v>
      </c>
      <c r="AZ6">
        <v>0</v>
      </c>
      <c r="BA6">
        <v>0</v>
      </c>
      <c r="BB6" t="s">
        <v>86</v>
      </c>
      <c r="BC6">
        <v>0</v>
      </c>
      <c r="BD6">
        <v>0</v>
      </c>
      <c r="BE6">
        <v>0</v>
      </c>
      <c r="BF6">
        <v>0</v>
      </c>
      <c r="BG6">
        <v>0</v>
      </c>
      <c r="BJ6">
        <v>0</v>
      </c>
      <c r="BK6">
        <v>0</v>
      </c>
    </row>
    <row r="7" spans="1:64">
      <c r="A7">
        <v>2</v>
      </c>
      <c r="B7">
        <v>2353574</v>
      </c>
      <c r="C7" t="s">
        <v>87</v>
      </c>
      <c r="D7">
        <v>2</v>
      </c>
      <c r="E7">
        <v>42</v>
      </c>
      <c r="F7" s="12">
        <v>42863</v>
      </c>
      <c r="G7" t="s">
        <v>63</v>
      </c>
      <c r="H7">
        <v>1</v>
      </c>
      <c r="I7">
        <v>5</v>
      </c>
      <c r="J7" s="13" t="s">
        <v>88</v>
      </c>
      <c r="K7" s="13">
        <v>13150845237</v>
      </c>
      <c r="L7" s="13">
        <v>13948493137</v>
      </c>
      <c r="M7" s="13">
        <v>0</v>
      </c>
      <c r="N7" s="13">
        <v>0</v>
      </c>
      <c r="O7" s="13">
        <v>1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V7" s="13">
        <v>2</v>
      </c>
      <c r="W7" s="12">
        <v>42864</v>
      </c>
      <c r="X7" s="13">
        <v>1</v>
      </c>
      <c r="Y7" s="13" t="s">
        <v>72</v>
      </c>
      <c r="Z7" s="13">
        <v>64.5</v>
      </c>
      <c r="AA7" t="s">
        <v>66</v>
      </c>
      <c r="AB7" s="13">
        <v>1</v>
      </c>
      <c r="AD7">
        <v>0</v>
      </c>
      <c r="AE7" s="13">
        <v>4.2</v>
      </c>
      <c r="AF7" s="13" t="s">
        <v>89</v>
      </c>
      <c r="AG7" s="13">
        <v>127</v>
      </c>
      <c r="AH7" s="13">
        <v>115</v>
      </c>
      <c r="AI7" s="13">
        <v>3.22</v>
      </c>
      <c r="AJ7" s="13">
        <v>61.22</v>
      </c>
      <c r="AK7" s="13">
        <v>107.58799999999999</v>
      </c>
      <c r="AL7" s="13">
        <v>2.19</v>
      </c>
      <c r="AM7" s="13">
        <v>65.52</v>
      </c>
      <c r="AN7" s="13">
        <v>100.05</v>
      </c>
      <c r="AO7" s="13">
        <v>0</v>
      </c>
      <c r="AP7" s="13">
        <v>1</v>
      </c>
      <c r="AQ7" s="13">
        <v>0</v>
      </c>
      <c r="AR7" s="13">
        <v>0</v>
      </c>
      <c r="AS7" s="13">
        <v>160</v>
      </c>
      <c r="AT7" s="13">
        <v>56</v>
      </c>
      <c r="AU7">
        <f t="shared" si="0"/>
        <v>21.874999999999996</v>
      </c>
      <c r="AW7" s="14">
        <v>43617</v>
      </c>
      <c r="AX7" s="12">
        <v>44173</v>
      </c>
      <c r="AY7">
        <v>1</v>
      </c>
      <c r="AZ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J7" t="s">
        <v>90</v>
      </c>
    </row>
    <row r="8" spans="1:64">
      <c r="A8">
        <v>2</v>
      </c>
      <c r="B8">
        <v>2353762</v>
      </c>
      <c r="C8" t="s">
        <v>91</v>
      </c>
      <c r="D8">
        <v>2</v>
      </c>
      <c r="E8">
        <v>41</v>
      </c>
      <c r="F8" s="12">
        <v>42863</v>
      </c>
      <c r="G8" t="s">
        <v>63</v>
      </c>
      <c r="H8">
        <v>1</v>
      </c>
      <c r="I8">
        <v>5</v>
      </c>
      <c r="J8" s="13" t="s">
        <v>88</v>
      </c>
      <c r="K8" s="13">
        <v>18911679517</v>
      </c>
      <c r="L8" s="13">
        <v>13501358070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V8" s="13">
        <v>2</v>
      </c>
      <c r="W8" s="12">
        <v>42864</v>
      </c>
      <c r="X8" s="13">
        <v>1</v>
      </c>
      <c r="Y8" s="13" t="s">
        <v>72</v>
      </c>
      <c r="Z8" s="13">
        <v>91.5</v>
      </c>
      <c r="AA8" s="13">
        <v>50</v>
      </c>
      <c r="AB8" s="13">
        <v>1</v>
      </c>
      <c r="AD8" s="13">
        <v>0</v>
      </c>
      <c r="AE8" s="13">
        <v>5.4</v>
      </c>
      <c r="AF8" s="13" t="s">
        <v>92</v>
      </c>
      <c r="AG8" s="13">
        <v>122</v>
      </c>
      <c r="AH8" s="13">
        <v>97</v>
      </c>
      <c r="AI8" s="13">
        <v>5.0599999999999996</v>
      </c>
      <c r="AJ8" s="13">
        <v>68.47</v>
      </c>
      <c r="AK8" s="13">
        <v>96.204999999999998</v>
      </c>
      <c r="AL8" s="13">
        <v>3.31</v>
      </c>
      <c r="AM8" s="13">
        <v>68.37</v>
      </c>
      <c r="AN8" s="13">
        <v>96.375</v>
      </c>
      <c r="AO8" s="13">
        <v>0</v>
      </c>
      <c r="AP8" s="13">
        <v>1</v>
      </c>
      <c r="AQ8" s="13">
        <v>0</v>
      </c>
      <c r="AR8" s="13">
        <v>0</v>
      </c>
      <c r="AS8" s="13">
        <v>164</v>
      </c>
      <c r="AT8" s="13">
        <v>58</v>
      </c>
      <c r="AU8">
        <f t="shared" si="0"/>
        <v>21.564544913741823</v>
      </c>
      <c r="AW8" t="s">
        <v>93</v>
      </c>
      <c r="AX8" s="12">
        <v>44173</v>
      </c>
      <c r="AY8">
        <v>1</v>
      </c>
      <c r="AZ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J8">
        <v>0</v>
      </c>
      <c r="BK8">
        <v>0</v>
      </c>
    </row>
    <row r="9" spans="1:64">
      <c r="A9">
        <v>2</v>
      </c>
      <c r="B9">
        <v>2357406</v>
      </c>
      <c r="C9" t="s">
        <v>94</v>
      </c>
      <c r="D9">
        <v>2</v>
      </c>
      <c r="E9">
        <v>28</v>
      </c>
      <c r="F9" s="12">
        <v>42901</v>
      </c>
      <c r="G9" t="s">
        <v>63</v>
      </c>
      <c r="H9">
        <v>1</v>
      </c>
      <c r="I9">
        <v>9</v>
      </c>
      <c r="J9" s="13" t="s">
        <v>95</v>
      </c>
      <c r="K9" s="13">
        <v>18500838202</v>
      </c>
      <c r="L9" s="13">
        <v>13953785622</v>
      </c>
      <c r="M9" s="13">
        <v>0</v>
      </c>
      <c r="N9" s="13">
        <v>0</v>
      </c>
      <c r="O9" s="13">
        <v>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V9" s="13">
        <v>1</v>
      </c>
      <c r="W9" s="12">
        <v>42905</v>
      </c>
      <c r="X9" s="13">
        <v>1</v>
      </c>
      <c r="Y9" s="13" t="s">
        <v>72</v>
      </c>
      <c r="Z9" s="13">
        <v>104</v>
      </c>
      <c r="AA9" s="13">
        <v>50</v>
      </c>
      <c r="AB9" s="13">
        <v>1</v>
      </c>
      <c r="AD9" s="13">
        <v>1</v>
      </c>
      <c r="AE9" s="13">
        <v>7.5</v>
      </c>
      <c r="AF9" s="13" t="s">
        <v>96</v>
      </c>
      <c r="AG9" s="13">
        <v>121</v>
      </c>
      <c r="AH9">
        <v>106</v>
      </c>
      <c r="AI9" s="13">
        <v>3.54</v>
      </c>
      <c r="AJ9" s="13">
        <v>54.48</v>
      </c>
      <c r="AK9" s="13">
        <v>123.35</v>
      </c>
      <c r="AL9">
        <v>4.22</v>
      </c>
      <c r="AM9">
        <v>61</v>
      </c>
      <c r="AN9">
        <v>118.84699999999999</v>
      </c>
      <c r="AO9" s="13">
        <v>0</v>
      </c>
      <c r="AP9" s="13">
        <v>1</v>
      </c>
      <c r="AQ9" s="13">
        <v>0</v>
      </c>
      <c r="AR9" s="13">
        <v>0</v>
      </c>
      <c r="AS9" s="13">
        <v>160</v>
      </c>
      <c r="AT9" s="13">
        <v>58</v>
      </c>
      <c r="AU9">
        <f t="shared" si="0"/>
        <v>22.656249999999996</v>
      </c>
      <c r="AW9" t="s">
        <v>97</v>
      </c>
      <c r="AX9">
        <v>20201208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4">
      <c r="A10">
        <v>2</v>
      </c>
      <c r="B10">
        <v>2365425</v>
      </c>
      <c r="C10" t="s">
        <v>98</v>
      </c>
      <c r="D10">
        <v>1</v>
      </c>
      <c r="E10">
        <v>52</v>
      </c>
      <c r="F10" s="12">
        <v>43004</v>
      </c>
      <c r="G10" t="s">
        <v>63</v>
      </c>
      <c r="H10">
        <v>1</v>
      </c>
      <c r="I10">
        <v>4</v>
      </c>
      <c r="J10" s="13" t="s">
        <v>95</v>
      </c>
      <c r="K10" s="13">
        <v>18235810789</v>
      </c>
      <c r="L10" s="13">
        <v>13593416288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V10" s="13">
        <v>1</v>
      </c>
      <c r="W10" s="12">
        <v>43005</v>
      </c>
      <c r="X10" s="13">
        <v>2</v>
      </c>
      <c r="Y10" s="13" t="s">
        <v>72</v>
      </c>
      <c r="Z10" s="13">
        <v>60.5</v>
      </c>
      <c r="AA10" s="13">
        <v>50</v>
      </c>
      <c r="AB10" s="13">
        <v>1</v>
      </c>
      <c r="AD10" s="13">
        <v>1</v>
      </c>
      <c r="AE10" s="13">
        <v>4</v>
      </c>
      <c r="AF10" s="13" t="s">
        <v>99</v>
      </c>
      <c r="AG10" s="13">
        <v>140</v>
      </c>
      <c r="AH10" s="13">
        <v>129</v>
      </c>
      <c r="AI10" s="13">
        <v>4.2</v>
      </c>
      <c r="AJ10" s="13">
        <v>61.2</v>
      </c>
      <c r="AK10" s="13">
        <v>108.996</v>
      </c>
      <c r="AL10" s="13">
        <v>4.46</v>
      </c>
      <c r="AM10" s="13">
        <v>76.010000000000005</v>
      </c>
      <c r="AN10" s="13">
        <v>99.706999999999994</v>
      </c>
      <c r="AO10" s="13">
        <v>0</v>
      </c>
      <c r="AP10" s="13">
        <v>1</v>
      </c>
      <c r="AQ10" s="13">
        <v>0</v>
      </c>
      <c r="AR10" s="13">
        <v>0</v>
      </c>
      <c r="AS10" s="13">
        <v>178</v>
      </c>
      <c r="AT10" s="13">
        <v>64</v>
      </c>
      <c r="AU10">
        <f t="shared" si="0"/>
        <v>20.199469763918696</v>
      </c>
      <c r="AX10" t="s">
        <v>100</v>
      </c>
    </row>
    <row r="11" spans="1:64">
      <c r="A11">
        <v>2</v>
      </c>
      <c r="B11">
        <v>2287352</v>
      </c>
      <c r="C11" t="s">
        <v>101</v>
      </c>
      <c r="D11">
        <v>2</v>
      </c>
      <c r="E11">
        <v>29</v>
      </c>
      <c r="F11" s="12">
        <v>43025</v>
      </c>
      <c r="G11" t="s">
        <v>63</v>
      </c>
      <c r="H11">
        <v>2</v>
      </c>
      <c r="I11">
        <v>9</v>
      </c>
      <c r="J11" s="13" t="s">
        <v>102</v>
      </c>
      <c r="K11" s="13">
        <v>18712885758</v>
      </c>
      <c r="L11" s="13">
        <v>15128868110</v>
      </c>
      <c r="M11" s="13">
        <v>0</v>
      </c>
      <c r="N11" s="13">
        <v>0</v>
      </c>
      <c r="O11" s="13">
        <v>0</v>
      </c>
      <c r="P11" t="s">
        <v>103</v>
      </c>
      <c r="Q11" s="13">
        <v>0</v>
      </c>
      <c r="R11" s="13">
        <v>0</v>
      </c>
      <c r="S11" s="13">
        <v>0</v>
      </c>
      <c r="T11" s="13">
        <v>0</v>
      </c>
      <c r="V11" s="13">
        <v>2</v>
      </c>
      <c r="W11" s="12">
        <v>43027</v>
      </c>
      <c r="X11" s="13">
        <v>1</v>
      </c>
      <c r="Y11" s="13" t="s">
        <v>72</v>
      </c>
      <c r="Z11" s="13">
        <v>119.5</v>
      </c>
      <c r="AA11" s="13">
        <v>500</v>
      </c>
      <c r="AB11" s="13">
        <v>3</v>
      </c>
      <c r="AD11" s="13">
        <v>1</v>
      </c>
      <c r="AE11" s="13">
        <v>6.5</v>
      </c>
      <c r="AF11" s="13" t="s">
        <v>104</v>
      </c>
      <c r="AG11" s="13">
        <v>110</v>
      </c>
      <c r="AH11" s="13">
        <v>77</v>
      </c>
      <c r="AI11" s="13">
        <v>4.75</v>
      </c>
      <c r="AJ11" s="13">
        <v>66</v>
      </c>
      <c r="AK11" s="13">
        <v>108.654</v>
      </c>
      <c r="AL11" s="13">
        <v>4.17</v>
      </c>
      <c r="AM11" s="13">
        <v>70</v>
      </c>
      <c r="AN11" s="13">
        <v>101.193</v>
      </c>
      <c r="AO11" s="13">
        <v>1</v>
      </c>
      <c r="AP11" s="13">
        <v>1</v>
      </c>
      <c r="AQ11" s="13">
        <v>0</v>
      </c>
      <c r="AR11" s="13">
        <v>0</v>
      </c>
      <c r="AS11" s="13">
        <v>170</v>
      </c>
      <c r="AT11" s="13">
        <v>59</v>
      </c>
      <c r="AU11">
        <f t="shared" si="0"/>
        <v>20.415224913494811</v>
      </c>
      <c r="AW11" t="s">
        <v>105</v>
      </c>
      <c r="AX11" s="12">
        <v>44173</v>
      </c>
      <c r="BF11" t="s">
        <v>106</v>
      </c>
    </row>
    <row r="12" spans="1:64">
      <c r="A12">
        <v>2</v>
      </c>
      <c r="B12">
        <v>2369266</v>
      </c>
      <c r="C12" t="s">
        <v>107</v>
      </c>
      <c r="D12">
        <v>1</v>
      </c>
      <c r="E12">
        <v>26</v>
      </c>
      <c r="F12" s="12">
        <v>43063</v>
      </c>
      <c r="G12" t="s">
        <v>63</v>
      </c>
      <c r="H12">
        <v>1</v>
      </c>
      <c r="I12">
        <v>7</v>
      </c>
      <c r="J12" s="13" t="s">
        <v>95</v>
      </c>
      <c r="K12" s="13">
        <v>13604786512</v>
      </c>
      <c r="M12" s="13">
        <v>0</v>
      </c>
      <c r="N12" s="13">
        <v>0</v>
      </c>
      <c r="O12" s="13">
        <v>0</v>
      </c>
      <c r="P12" t="s">
        <v>108</v>
      </c>
      <c r="Q12" s="13">
        <v>0</v>
      </c>
      <c r="R12" s="13">
        <v>1</v>
      </c>
      <c r="S12" s="13">
        <v>0</v>
      </c>
      <c r="T12" s="13">
        <v>0</v>
      </c>
      <c r="V12" s="13">
        <v>2</v>
      </c>
      <c r="W12" s="12">
        <v>43066</v>
      </c>
      <c r="X12" s="13">
        <v>1</v>
      </c>
      <c r="Y12" s="13" t="s">
        <v>72</v>
      </c>
      <c r="Z12" s="13">
        <v>51</v>
      </c>
      <c r="AA12" s="13">
        <v>50</v>
      </c>
      <c r="AB12" s="13">
        <v>1</v>
      </c>
      <c r="AD12" s="13">
        <v>1</v>
      </c>
      <c r="AE12" s="13">
        <v>3.7</v>
      </c>
      <c r="AF12" s="13" t="s">
        <v>67</v>
      </c>
      <c r="AG12" s="13">
        <v>159</v>
      </c>
      <c r="AH12" s="13">
        <v>150</v>
      </c>
      <c r="AI12" s="13">
        <v>4.37</v>
      </c>
      <c r="AJ12" s="13">
        <v>79.819999999999993</v>
      </c>
      <c r="AK12" s="13">
        <v>117.30500000000001</v>
      </c>
      <c r="AL12" s="13">
        <v>3.13</v>
      </c>
      <c r="AM12" s="13">
        <v>83.1</v>
      </c>
      <c r="AN12" s="13">
        <v>110.956</v>
      </c>
      <c r="AO12" s="13">
        <v>0</v>
      </c>
      <c r="AP12" s="13">
        <v>0</v>
      </c>
      <c r="AQ12" s="13" t="s">
        <v>68</v>
      </c>
      <c r="AR12" s="13">
        <v>0</v>
      </c>
      <c r="AS12" s="13">
        <v>174</v>
      </c>
      <c r="AT12" s="13">
        <v>102</v>
      </c>
      <c r="AU12">
        <f t="shared" si="0"/>
        <v>33.690051525961159</v>
      </c>
      <c r="AW12" s="14">
        <v>43739</v>
      </c>
      <c r="AX12" s="12">
        <v>44173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4">
      <c r="A13">
        <v>2</v>
      </c>
      <c r="B13">
        <v>2369864</v>
      </c>
      <c r="C13" t="s">
        <v>109</v>
      </c>
      <c r="D13">
        <v>2</v>
      </c>
      <c r="E13">
        <v>27</v>
      </c>
      <c r="F13" s="12">
        <v>43073</v>
      </c>
      <c r="G13" t="s">
        <v>63</v>
      </c>
      <c r="H13">
        <v>1</v>
      </c>
      <c r="I13">
        <v>4</v>
      </c>
      <c r="J13" s="13" t="s">
        <v>110</v>
      </c>
      <c r="K13" s="13">
        <v>18910893001</v>
      </c>
      <c r="L13" s="13">
        <v>13671199572</v>
      </c>
      <c r="M13" s="13">
        <v>0</v>
      </c>
      <c r="N13" s="13">
        <v>0</v>
      </c>
      <c r="O13" s="13">
        <v>0</v>
      </c>
      <c r="Q13" s="13">
        <v>0</v>
      </c>
      <c r="R13" s="13">
        <v>0</v>
      </c>
      <c r="S13" s="13">
        <v>0</v>
      </c>
      <c r="T13" s="13">
        <v>0</v>
      </c>
      <c r="V13" s="13">
        <v>2</v>
      </c>
      <c r="W13" s="12">
        <v>43074</v>
      </c>
      <c r="X13" s="13">
        <v>1</v>
      </c>
      <c r="Y13" s="13" t="s">
        <v>72</v>
      </c>
      <c r="Z13" s="13">
        <v>37.1</v>
      </c>
      <c r="AA13" t="s">
        <v>66</v>
      </c>
      <c r="AB13" s="13">
        <v>1</v>
      </c>
      <c r="AD13">
        <v>2</v>
      </c>
      <c r="AE13" s="13">
        <v>2.2000000000000002</v>
      </c>
      <c r="AF13" s="13" t="s">
        <v>92</v>
      </c>
      <c r="AG13" s="13">
        <v>145</v>
      </c>
      <c r="AH13" s="13">
        <v>127</v>
      </c>
      <c r="AI13" s="13">
        <v>4.88</v>
      </c>
      <c r="AJ13" s="13">
        <v>74.27</v>
      </c>
      <c r="AK13" s="13">
        <v>95.534999999999997</v>
      </c>
      <c r="AL13" s="13">
        <v>3.1</v>
      </c>
      <c r="AM13" s="13">
        <v>64.7</v>
      </c>
      <c r="AN13" s="13">
        <v>112.874</v>
      </c>
      <c r="AO13" s="13">
        <v>0</v>
      </c>
      <c r="AP13" s="13">
        <v>0</v>
      </c>
      <c r="AQ13" s="13">
        <v>0</v>
      </c>
      <c r="AR13" s="13">
        <v>0</v>
      </c>
      <c r="AS13" s="13">
        <v>170</v>
      </c>
      <c r="AT13" s="13">
        <v>85</v>
      </c>
      <c r="AU13">
        <f t="shared" si="0"/>
        <v>29.411764705882355</v>
      </c>
    </row>
    <row r="14" spans="1:64">
      <c r="A14">
        <v>2</v>
      </c>
      <c r="B14">
        <v>2370209</v>
      </c>
      <c r="C14" t="s">
        <v>111</v>
      </c>
      <c r="D14">
        <v>2</v>
      </c>
      <c r="E14">
        <v>42</v>
      </c>
      <c r="F14" s="12">
        <v>43075</v>
      </c>
      <c r="G14" t="s">
        <v>63</v>
      </c>
      <c r="H14">
        <v>1</v>
      </c>
      <c r="I14">
        <v>6</v>
      </c>
      <c r="J14" s="13" t="s">
        <v>112</v>
      </c>
      <c r="K14" s="13">
        <v>15048613266</v>
      </c>
      <c r="L14" s="13">
        <v>13848562121</v>
      </c>
      <c r="M14" s="13">
        <v>0</v>
      </c>
      <c r="N14" s="13">
        <v>0</v>
      </c>
      <c r="O14" s="13">
        <v>0</v>
      </c>
      <c r="P14" t="s">
        <v>113</v>
      </c>
      <c r="Q14" s="13">
        <v>0</v>
      </c>
      <c r="R14" s="13">
        <v>0</v>
      </c>
      <c r="S14" s="13">
        <v>0</v>
      </c>
      <c r="T14" s="13">
        <v>0</v>
      </c>
      <c r="V14" s="13">
        <v>1</v>
      </c>
      <c r="W14" s="12">
        <v>43077</v>
      </c>
      <c r="X14" s="13">
        <v>1</v>
      </c>
      <c r="Y14" s="13" t="s">
        <v>72</v>
      </c>
      <c r="Z14" s="13">
        <v>66.599999999999994</v>
      </c>
      <c r="AA14" t="s">
        <v>66</v>
      </c>
      <c r="AB14" s="13">
        <v>1</v>
      </c>
      <c r="AD14" s="13">
        <v>1</v>
      </c>
      <c r="AE14" s="13">
        <v>8.3000000000000007</v>
      </c>
      <c r="AF14" s="13" t="s">
        <v>96</v>
      </c>
      <c r="AG14" s="13">
        <v>142</v>
      </c>
      <c r="AH14" s="13">
        <v>106</v>
      </c>
      <c r="AI14" s="13">
        <v>4.1900000000000004</v>
      </c>
      <c r="AJ14" s="13">
        <v>75.5</v>
      </c>
      <c r="AK14" s="13">
        <v>84.29</v>
      </c>
      <c r="AL14" s="13">
        <v>3.31</v>
      </c>
      <c r="AM14" s="13">
        <v>70.599999999999994</v>
      </c>
      <c r="AN14" s="13">
        <v>91.414000000000001</v>
      </c>
      <c r="AO14" s="13">
        <v>0</v>
      </c>
      <c r="AP14" s="13">
        <v>1</v>
      </c>
      <c r="AQ14" s="13">
        <v>0</v>
      </c>
      <c r="AR14" s="13">
        <v>0</v>
      </c>
      <c r="AS14" s="13">
        <v>156</v>
      </c>
      <c r="AT14" s="13">
        <v>65</v>
      </c>
      <c r="AU14">
        <f t="shared" si="0"/>
        <v>26.709401709401707</v>
      </c>
      <c r="AW14" s="14">
        <v>44136</v>
      </c>
      <c r="AX14" s="12">
        <v>44173</v>
      </c>
    </row>
    <row r="15" spans="1:64">
      <c r="A15" s="15">
        <v>2</v>
      </c>
      <c r="B15" s="15">
        <v>2371254</v>
      </c>
      <c r="C15" s="16" t="s">
        <v>114</v>
      </c>
      <c r="D15" s="15">
        <v>2</v>
      </c>
      <c r="E15" s="15">
        <v>29</v>
      </c>
      <c r="F15" s="17">
        <v>43095</v>
      </c>
      <c r="G15" s="15" t="s">
        <v>63</v>
      </c>
      <c r="H15" s="15">
        <v>1</v>
      </c>
      <c r="I15" s="15">
        <v>8</v>
      </c>
      <c r="J15" s="13" t="s">
        <v>115</v>
      </c>
      <c r="K15" s="13">
        <v>15049616468</v>
      </c>
      <c r="L15" s="13">
        <v>13644861490</v>
      </c>
      <c r="M15" s="13">
        <v>0</v>
      </c>
      <c r="N15" s="13">
        <v>0</v>
      </c>
      <c r="O15" s="13">
        <v>0</v>
      </c>
      <c r="P15" s="15" t="s">
        <v>116</v>
      </c>
      <c r="Q15" s="13">
        <v>0</v>
      </c>
      <c r="R15" s="13">
        <v>0</v>
      </c>
      <c r="S15" s="13">
        <v>0</v>
      </c>
      <c r="T15" s="13">
        <v>0</v>
      </c>
      <c r="U15" s="15"/>
      <c r="V15" s="13">
        <v>1</v>
      </c>
      <c r="W15" s="17">
        <v>43097</v>
      </c>
      <c r="X15" s="13">
        <v>2</v>
      </c>
      <c r="Y15" s="13" t="s">
        <v>72</v>
      </c>
      <c r="Z15" s="13">
        <v>102.8</v>
      </c>
      <c r="AA15" s="13">
        <v>50</v>
      </c>
      <c r="AB15" s="13">
        <v>1</v>
      </c>
      <c r="AC15" s="15"/>
      <c r="AD15" s="13">
        <v>1</v>
      </c>
      <c r="AE15" s="13">
        <v>3.95</v>
      </c>
      <c r="AF15" s="13" t="s">
        <v>80</v>
      </c>
      <c r="AG15" s="13">
        <v>133</v>
      </c>
      <c r="AH15" s="13">
        <v>112</v>
      </c>
      <c r="AI15" s="13">
        <v>2.86</v>
      </c>
      <c r="AJ15" s="13">
        <v>54</v>
      </c>
      <c r="AK15" s="13">
        <v>122.84399999999999</v>
      </c>
      <c r="AL15" s="13">
        <v>4.5199999999999996</v>
      </c>
      <c r="AM15" s="13">
        <v>65.3</v>
      </c>
      <c r="AN15" s="13">
        <v>110.06399999999999</v>
      </c>
      <c r="AO15" s="13">
        <v>0</v>
      </c>
      <c r="AP15" s="13">
        <v>1</v>
      </c>
      <c r="AQ15" s="13">
        <v>0</v>
      </c>
      <c r="AR15" s="13">
        <v>0</v>
      </c>
      <c r="AS15" s="13">
        <v>170</v>
      </c>
      <c r="AT15" s="13">
        <v>55</v>
      </c>
      <c r="AU15" s="15">
        <f t="shared" si="0"/>
        <v>19.031141868512112</v>
      </c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</row>
    <row r="16" spans="1:64">
      <c r="A16">
        <v>2</v>
      </c>
      <c r="B16">
        <v>2371545</v>
      </c>
      <c r="C16" s="16" t="s">
        <v>117</v>
      </c>
      <c r="D16">
        <v>2</v>
      </c>
      <c r="E16">
        <v>56</v>
      </c>
      <c r="F16" s="12">
        <v>43103</v>
      </c>
      <c r="G16" t="s">
        <v>63</v>
      </c>
      <c r="H16" s="15">
        <v>1</v>
      </c>
      <c r="I16">
        <v>5</v>
      </c>
      <c r="J16" s="13" t="s">
        <v>83</v>
      </c>
      <c r="K16" s="13">
        <v>18612700019</v>
      </c>
      <c r="M16" s="13">
        <v>0</v>
      </c>
      <c r="N16" s="13">
        <v>0</v>
      </c>
      <c r="O16" s="13">
        <v>0</v>
      </c>
      <c r="P16" s="15" t="s">
        <v>118</v>
      </c>
      <c r="Q16" s="13">
        <v>0</v>
      </c>
      <c r="R16" s="13">
        <v>1</v>
      </c>
      <c r="S16" s="13">
        <v>0</v>
      </c>
      <c r="T16" s="13">
        <v>0</v>
      </c>
      <c r="V16" s="13">
        <v>2</v>
      </c>
      <c r="W16" s="12">
        <v>43104</v>
      </c>
      <c r="X16" s="13">
        <v>1</v>
      </c>
      <c r="Y16" s="13" t="s">
        <v>72</v>
      </c>
      <c r="Z16" s="13">
        <v>71</v>
      </c>
      <c r="AA16" t="s">
        <v>66</v>
      </c>
      <c r="AB16" s="13">
        <v>1</v>
      </c>
      <c r="AD16" s="13">
        <v>0</v>
      </c>
      <c r="AE16" s="13">
        <v>3.7</v>
      </c>
      <c r="AF16" s="13" t="s">
        <v>80</v>
      </c>
      <c r="AG16" s="13">
        <v>128</v>
      </c>
      <c r="AH16" s="13">
        <v>116</v>
      </c>
      <c r="AI16" s="13">
        <v>9.9</v>
      </c>
      <c r="AJ16" s="13">
        <v>71.7</v>
      </c>
      <c r="AK16" s="13">
        <v>81.316999999999993</v>
      </c>
      <c r="AL16" s="13">
        <v>6.24</v>
      </c>
      <c r="AM16" s="13">
        <v>62.64</v>
      </c>
      <c r="AN16" s="13">
        <v>95.744</v>
      </c>
      <c r="AO16" s="13">
        <v>0</v>
      </c>
      <c r="AP16" s="13">
        <v>0</v>
      </c>
      <c r="AQ16" s="13">
        <v>0</v>
      </c>
      <c r="AR16" s="13">
        <v>0</v>
      </c>
      <c r="AS16" s="13">
        <v>170</v>
      </c>
      <c r="AT16" s="13">
        <v>68</v>
      </c>
      <c r="AU16">
        <f t="shared" si="0"/>
        <v>23.529411764705884</v>
      </c>
    </row>
    <row r="17" spans="1:50">
      <c r="A17">
        <v>2</v>
      </c>
      <c r="B17">
        <v>2372293</v>
      </c>
      <c r="C17" s="16" t="s">
        <v>119</v>
      </c>
      <c r="D17">
        <v>2</v>
      </c>
      <c r="E17">
        <v>54</v>
      </c>
      <c r="F17" s="12">
        <v>43117</v>
      </c>
      <c r="G17" t="s">
        <v>63</v>
      </c>
      <c r="H17" s="15">
        <v>1</v>
      </c>
      <c r="I17">
        <v>10</v>
      </c>
      <c r="J17" s="13" t="s">
        <v>120</v>
      </c>
      <c r="K17" s="13">
        <v>18612215112</v>
      </c>
      <c r="L17" s="13">
        <v>18709128565</v>
      </c>
      <c r="M17" s="13">
        <v>0</v>
      </c>
      <c r="N17" s="13">
        <v>1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V17" s="13">
        <v>1</v>
      </c>
      <c r="W17" s="12">
        <v>43118</v>
      </c>
      <c r="X17" s="13">
        <v>1</v>
      </c>
      <c r="Y17" s="13" t="s">
        <v>121</v>
      </c>
      <c r="Z17" s="13">
        <v>136</v>
      </c>
      <c r="AA17" s="13">
        <v>1000</v>
      </c>
      <c r="AB17" s="13">
        <v>1</v>
      </c>
      <c r="AD17" s="13">
        <v>1</v>
      </c>
      <c r="AE17" s="13">
        <v>12.4</v>
      </c>
      <c r="AF17" s="13" t="s">
        <v>92</v>
      </c>
      <c r="AG17" s="13">
        <v>136</v>
      </c>
      <c r="AH17" s="13">
        <v>111</v>
      </c>
      <c r="AI17" s="13">
        <v>5.28</v>
      </c>
      <c r="AJ17" s="13">
        <v>67.8</v>
      </c>
      <c r="AK17" s="13">
        <v>88.236999999999995</v>
      </c>
      <c r="AL17" s="13">
        <v>8.01</v>
      </c>
      <c r="AM17" s="13">
        <v>82.7</v>
      </c>
      <c r="AN17" s="13">
        <v>69.391000000000005</v>
      </c>
      <c r="AO17" s="13">
        <v>0</v>
      </c>
      <c r="AP17" s="13">
        <v>0</v>
      </c>
      <c r="AQ17" t="s">
        <v>122</v>
      </c>
      <c r="AR17" s="13">
        <v>0</v>
      </c>
      <c r="AS17" s="13">
        <v>165</v>
      </c>
      <c r="AT17" s="13">
        <v>63.5</v>
      </c>
      <c r="AU17">
        <f t="shared" si="0"/>
        <v>23.324150596877871</v>
      </c>
    </row>
    <row r="18" spans="1:50">
      <c r="A18">
        <v>2</v>
      </c>
      <c r="B18">
        <v>2373691</v>
      </c>
      <c r="C18" s="16" t="s">
        <v>123</v>
      </c>
      <c r="D18">
        <v>2</v>
      </c>
      <c r="E18">
        <v>44</v>
      </c>
      <c r="F18" s="12">
        <v>43131</v>
      </c>
      <c r="G18" t="s">
        <v>63</v>
      </c>
      <c r="H18" s="15">
        <v>1</v>
      </c>
      <c r="I18">
        <v>6</v>
      </c>
      <c r="J18" s="13" t="s">
        <v>112</v>
      </c>
      <c r="K18" s="13">
        <v>18601052933</v>
      </c>
      <c r="L18" s="13">
        <v>13845276978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V18" s="13">
        <v>2</v>
      </c>
      <c r="W18" s="12">
        <v>43133</v>
      </c>
      <c r="X18" s="13">
        <v>1</v>
      </c>
      <c r="Y18" s="13" t="s">
        <v>72</v>
      </c>
      <c r="Z18" s="13">
        <v>83</v>
      </c>
      <c r="AA18" s="13">
        <v>100</v>
      </c>
      <c r="AB18" s="13">
        <v>1</v>
      </c>
      <c r="AD18" s="13">
        <v>1</v>
      </c>
      <c r="AE18" s="13">
        <v>2.14</v>
      </c>
      <c r="AF18" s="13" t="s">
        <v>92</v>
      </c>
      <c r="AG18" s="13">
        <v>118</v>
      </c>
      <c r="AH18" s="13">
        <v>106</v>
      </c>
      <c r="AI18" s="13">
        <v>3.09</v>
      </c>
      <c r="AJ18" s="13">
        <v>81.599999999999994</v>
      </c>
      <c r="AK18" s="13">
        <v>75.662000000000006</v>
      </c>
      <c r="AL18" s="13">
        <v>2.84</v>
      </c>
      <c r="AM18" s="13">
        <v>80.900000000000006</v>
      </c>
      <c r="AN18" s="13">
        <v>76.454999999999998</v>
      </c>
      <c r="AO18" s="13">
        <v>0</v>
      </c>
      <c r="AP18" s="13">
        <v>1</v>
      </c>
      <c r="AQ18" s="13">
        <v>0</v>
      </c>
      <c r="AR18" s="13">
        <v>0</v>
      </c>
      <c r="AS18" s="13">
        <v>165</v>
      </c>
      <c r="AT18" s="13">
        <v>56</v>
      </c>
      <c r="AU18">
        <f t="shared" si="0"/>
        <v>20.569329660238754</v>
      </c>
    </row>
    <row r="19" spans="1:50">
      <c r="A19">
        <v>2</v>
      </c>
      <c r="B19">
        <v>2374160</v>
      </c>
      <c r="C19" s="16" t="s">
        <v>124</v>
      </c>
      <c r="D19">
        <v>1</v>
      </c>
      <c r="E19">
        <v>40</v>
      </c>
      <c r="F19" s="12">
        <v>43136</v>
      </c>
      <c r="G19" t="s">
        <v>63</v>
      </c>
      <c r="H19" s="15">
        <v>1</v>
      </c>
      <c r="I19">
        <v>8</v>
      </c>
      <c r="J19" s="13" t="s">
        <v>110</v>
      </c>
      <c r="K19" s="13">
        <v>18510737886</v>
      </c>
      <c r="L19" s="13">
        <v>13811873034</v>
      </c>
      <c r="M19" s="13">
        <v>0</v>
      </c>
      <c r="N19" s="13">
        <v>0</v>
      </c>
      <c r="O19" s="13">
        <v>0</v>
      </c>
      <c r="P19" s="15" t="s">
        <v>125</v>
      </c>
      <c r="Q19" s="13">
        <v>0</v>
      </c>
      <c r="R19" s="13">
        <v>1</v>
      </c>
      <c r="S19" s="13">
        <v>0</v>
      </c>
      <c r="T19" s="13">
        <v>0</v>
      </c>
      <c r="V19" s="13">
        <v>2</v>
      </c>
      <c r="W19" s="12">
        <v>43137</v>
      </c>
      <c r="X19" s="13">
        <v>2</v>
      </c>
      <c r="Y19" s="13" t="s">
        <v>72</v>
      </c>
      <c r="Z19" s="13">
        <v>75.5</v>
      </c>
      <c r="AA19" t="s">
        <v>66</v>
      </c>
      <c r="AB19" s="13">
        <v>1</v>
      </c>
      <c r="AD19" s="13">
        <v>2</v>
      </c>
      <c r="AE19" s="13">
        <v>3</v>
      </c>
      <c r="AF19" s="13" t="s">
        <v>67</v>
      </c>
      <c r="AG19" s="13">
        <v>148</v>
      </c>
      <c r="AH19" s="13">
        <v>126</v>
      </c>
      <c r="AI19" s="13">
        <v>5.92</v>
      </c>
      <c r="AJ19" s="13">
        <v>100.42</v>
      </c>
      <c r="AK19" s="13">
        <v>80.338999999999999</v>
      </c>
      <c r="AL19" s="13">
        <v>5.19</v>
      </c>
      <c r="AM19" s="13">
        <v>101.87</v>
      </c>
      <c r="AN19" s="13">
        <v>78.959000000000003</v>
      </c>
      <c r="AO19" s="13">
        <v>0</v>
      </c>
      <c r="AP19" s="13">
        <v>1</v>
      </c>
      <c r="AQ19" s="13">
        <v>0</v>
      </c>
      <c r="AR19" s="13">
        <v>0</v>
      </c>
      <c r="AS19" s="13">
        <v>170</v>
      </c>
      <c r="AT19" s="13">
        <v>68</v>
      </c>
      <c r="AU19">
        <f t="shared" si="0"/>
        <v>23.529411764705884</v>
      </c>
    </row>
    <row r="20" spans="1:50">
      <c r="A20">
        <v>2</v>
      </c>
      <c r="B20">
        <v>2375553</v>
      </c>
      <c r="C20" s="16" t="s">
        <v>126</v>
      </c>
      <c r="D20">
        <v>2</v>
      </c>
      <c r="E20">
        <v>62</v>
      </c>
      <c r="F20" s="12">
        <v>43160</v>
      </c>
      <c r="G20" t="s">
        <v>63</v>
      </c>
      <c r="H20" s="15">
        <v>1</v>
      </c>
      <c r="I20">
        <v>7</v>
      </c>
      <c r="J20" s="13" t="s">
        <v>95</v>
      </c>
      <c r="K20" s="13">
        <v>15601338198</v>
      </c>
      <c r="L20" s="13">
        <v>13661088830</v>
      </c>
      <c r="M20" s="13">
        <v>0</v>
      </c>
      <c r="N20" s="13">
        <v>1</v>
      </c>
      <c r="O20" s="13">
        <v>0</v>
      </c>
      <c r="P20" s="15" t="s">
        <v>127</v>
      </c>
      <c r="Q20" s="13">
        <v>0</v>
      </c>
      <c r="R20" s="13">
        <v>0</v>
      </c>
      <c r="S20" s="13">
        <v>1</v>
      </c>
      <c r="T20" s="13">
        <v>0</v>
      </c>
      <c r="V20" s="13">
        <v>2</v>
      </c>
      <c r="W20" s="12">
        <v>43164</v>
      </c>
      <c r="X20" s="13">
        <v>2</v>
      </c>
      <c r="Y20" s="13" t="s">
        <v>72</v>
      </c>
      <c r="Z20" s="13">
        <v>89</v>
      </c>
      <c r="AA20" t="s">
        <v>66</v>
      </c>
      <c r="AB20" s="13">
        <v>1</v>
      </c>
      <c r="AD20" s="13">
        <v>0</v>
      </c>
      <c r="AE20" s="13">
        <v>6</v>
      </c>
      <c r="AF20" s="13" t="s">
        <v>67</v>
      </c>
      <c r="AG20" s="13">
        <v>133</v>
      </c>
      <c r="AH20" s="13">
        <v>119</v>
      </c>
      <c r="AI20" s="13">
        <v>4.97</v>
      </c>
      <c r="AJ20" s="13">
        <v>57.5</v>
      </c>
      <c r="AK20" s="13">
        <v>95.433999999999997</v>
      </c>
      <c r="AL20" s="13">
        <v>2.29</v>
      </c>
      <c r="AM20" s="13">
        <v>47.64</v>
      </c>
      <c r="AN20" s="13">
        <v>101.527</v>
      </c>
      <c r="AO20" s="13">
        <v>0</v>
      </c>
      <c r="AP20" s="13">
        <v>0</v>
      </c>
      <c r="AQ20" s="13">
        <v>0</v>
      </c>
      <c r="AR20" s="13">
        <v>0</v>
      </c>
      <c r="AS20" s="13">
        <v>160</v>
      </c>
      <c r="AT20" s="13">
        <v>58</v>
      </c>
      <c r="AU20">
        <f t="shared" si="0"/>
        <v>22.656249999999996</v>
      </c>
    </row>
    <row r="21" spans="1:50">
      <c r="A21">
        <v>2</v>
      </c>
      <c r="B21">
        <v>2375653</v>
      </c>
      <c r="C21" s="16" t="s">
        <v>128</v>
      </c>
      <c r="D21">
        <v>1</v>
      </c>
      <c r="E21">
        <v>49</v>
      </c>
      <c r="F21" s="12">
        <v>43167</v>
      </c>
      <c r="G21" t="s">
        <v>63</v>
      </c>
      <c r="H21" s="15">
        <v>1</v>
      </c>
      <c r="I21">
        <v>5</v>
      </c>
      <c r="J21" s="13" t="s">
        <v>64</v>
      </c>
      <c r="K21" s="13">
        <v>15941615502</v>
      </c>
      <c r="L21" s="13">
        <v>13940657888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V21" s="13">
        <v>2</v>
      </c>
      <c r="W21" s="12">
        <v>43168</v>
      </c>
      <c r="X21" s="13">
        <v>1</v>
      </c>
      <c r="Y21" s="13" t="s">
        <v>72</v>
      </c>
      <c r="Z21" s="13">
        <v>50.6</v>
      </c>
      <c r="AA21" t="s">
        <v>66</v>
      </c>
      <c r="AB21" s="13">
        <v>1</v>
      </c>
      <c r="AD21" s="13">
        <v>1</v>
      </c>
      <c r="AE21" s="13">
        <v>2.1</v>
      </c>
      <c r="AF21" s="13" t="s">
        <v>67</v>
      </c>
      <c r="AG21" s="13">
        <v>147</v>
      </c>
      <c r="AH21" s="13">
        <v>130</v>
      </c>
      <c r="AI21" s="13">
        <v>4.74</v>
      </c>
      <c r="AJ21" s="13">
        <v>95.22</v>
      </c>
      <c r="AK21" s="13">
        <v>80.424999999999997</v>
      </c>
      <c r="AL21" s="13">
        <v>5.0199999999999996</v>
      </c>
      <c r="AM21" s="13">
        <v>81.12</v>
      </c>
      <c r="AN21" s="13">
        <v>97.619</v>
      </c>
      <c r="AO21" s="13">
        <v>0</v>
      </c>
      <c r="AP21" s="13">
        <v>0</v>
      </c>
      <c r="AQ21" s="13">
        <v>0</v>
      </c>
      <c r="AR21" s="13">
        <v>0</v>
      </c>
      <c r="AS21" s="13">
        <v>172</v>
      </c>
      <c r="AT21" s="13">
        <v>56</v>
      </c>
      <c r="AU21">
        <f t="shared" si="0"/>
        <v>18.92915089237426</v>
      </c>
    </row>
    <row r="22" spans="1:50">
      <c r="A22">
        <v>2</v>
      </c>
      <c r="B22">
        <v>2376784</v>
      </c>
      <c r="C22" s="16" t="s">
        <v>129</v>
      </c>
      <c r="D22">
        <v>2</v>
      </c>
      <c r="E22">
        <v>54</v>
      </c>
      <c r="F22" s="12">
        <v>43181</v>
      </c>
      <c r="G22" t="s">
        <v>63</v>
      </c>
      <c r="H22" s="15">
        <v>1</v>
      </c>
      <c r="I22">
        <v>5</v>
      </c>
      <c r="J22" s="13" t="s">
        <v>130</v>
      </c>
      <c r="K22" s="13">
        <v>13681275080</v>
      </c>
      <c r="L22" s="13">
        <v>18810891573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V22" s="13">
        <v>2</v>
      </c>
      <c r="W22" s="12">
        <v>43182</v>
      </c>
      <c r="X22" s="13">
        <v>1</v>
      </c>
      <c r="Y22" s="13" t="s">
        <v>72</v>
      </c>
      <c r="Z22" s="13">
        <v>114</v>
      </c>
      <c r="AA22" s="13">
        <v>100</v>
      </c>
      <c r="AB22" s="13">
        <v>1</v>
      </c>
      <c r="AD22" s="13">
        <v>1</v>
      </c>
      <c r="AE22" s="13">
        <v>5.5</v>
      </c>
      <c r="AF22" s="13" t="s">
        <v>77</v>
      </c>
      <c r="AG22" s="13">
        <v>123</v>
      </c>
      <c r="AH22" s="13">
        <v>93</v>
      </c>
      <c r="AI22" s="13">
        <v>4.37</v>
      </c>
      <c r="AJ22" s="13">
        <v>57.23</v>
      </c>
      <c r="AK22" s="13">
        <v>101.108</v>
      </c>
      <c r="AL22" s="13">
        <v>4.4400000000000004</v>
      </c>
      <c r="AM22" s="13">
        <v>62.1</v>
      </c>
      <c r="AN22" s="13">
        <v>98.12</v>
      </c>
      <c r="AO22" s="13">
        <v>0</v>
      </c>
      <c r="AP22" s="13">
        <v>0</v>
      </c>
      <c r="AQ22" s="13">
        <v>0</v>
      </c>
      <c r="AR22" s="13">
        <v>0</v>
      </c>
      <c r="AS22" s="13">
        <v>160</v>
      </c>
      <c r="AT22" s="13">
        <v>69</v>
      </c>
      <c r="AU22">
        <f t="shared" si="0"/>
        <v>26.953124999999996</v>
      </c>
    </row>
    <row r="23" spans="1:50">
      <c r="A23">
        <v>2</v>
      </c>
      <c r="B23">
        <v>2377627</v>
      </c>
      <c r="C23" s="16" t="s">
        <v>131</v>
      </c>
      <c r="D23">
        <v>2</v>
      </c>
      <c r="E23">
        <v>49</v>
      </c>
      <c r="F23" s="12">
        <v>43198</v>
      </c>
      <c r="G23" t="s">
        <v>63</v>
      </c>
      <c r="H23" s="15">
        <v>1</v>
      </c>
      <c r="I23">
        <v>5</v>
      </c>
      <c r="J23" s="13" t="s">
        <v>95</v>
      </c>
      <c r="K23" s="13">
        <v>15303600205</v>
      </c>
      <c r="L23" s="13">
        <v>18611745708</v>
      </c>
      <c r="M23" s="13">
        <v>0</v>
      </c>
      <c r="N23" s="13">
        <v>0</v>
      </c>
      <c r="O23" s="13">
        <v>0</v>
      </c>
      <c r="P23" t="s">
        <v>132</v>
      </c>
      <c r="Q23" s="13">
        <v>0</v>
      </c>
      <c r="R23" s="13">
        <v>0</v>
      </c>
      <c r="S23" s="13">
        <v>0</v>
      </c>
      <c r="T23" s="13">
        <v>0</v>
      </c>
      <c r="V23" s="13">
        <v>1</v>
      </c>
      <c r="W23" s="12">
        <v>43199</v>
      </c>
      <c r="X23" s="13">
        <v>2</v>
      </c>
      <c r="Y23" s="13" t="s">
        <v>72</v>
      </c>
      <c r="Z23" s="13">
        <v>131.6</v>
      </c>
      <c r="AA23" s="13">
        <v>30</v>
      </c>
      <c r="AB23" s="13">
        <v>1</v>
      </c>
      <c r="AD23" s="13">
        <v>1</v>
      </c>
      <c r="AE23" s="13">
        <v>3.05</v>
      </c>
      <c r="AF23" s="13" t="s">
        <v>92</v>
      </c>
      <c r="AG23" s="13">
        <v>136</v>
      </c>
      <c r="AH23" s="13">
        <v>98</v>
      </c>
      <c r="AI23" s="13">
        <v>4.5</v>
      </c>
      <c r="AJ23" s="13">
        <v>55.52</v>
      </c>
      <c r="AK23" s="13">
        <v>105.77200000000001</v>
      </c>
      <c r="AL23" s="13">
        <v>3.54</v>
      </c>
      <c r="AM23" s="13">
        <v>62.89</v>
      </c>
      <c r="AN23" s="13">
        <v>100.086</v>
      </c>
      <c r="AO23" s="13">
        <v>0</v>
      </c>
      <c r="AP23" s="13">
        <v>1</v>
      </c>
      <c r="AQ23" s="13">
        <v>0</v>
      </c>
      <c r="AR23" s="13">
        <v>0</v>
      </c>
      <c r="AS23" s="13">
        <v>158</v>
      </c>
      <c r="AT23" s="13">
        <v>55</v>
      </c>
      <c r="AU23">
        <f t="shared" si="0"/>
        <v>22.031725684986377</v>
      </c>
    </row>
    <row r="24" spans="1:50">
      <c r="A24">
        <v>2</v>
      </c>
      <c r="B24">
        <v>2378125</v>
      </c>
      <c r="C24" s="16" t="s">
        <v>133</v>
      </c>
      <c r="D24">
        <v>2</v>
      </c>
      <c r="E24">
        <v>29</v>
      </c>
      <c r="F24" s="12">
        <v>43200</v>
      </c>
      <c r="G24" t="s">
        <v>63</v>
      </c>
      <c r="H24" s="15">
        <v>1</v>
      </c>
      <c r="I24">
        <v>13</v>
      </c>
      <c r="J24" s="13" t="s">
        <v>70</v>
      </c>
      <c r="K24" s="13">
        <v>13654169011</v>
      </c>
      <c r="L24" s="13">
        <v>15204156858</v>
      </c>
      <c r="M24" s="13">
        <v>0</v>
      </c>
      <c r="N24" s="13">
        <v>0</v>
      </c>
      <c r="O24" s="13">
        <v>0</v>
      </c>
      <c r="P24" t="s">
        <v>108</v>
      </c>
      <c r="Q24" s="13">
        <v>0</v>
      </c>
      <c r="R24" s="13">
        <v>1</v>
      </c>
      <c r="S24" s="13">
        <v>0</v>
      </c>
      <c r="T24" s="13">
        <v>0</v>
      </c>
      <c r="V24" s="13">
        <v>3</v>
      </c>
      <c r="W24" s="12">
        <v>43201</v>
      </c>
      <c r="X24" s="13">
        <v>1</v>
      </c>
      <c r="Y24" s="13" t="s">
        <v>121</v>
      </c>
      <c r="Z24" s="13">
        <v>245.1</v>
      </c>
      <c r="AA24" s="13">
        <v>300</v>
      </c>
      <c r="AB24" t="s">
        <v>134</v>
      </c>
      <c r="AD24" s="13">
        <v>2</v>
      </c>
      <c r="AE24" s="13">
        <v>26.1</v>
      </c>
      <c r="AF24" s="13" t="s">
        <v>135</v>
      </c>
      <c r="AG24" s="13">
        <v>131</v>
      </c>
      <c r="AH24" s="13">
        <v>97</v>
      </c>
      <c r="AI24" s="13">
        <v>5.13</v>
      </c>
      <c r="AJ24" s="13">
        <v>51.25</v>
      </c>
      <c r="AK24" s="13">
        <v>124.97499999999999</v>
      </c>
      <c r="AL24" s="13">
        <v>3.34</v>
      </c>
      <c r="AM24" s="13">
        <v>65.739999999999995</v>
      </c>
      <c r="AN24" s="13">
        <v>109.17400000000001</v>
      </c>
      <c r="AO24" s="13">
        <v>0</v>
      </c>
      <c r="AP24" s="13">
        <v>1</v>
      </c>
      <c r="AQ24" s="13">
        <v>0</v>
      </c>
      <c r="AR24" s="13">
        <v>0</v>
      </c>
      <c r="AS24" s="13">
        <v>158</v>
      </c>
      <c r="AT24" s="13">
        <v>52</v>
      </c>
      <c r="AU24">
        <f t="shared" si="0"/>
        <v>20.82999519307803</v>
      </c>
    </row>
    <row r="25" spans="1:50">
      <c r="A25">
        <v>2</v>
      </c>
      <c r="B25">
        <v>2378815</v>
      </c>
      <c r="C25" s="16" t="s">
        <v>136</v>
      </c>
      <c r="D25">
        <v>2</v>
      </c>
      <c r="E25">
        <v>58</v>
      </c>
      <c r="F25" s="12">
        <v>43213</v>
      </c>
      <c r="G25" t="s">
        <v>63</v>
      </c>
      <c r="H25" s="15">
        <v>1</v>
      </c>
      <c r="I25">
        <v>5</v>
      </c>
      <c r="J25" s="13" t="s">
        <v>88</v>
      </c>
      <c r="K25" s="13">
        <v>13953086207</v>
      </c>
      <c r="L25" s="13">
        <v>13655305006</v>
      </c>
      <c r="M25" s="13">
        <v>0</v>
      </c>
      <c r="N25" s="13">
        <v>0</v>
      </c>
      <c r="O25" s="13">
        <v>1</v>
      </c>
      <c r="P25" t="s">
        <v>108</v>
      </c>
      <c r="Q25" s="13">
        <v>0</v>
      </c>
      <c r="R25" s="13">
        <v>1</v>
      </c>
      <c r="S25" s="13">
        <v>0</v>
      </c>
      <c r="T25" s="13">
        <v>0</v>
      </c>
      <c r="V25" s="13">
        <v>2</v>
      </c>
      <c r="W25" s="12">
        <v>43214</v>
      </c>
      <c r="X25" s="13">
        <v>2</v>
      </c>
      <c r="Y25" s="13" t="s">
        <v>72</v>
      </c>
      <c r="Z25" s="13">
        <v>56.1</v>
      </c>
      <c r="AA25" t="s">
        <v>66</v>
      </c>
      <c r="AB25" s="13">
        <v>1</v>
      </c>
      <c r="AD25" s="13">
        <v>0</v>
      </c>
      <c r="AE25" s="13">
        <v>3.3</v>
      </c>
      <c r="AF25" s="13" t="s">
        <v>92</v>
      </c>
      <c r="AG25" s="13">
        <v>125</v>
      </c>
      <c r="AH25" s="13">
        <v>116</v>
      </c>
      <c r="AI25" s="13">
        <v>5.18</v>
      </c>
      <c r="AJ25" s="13">
        <v>57.9</v>
      </c>
      <c r="AK25" s="13">
        <v>97.93</v>
      </c>
      <c r="AL25" s="13">
        <v>3.55</v>
      </c>
      <c r="AM25" s="13">
        <v>62.6</v>
      </c>
      <c r="AN25" s="13">
        <v>94.480999999999995</v>
      </c>
      <c r="AO25" s="13">
        <v>0</v>
      </c>
      <c r="AP25" s="13">
        <v>0</v>
      </c>
      <c r="AQ25" s="13">
        <v>0</v>
      </c>
      <c r="AR25" s="13">
        <v>0</v>
      </c>
      <c r="AS25" s="13">
        <v>160</v>
      </c>
      <c r="AT25" s="13">
        <v>74</v>
      </c>
      <c r="AU25">
        <f t="shared" si="0"/>
        <v>28.906249999999993</v>
      </c>
    </row>
    <row r="26" spans="1:50">
      <c r="A26">
        <v>2</v>
      </c>
      <c r="B26">
        <v>2270910</v>
      </c>
      <c r="C26" s="16" t="s">
        <v>137</v>
      </c>
      <c r="D26">
        <v>2</v>
      </c>
      <c r="E26">
        <v>48</v>
      </c>
      <c r="F26" s="12">
        <v>43236</v>
      </c>
      <c r="G26" t="s">
        <v>63</v>
      </c>
      <c r="H26" s="15">
        <v>1</v>
      </c>
      <c r="I26">
        <v>8</v>
      </c>
      <c r="J26" s="13" t="s">
        <v>88</v>
      </c>
      <c r="K26" s="13">
        <v>13946184395</v>
      </c>
      <c r="M26" s="13">
        <v>0</v>
      </c>
      <c r="N26" s="13">
        <v>0</v>
      </c>
      <c r="O26" s="13">
        <v>1</v>
      </c>
      <c r="P26" t="s">
        <v>138</v>
      </c>
      <c r="Q26" s="13">
        <v>0</v>
      </c>
      <c r="R26" s="13">
        <v>0</v>
      </c>
      <c r="S26" s="13">
        <v>0</v>
      </c>
      <c r="T26" s="13">
        <v>0</v>
      </c>
      <c r="V26" s="13">
        <v>4</v>
      </c>
      <c r="W26" s="12">
        <v>43238</v>
      </c>
      <c r="X26" s="13">
        <v>1</v>
      </c>
      <c r="Y26" s="13" t="s">
        <v>121</v>
      </c>
      <c r="Z26" s="13">
        <v>228</v>
      </c>
      <c r="AA26" s="13">
        <v>900</v>
      </c>
      <c r="AB26" s="13">
        <v>1</v>
      </c>
      <c r="AD26" s="13">
        <v>2</v>
      </c>
      <c r="AE26" s="13">
        <v>6</v>
      </c>
      <c r="AF26" s="13" t="s">
        <v>68</v>
      </c>
      <c r="AG26" s="13">
        <v>86</v>
      </c>
      <c r="AH26" s="13">
        <v>89</v>
      </c>
      <c r="AI26" s="13">
        <v>5.1100000000000003</v>
      </c>
      <c r="AJ26" s="13">
        <v>112.14</v>
      </c>
      <c r="AK26" s="13">
        <v>50.09</v>
      </c>
      <c r="AL26" s="13">
        <v>5.09</v>
      </c>
      <c r="AM26" s="13">
        <v>107</v>
      </c>
      <c r="AN26" s="13">
        <v>53.012999999999998</v>
      </c>
      <c r="AO26" s="13">
        <v>1</v>
      </c>
      <c r="AP26" s="13">
        <v>0</v>
      </c>
      <c r="AQ26" t="s">
        <v>139</v>
      </c>
      <c r="AR26" s="13">
        <v>0</v>
      </c>
      <c r="AS26" s="13">
        <v>157</v>
      </c>
      <c r="AT26" s="13">
        <v>56</v>
      </c>
      <c r="AU26">
        <f t="shared" si="0"/>
        <v>22.718974400584202</v>
      </c>
    </row>
    <row r="27" spans="1:50">
      <c r="A27">
        <v>2</v>
      </c>
      <c r="B27">
        <v>2381972</v>
      </c>
      <c r="C27" s="16" t="s">
        <v>140</v>
      </c>
      <c r="D27">
        <v>2</v>
      </c>
      <c r="E27">
        <v>42</v>
      </c>
      <c r="F27" s="12">
        <v>43243</v>
      </c>
      <c r="G27" t="s">
        <v>63</v>
      </c>
      <c r="H27" s="15">
        <v>2</v>
      </c>
      <c r="I27">
        <v>6</v>
      </c>
      <c r="J27" s="13" t="s">
        <v>64</v>
      </c>
      <c r="K27" s="13">
        <v>18841208120</v>
      </c>
      <c r="L27" s="13">
        <v>13941226446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V27" s="13">
        <v>1</v>
      </c>
      <c r="W27" s="12">
        <v>43245</v>
      </c>
      <c r="X27" s="13">
        <v>1</v>
      </c>
      <c r="Y27" s="13" t="s">
        <v>72</v>
      </c>
      <c r="Z27" s="13">
        <v>49</v>
      </c>
      <c r="AA27" s="13">
        <v>50</v>
      </c>
      <c r="AB27" s="13">
        <v>3</v>
      </c>
      <c r="AD27" s="13">
        <v>0</v>
      </c>
      <c r="AE27" s="13">
        <v>4.3</v>
      </c>
      <c r="AF27" s="13" t="s">
        <v>134</v>
      </c>
      <c r="AG27" s="13">
        <v>115</v>
      </c>
      <c r="AH27" s="13">
        <v>109</v>
      </c>
      <c r="AI27" s="13">
        <v>5.07</v>
      </c>
      <c r="AJ27" s="13">
        <v>64.5</v>
      </c>
      <c r="AK27" s="13">
        <v>101.967</v>
      </c>
      <c r="AL27" s="13">
        <v>4.59</v>
      </c>
      <c r="AM27" s="13">
        <v>61.3</v>
      </c>
      <c r="AN27" s="13">
        <v>107.542</v>
      </c>
      <c r="AO27" s="13">
        <v>0</v>
      </c>
      <c r="AP27" s="13">
        <v>0</v>
      </c>
      <c r="AQ27" t="s">
        <v>85</v>
      </c>
      <c r="AR27" s="13">
        <v>0</v>
      </c>
      <c r="AS27" s="13">
        <v>160</v>
      </c>
      <c r="AT27" s="13">
        <v>64</v>
      </c>
      <c r="AU27">
        <f t="shared" si="0"/>
        <v>24.999999999999996</v>
      </c>
    </row>
    <row r="28" spans="1:50">
      <c r="A28">
        <v>2</v>
      </c>
      <c r="B28">
        <v>2382084</v>
      </c>
      <c r="C28" s="16" t="s">
        <v>141</v>
      </c>
      <c r="D28">
        <v>2</v>
      </c>
      <c r="E28">
        <v>34</v>
      </c>
      <c r="F28" s="12">
        <v>43248</v>
      </c>
      <c r="G28" t="s">
        <v>63</v>
      </c>
      <c r="H28" s="15">
        <v>1</v>
      </c>
      <c r="I28">
        <v>7</v>
      </c>
      <c r="J28" s="13" t="s">
        <v>110</v>
      </c>
      <c r="K28" s="13">
        <v>15010617099</v>
      </c>
      <c r="L28" s="13">
        <v>13552556693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V28" s="13">
        <v>2</v>
      </c>
      <c r="W28" s="12">
        <v>43250</v>
      </c>
      <c r="X28" s="13">
        <v>1</v>
      </c>
      <c r="Y28" s="13" t="s">
        <v>72</v>
      </c>
      <c r="Z28" s="13">
        <v>108.8</v>
      </c>
      <c r="AA28" t="s">
        <v>66</v>
      </c>
      <c r="AB28" t="s">
        <v>134</v>
      </c>
      <c r="AD28" s="13">
        <v>1</v>
      </c>
      <c r="AE28" s="13">
        <v>5.8</v>
      </c>
      <c r="AF28" s="13" t="s">
        <v>92</v>
      </c>
      <c r="AG28" s="13">
        <v>143</v>
      </c>
      <c r="AH28" s="13">
        <v>128</v>
      </c>
      <c r="AI28" s="13">
        <v>3.37</v>
      </c>
      <c r="AJ28" s="13">
        <v>59.67</v>
      </c>
      <c r="AK28" s="13">
        <v>114.771</v>
      </c>
      <c r="AL28" s="13">
        <v>2.5499999999999998</v>
      </c>
      <c r="AM28" s="13">
        <v>90.6</v>
      </c>
      <c r="AN28" s="13">
        <v>71.524000000000001</v>
      </c>
      <c r="AO28" s="13">
        <v>0</v>
      </c>
      <c r="AP28" s="13">
        <v>0</v>
      </c>
      <c r="AQ28" s="13">
        <v>0</v>
      </c>
      <c r="AR28" s="13">
        <v>0</v>
      </c>
      <c r="AS28" s="13">
        <v>160</v>
      </c>
      <c r="AT28" s="13">
        <v>68.5</v>
      </c>
      <c r="AU28">
        <f t="shared" si="0"/>
        <v>26.757812499999996</v>
      </c>
    </row>
    <row r="29" spans="1:50">
      <c r="A29">
        <v>2</v>
      </c>
      <c r="B29">
        <v>2386463</v>
      </c>
      <c r="C29" s="16" t="s">
        <v>142</v>
      </c>
      <c r="D29">
        <v>2</v>
      </c>
      <c r="E29">
        <v>36</v>
      </c>
      <c r="F29" s="12">
        <v>43292</v>
      </c>
      <c r="G29" t="s">
        <v>63</v>
      </c>
      <c r="H29" s="15">
        <v>1</v>
      </c>
      <c r="I29">
        <v>6</v>
      </c>
      <c r="J29" s="13" t="s">
        <v>112</v>
      </c>
      <c r="K29" s="13">
        <v>13810485168</v>
      </c>
      <c r="L29" s="13">
        <v>15699788049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V29" s="13">
        <v>1</v>
      </c>
      <c r="W29" s="12">
        <v>43294</v>
      </c>
      <c r="X29" s="13">
        <v>1</v>
      </c>
      <c r="Y29" s="13" t="s">
        <v>72</v>
      </c>
      <c r="Z29" s="13">
        <v>72.3</v>
      </c>
      <c r="AA29" t="s">
        <v>66</v>
      </c>
      <c r="AB29" s="13">
        <v>1</v>
      </c>
      <c r="AD29" s="13">
        <v>1</v>
      </c>
      <c r="AE29" s="13">
        <v>6.5</v>
      </c>
      <c r="AF29" s="13" t="s">
        <v>92</v>
      </c>
      <c r="AG29" s="13">
        <v>140</v>
      </c>
      <c r="AH29" s="13">
        <v>122</v>
      </c>
      <c r="AI29" s="13">
        <v>7.08</v>
      </c>
      <c r="AJ29" s="13">
        <v>64.8</v>
      </c>
      <c r="AK29" s="13">
        <v>105.761</v>
      </c>
      <c r="AL29" s="13">
        <v>2.33</v>
      </c>
      <c r="AM29" s="13">
        <v>60.9</v>
      </c>
      <c r="AN29" s="13">
        <v>112.413</v>
      </c>
      <c r="AO29" s="13">
        <v>0</v>
      </c>
      <c r="AP29" s="13">
        <v>1</v>
      </c>
      <c r="AQ29" s="13">
        <v>0</v>
      </c>
      <c r="AR29" s="13">
        <v>0</v>
      </c>
      <c r="AS29" s="13">
        <v>164</v>
      </c>
      <c r="AT29" s="13">
        <v>50</v>
      </c>
      <c r="AU29">
        <f t="shared" si="0"/>
        <v>18.590124925639504</v>
      </c>
    </row>
    <row r="30" spans="1:50">
      <c r="A30">
        <v>2</v>
      </c>
      <c r="B30">
        <v>2387527</v>
      </c>
      <c r="C30" t="s">
        <v>143</v>
      </c>
      <c r="D30">
        <v>2</v>
      </c>
      <c r="E30">
        <v>27</v>
      </c>
      <c r="F30" s="12">
        <v>43318</v>
      </c>
      <c r="G30" t="s">
        <v>63</v>
      </c>
      <c r="H30">
        <v>1</v>
      </c>
      <c r="I30">
        <v>7</v>
      </c>
      <c r="J30" t="s">
        <v>120</v>
      </c>
      <c r="K30">
        <v>18911878502</v>
      </c>
      <c r="L30">
        <v>18911878503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V30">
        <v>1</v>
      </c>
      <c r="W30" s="12">
        <v>43319</v>
      </c>
      <c r="X30">
        <v>1</v>
      </c>
      <c r="Y30" s="13" t="s">
        <v>72</v>
      </c>
      <c r="Z30">
        <v>178.8</v>
      </c>
      <c r="AA30">
        <v>200</v>
      </c>
      <c r="AB30">
        <v>1</v>
      </c>
      <c r="AD30">
        <v>1</v>
      </c>
      <c r="AE30">
        <v>10.3</v>
      </c>
      <c r="AF30" t="s">
        <v>67</v>
      </c>
      <c r="AG30">
        <v>124</v>
      </c>
      <c r="AH30">
        <v>112</v>
      </c>
      <c r="AI30">
        <v>4.09</v>
      </c>
      <c r="AJ30">
        <v>50.84</v>
      </c>
      <c r="AK30">
        <v>127.078</v>
      </c>
      <c r="AL30">
        <v>2.94</v>
      </c>
      <c r="AM30">
        <v>60.61</v>
      </c>
      <c r="AN30">
        <v>119.938</v>
      </c>
      <c r="AO30">
        <v>0</v>
      </c>
      <c r="AP30">
        <v>1</v>
      </c>
      <c r="AQ30">
        <v>0</v>
      </c>
      <c r="AR30">
        <v>0</v>
      </c>
      <c r="AS30">
        <v>168</v>
      </c>
      <c r="AT30">
        <v>54</v>
      </c>
      <c r="AU30">
        <f t="shared" si="0"/>
        <v>19.132653061224492</v>
      </c>
      <c r="AX30" t="s">
        <v>100</v>
      </c>
    </row>
    <row r="31" spans="1:50">
      <c r="A31">
        <v>2</v>
      </c>
      <c r="B31">
        <v>2389076</v>
      </c>
      <c r="C31" t="s">
        <v>144</v>
      </c>
      <c r="D31">
        <v>2</v>
      </c>
      <c r="E31">
        <v>56</v>
      </c>
      <c r="F31" s="12">
        <v>43339</v>
      </c>
      <c r="G31" t="s">
        <v>63</v>
      </c>
      <c r="H31">
        <v>1</v>
      </c>
      <c r="I31">
        <v>4</v>
      </c>
      <c r="J31" t="s">
        <v>110</v>
      </c>
      <c r="K31">
        <v>13501313226</v>
      </c>
      <c r="L31">
        <v>13910958188</v>
      </c>
      <c r="M31">
        <v>0</v>
      </c>
      <c r="N31">
        <v>0</v>
      </c>
      <c r="O31">
        <v>0</v>
      </c>
      <c r="P31" t="s">
        <v>145</v>
      </c>
      <c r="Q31">
        <v>0</v>
      </c>
      <c r="R31">
        <v>1</v>
      </c>
      <c r="S31">
        <v>0</v>
      </c>
      <c r="T31">
        <v>0</v>
      </c>
      <c r="V31">
        <v>2</v>
      </c>
      <c r="W31" s="12">
        <v>43340</v>
      </c>
      <c r="X31">
        <v>1</v>
      </c>
      <c r="Y31" s="13" t="s">
        <v>72</v>
      </c>
      <c r="Z31">
        <v>120</v>
      </c>
      <c r="AA31" t="s">
        <v>68</v>
      </c>
      <c r="AB31">
        <v>2</v>
      </c>
      <c r="AD31">
        <v>1</v>
      </c>
      <c r="AE31">
        <v>3.9</v>
      </c>
      <c r="AF31" t="s">
        <v>67</v>
      </c>
      <c r="AG31">
        <v>138</v>
      </c>
      <c r="AH31">
        <v>138</v>
      </c>
      <c r="AI31">
        <v>5.7</v>
      </c>
      <c r="AJ31">
        <v>60.27</v>
      </c>
      <c r="AK31">
        <v>98.013999999999996</v>
      </c>
      <c r="AL31">
        <v>3.25</v>
      </c>
      <c r="AM31">
        <v>62.7</v>
      </c>
      <c r="AN31">
        <v>95.632999999999996</v>
      </c>
      <c r="AO31">
        <v>0</v>
      </c>
      <c r="AP31">
        <v>0</v>
      </c>
      <c r="AQ31">
        <v>0</v>
      </c>
      <c r="AR31">
        <v>0</v>
      </c>
      <c r="AS31">
        <v>160</v>
      </c>
      <c r="AT31">
        <v>73</v>
      </c>
      <c r="AU31">
        <f t="shared" si="0"/>
        <v>28.515624999999993</v>
      </c>
      <c r="AW31" t="s">
        <v>146</v>
      </c>
    </row>
    <row r="32" spans="1:50">
      <c r="A32">
        <v>2</v>
      </c>
      <c r="B32">
        <v>2389108</v>
      </c>
      <c r="C32" t="s">
        <v>147</v>
      </c>
      <c r="D32">
        <v>2</v>
      </c>
      <c r="E32">
        <v>48</v>
      </c>
      <c r="F32" s="12">
        <v>43340</v>
      </c>
      <c r="G32" t="s">
        <v>63</v>
      </c>
      <c r="H32">
        <v>1</v>
      </c>
      <c r="I32">
        <v>6</v>
      </c>
      <c r="J32" t="s">
        <v>148</v>
      </c>
      <c r="K32">
        <v>15101167130</v>
      </c>
      <c r="M32">
        <v>0</v>
      </c>
      <c r="N32">
        <v>0</v>
      </c>
      <c r="O32">
        <v>0</v>
      </c>
      <c r="P32" t="s">
        <v>149</v>
      </c>
      <c r="Q32">
        <v>0</v>
      </c>
      <c r="R32">
        <v>0</v>
      </c>
      <c r="S32">
        <v>1</v>
      </c>
      <c r="T32">
        <v>0</v>
      </c>
      <c r="V32">
        <v>2</v>
      </c>
      <c r="W32" s="12">
        <v>43342</v>
      </c>
      <c r="X32">
        <v>2</v>
      </c>
      <c r="Y32" s="13" t="s">
        <v>72</v>
      </c>
      <c r="Z32">
        <v>73.099999999999994</v>
      </c>
      <c r="AA32" t="s">
        <v>66</v>
      </c>
      <c r="AB32">
        <v>2</v>
      </c>
      <c r="AD32">
        <v>1</v>
      </c>
      <c r="AE32">
        <v>6.4</v>
      </c>
      <c r="AF32" t="s">
        <v>67</v>
      </c>
      <c r="AG32">
        <v>93</v>
      </c>
      <c r="AH32">
        <v>78</v>
      </c>
      <c r="AI32">
        <v>4.04</v>
      </c>
      <c r="AJ32">
        <v>58.78</v>
      </c>
      <c r="AK32">
        <v>104.53700000000001</v>
      </c>
      <c r="AL32">
        <v>3.23</v>
      </c>
      <c r="AM32">
        <v>60.8</v>
      </c>
      <c r="AN32">
        <v>103.381</v>
      </c>
      <c r="AO32">
        <v>0</v>
      </c>
      <c r="AP32">
        <v>0</v>
      </c>
      <c r="AQ32">
        <v>0</v>
      </c>
      <c r="AR32">
        <v>0</v>
      </c>
      <c r="AS32">
        <v>157</v>
      </c>
      <c r="AT32">
        <v>60</v>
      </c>
      <c r="AU32">
        <f t="shared" si="0"/>
        <v>24.341758286340216</v>
      </c>
      <c r="AW32" t="s">
        <v>146</v>
      </c>
    </row>
    <row r="33" spans="1:64">
      <c r="A33">
        <v>2</v>
      </c>
      <c r="B33">
        <v>2390050</v>
      </c>
      <c r="C33" t="s">
        <v>150</v>
      </c>
      <c r="D33">
        <v>2</v>
      </c>
      <c r="E33">
        <v>31</v>
      </c>
      <c r="F33" s="12">
        <v>43354</v>
      </c>
      <c r="G33" t="s">
        <v>63</v>
      </c>
      <c r="H33">
        <v>1</v>
      </c>
      <c r="I33">
        <v>6</v>
      </c>
      <c r="J33" t="s">
        <v>88</v>
      </c>
      <c r="K33">
        <v>17351856512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V33">
        <v>1</v>
      </c>
      <c r="W33" s="12">
        <v>43355</v>
      </c>
      <c r="X33">
        <v>1</v>
      </c>
      <c r="Y33" s="13" t="s">
        <v>151</v>
      </c>
      <c r="Z33">
        <v>113.5</v>
      </c>
      <c r="AA33">
        <v>100</v>
      </c>
      <c r="AB33">
        <v>1</v>
      </c>
      <c r="AD33">
        <v>1</v>
      </c>
      <c r="AE33">
        <v>6</v>
      </c>
      <c r="AF33" t="s">
        <v>92</v>
      </c>
      <c r="AG33">
        <v>108</v>
      </c>
      <c r="AH33">
        <v>89</v>
      </c>
      <c r="AI33">
        <v>4.78</v>
      </c>
      <c r="AJ33">
        <v>60.8</v>
      </c>
      <c r="AK33">
        <v>116.494</v>
      </c>
      <c r="AL33">
        <v>5.27</v>
      </c>
      <c r="AM33">
        <v>67.900000000000006</v>
      </c>
      <c r="AN33">
        <v>103.524</v>
      </c>
      <c r="AO33">
        <v>0</v>
      </c>
      <c r="AP33">
        <v>0</v>
      </c>
      <c r="AQ33">
        <v>0</v>
      </c>
      <c r="AR33">
        <v>0</v>
      </c>
      <c r="AS33">
        <v>169</v>
      </c>
      <c r="AT33">
        <v>64</v>
      </c>
      <c r="AU33">
        <f t="shared" si="0"/>
        <v>22.408178985329648</v>
      </c>
      <c r="AW33" s="14">
        <v>43770</v>
      </c>
    </row>
    <row r="34" spans="1:64">
      <c r="A34">
        <v>2</v>
      </c>
      <c r="B34">
        <v>2391076</v>
      </c>
      <c r="C34" t="s">
        <v>152</v>
      </c>
      <c r="D34">
        <v>2</v>
      </c>
      <c r="E34">
        <v>26</v>
      </c>
      <c r="F34" s="12">
        <v>43381</v>
      </c>
      <c r="G34" t="s">
        <v>63</v>
      </c>
      <c r="H34">
        <v>2</v>
      </c>
      <c r="I34">
        <v>9</v>
      </c>
      <c r="J34" t="s">
        <v>102</v>
      </c>
      <c r="K34" s="13">
        <v>15510667681</v>
      </c>
      <c r="L34" s="13">
        <v>18618137070</v>
      </c>
      <c r="M34" s="13">
        <v>0</v>
      </c>
      <c r="N34">
        <v>0</v>
      </c>
      <c r="O34">
        <v>0</v>
      </c>
      <c r="P34" s="13" t="s">
        <v>153</v>
      </c>
      <c r="Q34" s="13">
        <v>0</v>
      </c>
      <c r="R34" s="13">
        <v>0</v>
      </c>
      <c r="S34" s="13">
        <v>0</v>
      </c>
      <c r="T34" s="13">
        <v>0</v>
      </c>
      <c r="U34" s="13"/>
      <c r="W34" s="12">
        <v>43382</v>
      </c>
      <c r="X34" s="13">
        <v>2</v>
      </c>
      <c r="Y34" s="13" t="s">
        <v>151</v>
      </c>
      <c r="Z34" s="13">
        <v>152.5</v>
      </c>
      <c r="AA34" s="13">
        <v>50</v>
      </c>
      <c r="AB34">
        <v>1</v>
      </c>
      <c r="AC34" s="13"/>
      <c r="AD34" s="13">
        <v>1</v>
      </c>
      <c r="AE34" s="13">
        <v>9.56</v>
      </c>
      <c r="AF34" s="13" t="s">
        <v>154</v>
      </c>
      <c r="AG34">
        <v>134</v>
      </c>
      <c r="AH34">
        <v>90</v>
      </c>
      <c r="AI34">
        <v>2.97</v>
      </c>
      <c r="AJ34">
        <v>56.9</v>
      </c>
      <c r="AK34">
        <v>123.319</v>
      </c>
      <c r="AL34">
        <v>2.86</v>
      </c>
      <c r="AM34">
        <v>63.26</v>
      </c>
      <c r="AN34">
        <v>116.80500000000001</v>
      </c>
      <c r="AO34" s="13">
        <v>0</v>
      </c>
      <c r="AP34" s="13">
        <v>1</v>
      </c>
      <c r="AQ34" s="13">
        <v>0</v>
      </c>
      <c r="AR34" s="13" t="s">
        <v>85</v>
      </c>
      <c r="AS34" s="13">
        <v>165</v>
      </c>
      <c r="AT34" s="13">
        <v>45.5</v>
      </c>
      <c r="AU34">
        <f t="shared" si="0"/>
        <v>16.712580348943987</v>
      </c>
      <c r="AW34" s="12">
        <v>44029</v>
      </c>
      <c r="AX34" s="18">
        <v>515</v>
      </c>
      <c r="AY34" s="13" t="s">
        <v>155</v>
      </c>
      <c r="AZ34" s="13" t="s">
        <v>156</v>
      </c>
      <c r="BA34" s="13" t="s">
        <v>157</v>
      </c>
      <c r="BB34" s="19" t="s">
        <v>158</v>
      </c>
      <c r="BC34" s="13" t="s">
        <v>157</v>
      </c>
      <c r="BD34" s="13" t="s">
        <v>157</v>
      </c>
      <c r="BE34" s="13" t="s">
        <v>157</v>
      </c>
      <c r="BL34" s="13" t="s">
        <v>159</v>
      </c>
    </row>
    <row r="35" spans="1:64">
      <c r="A35">
        <v>2</v>
      </c>
      <c r="B35">
        <v>836785</v>
      </c>
      <c r="C35" t="s">
        <v>160</v>
      </c>
      <c r="D35">
        <v>2</v>
      </c>
      <c r="E35">
        <v>32</v>
      </c>
      <c r="F35" s="12">
        <v>43399</v>
      </c>
      <c r="G35" t="s">
        <v>63</v>
      </c>
      <c r="H35">
        <v>2</v>
      </c>
      <c r="I35">
        <v>10</v>
      </c>
      <c r="J35" t="s">
        <v>161</v>
      </c>
      <c r="K35">
        <v>13932333156</v>
      </c>
      <c r="L35">
        <v>17732796332</v>
      </c>
      <c r="M35">
        <v>0</v>
      </c>
      <c r="N35">
        <v>0</v>
      </c>
      <c r="O35">
        <v>1</v>
      </c>
      <c r="P35" t="s">
        <v>103</v>
      </c>
      <c r="Q35">
        <v>0</v>
      </c>
      <c r="R35">
        <v>0</v>
      </c>
      <c r="S35">
        <v>0</v>
      </c>
      <c r="T35">
        <v>0</v>
      </c>
      <c r="V35">
        <v>1</v>
      </c>
      <c r="W35" s="12">
        <v>43402</v>
      </c>
      <c r="X35">
        <v>1</v>
      </c>
      <c r="Y35" s="13" t="s">
        <v>151</v>
      </c>
      <c r="Z35">
        <v>169.5</v>
      </c>
      <c r="AA35" t="s">
        <v>66</v>
      </c>
      <c r="AB35">
        <v>2</v>
      </c>
      <c r="AD35">
        <v>0</v>
      </c>
      <c r="AE35">
        <v>8.89</v>
      </c>
      <c r="AF35" t="s">
        <v>92</v>
      </c>
      <c r="AG35">
        <v>130</v>
      </c>
      <c r="AH35">
        <v>72</v>
      </c>
      <c r="AI35">
        <v>5.82</v>
      </c>
      <c r="AJ35">
        <v>80.11</v>
      </c>
      <c r="AK35">
        <v>84.171999999999997</v>
      </c>
      <c r="AL35">
        <v>4.58</v>
      </c>
      <c r="AM35">
        <v>104.7</v>
      </c>
      <c r="AN35">
        <v>60.899000000000001</v>
      </c>
      <c r="AO35">
        <v>0</v>
      </c>
      <c r="AP35">
        <v>0</v>
      </c>
      <c r="AQ35">
        <v>0</v>
      </c>
      <c r="AR35">
        <v>0</v>
      </c>
      <c r="AS35">
        <v>163</v>
      </c>
      <c r="AT35">
        <v>64</v>
      </c>
      <c r="AU35">
        <f t="shared" si="0"/>
        <v>24.088223117166624</v>
      </c>
    </row>
    <row r="36" spans="1:64">
      <c r="A36">
        <v>2</v>
      </c>
      <c r="B36">
        <v>2390260</v>
      </c>
      <c r="C36" t="s">
        <v>162</v>
      </c>
      <c r="D36">
        <v>2</v>
      </c>
      <c r="E36">
        <v>53</v>
      </c>
      <c r="F36" s="12">
        <v>43404</v>
      </c>
      <c r="G36" t="s">
        <v>63</v>
      </c>
      <c r="H36">
        <v>1</v>
      </c>
      <c r="I36">
        <v>5</v>
      </c>
      <c r="J36" t="s">
        <v>102</v>
      </c>
      <c r="K36">
        <v>13994775552</v>
      </c>
      <c r="L36">
        <v>15536700277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2</v>
      </c>
      <c r="W36" s="12">
        <v>43405</v>
      </c>
      <c r="X36">
        <v>1</v>
      </c>
      <c r="Y36" s="13" t="s">
        <v>72</v>
      </c>
      <c r="Z36">
        <v>67</v>
      </c>
      <c r="AA36">
        <v>400</v>
      </c>
      <c r="AB36">
        <v>1</v>
      </c>
      <c r="AD36">
        <v>2</v>
      </c>
      <c r="AE36">
        <v>5.99</v>
      </c>
      <c r="AF36" t="s">
        <v>67</v>
      </c>
      <c r="AG36">
        <v>142</v>
      </c>
      <c r="AH36">
        <v>131</v>
      </c>
      <c r="AI36">
        <v>4.37</v>
      </c>
      <c r="AJ36">
        <v>72.7</v>
      </c>
      <c r="AK36">
        <v>81.67</v>
      </c>
      <c r="AL36">
        <v>2.38</v>
      </c>
      <c r="AM36">
        <v>66.58</v>
      </c>
      <c r="AN36">
        <v>90.831000000000003</v>
      </c>
      <c r="AO36">
        <v>0</v>
      </c>
      <c r="AP36">
        <v>0</v>
      </c>
      <c r="AQ36">
        <v>0</v>
      </c>
      <c r="AR36">
        <v>0</v>
      </c>
      <c r="AS36">
        <v>158</v>
      </c>
      <c r="AT36">
        <v>65</v>
      </c>
      <c r="AU36">
        <f t="shared" si="0"/>
        <v>26.037493991347535</v>
      </c>
    </row>
    <row r="37" spans="1:64">
      <c r="A37">
        <v>2</v>
      </c>
      <c r="B37">
        <v>2393201</v>
      </c>
      <c r="C37" t="s">
        <v>163</v>
      </c>
      <c r="D37">
        <v>2</v>
      </c>
      <c r="E37">
        <v>28</v>
      </c>
      <c r="F37" s="12">
        <v>43417</v>
      </c>
      <c r="G37" t="s">
        <v>63</v>
      </c>
      <c r="H37">
        <v>1</v>
      </c>
      <c r="I37">
        <v>6</v>
      </c>
      <c r="J37" t="s">
        <v>70</v>
      </c>
      <c r="K37">
        <v>13701133917</v>
      </c>
      <c r="L37">
        <v>18612220906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1</v>
      </c>
      <c r="W37" s="12">
        <v>43418</v>
      </c>
      <c r="X37">
        <v>2</v>
      </c>
      <c r="Y37" s="13" t="s">
        <v>72</v>
      </c>
      <c r="Z37">
        <v>33</v>
      </c>
      <c r="AA37" t="s">
        <v>66</v>
      </c>
      <c r="AB37">
        <v>1</v>
      </c>
      <c r="AD37">
        <v>1</v>
      </c>
      <c r="AE37">
        <v>3.6</v>
      </c>
      <c r="AF37" t="s">
        <v>92</v>
      </c>
      <c r="AG37">
        <v>140</v>
      </c>
      <c r="AH37">
        <v>115</v>
      </c>
      <c r="AI37">
        <v>5.55</v>
      </c>
      <c r="AJ37">
        <v>61.1</v>
      </c>
      <c r="AK37">
        <v>118.783</v>
      </c>
      <c r="AL37">
        <v>3.67</v>
      </c>
      <c r="AM37">
        <v>59</v>
      </c>
      <c r="AN37">
        <v>120.158</v>
      </c>
      <c r="AO37">
        <v>0</v>
      </c>
      <c r="AP37">
        <v>0</v>
      </c>
      <c r="AQ37">
        <v>0</v>
      </c>
      <c r="AR37">
        <v>0</v>
      </c>
      <c r="AS37">
        <v>168</v>
      </c>
      <c r="AT37">
        <v>59</v>
      </c>
      <c r="AU37">
        <f t="shared" si="0"/>
        <v>20.904195011337873</v>
      </c>
    </row>
    <row r="38" spans="1:64">
      <c r="A38">
        <v>2</v>
      </c>
      <c r="B38">
        <v>2369504</v>
      </c>
      <c r="C38" t="s">
        <v>164</v>
      </c>
      <c r="D38">
        <v>2</v>
      </c>
      <c r="E38">
        <v>29</v>
      </c>
      <c r="F38" s="12">
        <v>43451</v>
      </c>
      <c r="G38" t="s">
        <v>63</v>
      </c>
      <c r="I38">
        <v>5</v>
      </c>
      <c r="Y38" s="13" t="s">
        <v>72</v>
      </c>
      <c r="AU38" t="e">
        <f t="shared" si="0"/>
        <v>#DIV/0!</v>
      </c>
    </row>
    <row r="39" spans="1:64">
      <c r="A39">
        <v>2</v>
      </c>
      <c r="B39">
        <v>2369592</v>
      </c>
      <c r="C39" t="s">
        <v>165</v>
      </c>
      <c r="D39">
        <v>2</v>
      </c>
      <c r="E39">
        <v>29</v>
      </c>
      <c r="F39" s="12">
        <v>43451</v>
      </c>
      <c r="G39" t="s">
        <v>63</v>
      </c>
      <c r="I39">
        <v>5</v>
      </c>
      <c r="Y39" s="13" t="s">
        <v>72</v>
      </c>
      <c r="AU39" t="e">
        <f t="shared" si="0"/>
        <v>#DIV/0!</v>
      </c>
    </row>
    <row r="40" spans="1:64">
      <c r="A40">
        <v>2</v>
      </c>
      <c r="B40">
        <v>2409403</v>
      </c>
      <c r="C40" t="s">
        <v>166</v>
      </c>
      <c r="D40">
        <v>2</v>
      </c>
      <c r="E40">
        <v>70</v>
      </c>
      <c r="F40" s="12">
        <v>43553</v>
      </c>
      <c r="G40" t="s">
        <v>63</v>
      </c>
      <c r="I40">
        <v>8</v>
      </c>
      <c r="Y40" s="13" t="s">
        <v>72</v>
      </c>
      <c r="AU40" t="e">
        <f t="shared" si="0"/>
        <v>#DIV/0!</v>
      </c>
    </row>
    <row r="41" spans="1:64">
      <c r="A41">
        <v>2</v>
      </c>
      <c r="B41">
        <v>2409647</v>
      </c>
      <c r="C41" t="s">
        <v>167</v>
      </c>
      <c r="D41">
        <v>2</v>
      </c>
      <c r="E41">
        <v>59</v>
      </c>
      <c r="F41" s="12">
        <v>43559</v>
      </c>
      <c r="G41" t="s">
        <v>63</v>
      </c>
      <c r="I41">
        <v>8</v>
      </c>
      <c r="AU41" t="e">
        <f t="shared" si="0"/>
        <v>#DIV/0!</v>
      </c>
    </row>
    <row r="42" spans="1:64">
      <c r="A42">
        <v>2</v>
      </c>
      <c r="B42">
        <v>2409950</v>
      </c>
      <c r="C42" t="s">
        <v>168</v>
      </c>
      <c r="D42">
        <v>1</v>
      </c>
      <c r="E42">
        <v>55</v>
      </c>
      <c r="F42" s="12">
        <v>43566</v>
      </c>
      <c r="G42" t="s">
        <v>63</v>
      </c>
      <c r="I42">
        <v>11</v>
      </c>
      <c r="AU42" t="e">
        <f t="shared" si="0"/>
        <v>#DIV/0!</v>
      </c>
    </row>
    <row r="43" spans="1:64">
      <c r="A43">
        <v>2</v>
      </c>
      <c r="B43">
        <v>2411520</v>
      </c>
      <c r="C43" t="s">
        <v>169</v>
      </c>
      <c r="D43">
        <v>2</v>
      </c>
      <c r="E43">
        <v>32</v>
      </c>
      <c r="F43" s="12">
        <v>43585</v>
      </c>
      <c r="G43" t="s">
        <v>63</v>
      </c>
      <c r="I43">
        <v>8</v>
      </c>
      <c r="AU43" t="e">
        <f t="shared" si="0"/>
        <v>#DIV/0!</v>
      </c>
    </row>
    <row r="44" spans="1:64">
      <c r="A44">
        <v>2</v>
      </c>
      <c r="B44">
        <v>2414629</v>
      </c>
      <c r="C44" t="s">
        <v>170</v>
      </c>
      <c r="D44">
        <v>2</v>
      </c>
      <c r="E44">
        <v>39</v>
      </c>
      <c r="F44" s="12">
        <v>43621</v>
      </c>
      <c r="G44" t="s">
        <v>63</v>
      </c>
      <c r="I44">
        <v>7</v>
      </c>
      <c r="AU44" t="e">
        <f t="shared" si="0"/>
        <v>#DIV/0!</v>
      </c>
    </row>
    <row r="45" spans="1:64">
      <c r="A45">
        <v>2</v>
      </c>
      <c r="B45">
        <v>2416047</v>
      </c>
      <c r="C45" t="s">
        <v>171</v>
      </c>
      <c r="D45">
        <v>1</v>
      </c>
      <c r="E45">
        <v>51</v>
      </c>
      <c r="F45" s="12">
        <v>43634</v>
      </c>
      <c r="G45" t="s">
        <v>63</v>
      </c>
      <c r="I45">
        <v>6</v>
      </c>
      <c r="AU45" t="e">
        <f t="shared" si="0"/>
        <v>#DIV/0!</v>
      </c>
    </row>
    <row r="46" spans="1:64">
      <c r="A46">
        <v>2</v>
      </c>
      <c r="B46">
        <v>2415322</v>
      </c>
      <c r="C46" t="s">
        <v>172</v>
      </c>
      <c r="D46">
        <v>1</v>
      </c>
      <c r="E46">
        <v>30</v>
      </c>
      <c r="F46" s="12">
        <v>43637</v>
      </c>
      <c r="G46" t="s">
        <v>63</v>
      </c>
      <c r="I46">
        <v>7</v>
      </c>
      <c r="AU46" t="e">
        <f t="shared" si="0"/>
        <v>#DIV/0!</v>
      </c>
    </row>
    <row r="47" spans="1:64">
      <c r="A47">
        <v>2</v>
      </c>
      <c r="B47">
        <v>2418365</v>
      </c>
      <c r="C47" t="s">
        <v>173</v>
      </c>
      <c r="D47">
        <v>1</v>
      </c>
      <c r="E47">
        <v>22</v>
      </c>
      <c r="F47" s="12">
        <v>43664</v>
      </c>
      <c r="G47" t="s">
        <v>63</v>
      </c>
      <c r="I47">
        <v>7</v>
      </c>
      <c r="AU47" t="e">
        <f t="shared" si="0"/>
        <v>#DIV/0!</v>
      </c>
    </row>
    <row r="48" spans="1:64">
      <c r="A48">
        <v>2</v>
      </c>
      <c r="B48">
        <v>2419246</v>
      </c>
      <c r="C48" t="s">
        <v>174</v>
      </c>
      <c r="D48">
        <v>2</v>
      </c>
      <c r="E48">
        <v>26</v>
      </c>
      <c r="F48" s="12">
        <v>43682</v>
      </c>
      <c r="G48" t="s">
        <v>63</v>
      </c>
      <c r="I48">
        <v>7</v>
      </c>
      <c r="AU48" t="e">
        <f t="shared" si="0"/>
        <v>#DIV/0!</v>
      </c>
    </row>
    <row r="49" spans="1:47">
      <c r="A49">
        <v>2</v>
      </c>
      <c r="B49">
        <v>2420861</v>
      </c>
      <c r="C49" t="s">
        <v>175</v>
      </c>
      <c r="D49">
        <v>2</v>
      </c>
      <c r="E49">
        <v>31</v>
      </c>
      <c r="F49" s="12">
        <v>43705</v>
      </c>
      <c r="G49" t="s">
        <v>63</v>
      </c>
      <c r="I49">
        <v>6</v>
      </c>
      <c r="AU49" t="e">
        <f t="shared" si="0"/>
        <v>#DIV/0!</v>
      </c>
    </row>
    <row r="50" spans="1:47">
      <c r="A50">
        <v>2</v>
      </c>
      <c r="B50">
        <v>2421103</v>
      </c>
      <c r="C50" t="s">
        <v>176</v>
      </c>
      <c r="D50">
        <v>2</v>
      </c>
      <c r="E50">
        <v>56</v>
      </c>
      <c r="F50" s="12">
        <v>43706</v>
      </c>
      <c r="G50" t="s">
        <v>63</v>
      </c>
      <c r="I50">
        <v>8</v>
      </c>
      <c r="AU50" t="e">
        <f t="shared" si="0"/>
        <v>#DIV/0!</v>
      </c>
    </row>
    <row r="51" spans="1:47">
      <c r="A51">
        <v>2</v>
      </c>
      <c r="B51">
        <v>2421844</v>
      </c>
      <c r="C51" t="s">
        <v>177</v>
      </c>
      <c r="D51">
        <v>2</v>
      </c>
      <c r="E51">
        <v>33</v>
      </c>
      <c r="F51" s="12">
        <v>43724</v>
      </c>
      <c r="G51" t="s">
        <v>63</v>
      </c>
      <c r="I51">
        <v>4</v>
      </c>
      <c r="AU51" t="e">
        <f t="shared" si="0"/>
        <v>#DIV/0!</v>
      </c>
    </row>
    <row r="52" spans="1:47">
      <c r="A52">
        <v>2</v>
      </c>
      <c r="B52">
        <v>2424604</v>
      </c>
      <c r="C52" t="s">
        <v>178</v>
      </c>
      <c r="D52">
        <v>1</v>
      </c>
      <c r="E52">
        <v>43</v>
      </c>
      <c r="F52" s="12">
        <v>43752</v>
      </c>
      <c r="G52" t="s">
        <v>63</v>
      </c>
      <c r="I52">
        <v>7</v>
      </c>
      <c r="AU52" t="e">
        <f t="shared" si="0"/>
        <v>#DIV/0!</v>
      </c>
    </row>
    <row r="53" spans="1:47">
      <c r="A53">
        <v>2</v>
      </c>
      <c r="B53">
        <v>2424827</v>
      </c>
      <c r="C53" t="s">
        <v>179</v>
      </c>
      <c r="D53">
        <v>2</v>
      </c>
      <c r="E53">
        <v>35</v>
      </c>
      <c r="F53" s="12">
        <v>43759</v>
      </c>
      <c r="G53" t="s">
        <v>63</v>
      </c>
      <c r="I53">
        <v>7</v>
      </c>
      <c r="AU53" t="e">
        <f t="shared" si="0"/>
        <v>#DIV/0!</v>
      </c>
    </row>
    <row r="54" spans="1:47">
      <c r="A54">
        <v>2</v>
      </c>
      <c r="B54">
        <v>2422634</v>
      </c>
      <c r="C54" t="s">
        <v>180</v>
      </c>
      <c r="D54">
        <v>2</v>
      </c>
      <c r="E54">
        <v>28</v>
      </c>
      <c r="F54" s="12">
        <v>43769</v>
      </c>
      <c r="G54" t="s">
        <v>63</v>
      </c>
      <c r="I54">
        <v>5</v>
      </c>
      <c r="AU54" t="e">
        <f t="shared" si="0"/>
        <v>#DIV/0!</v>
      </c>
    </row>
    <row r="55" spans="1:47">
      <c r="A55">
        <v>2</v>
      </c>
      <c r="B55">
        <v>2437136</v>
      </c>
      <c r="C55" t="s">
        <v>181</v>
      </c>
      <c r="D55">
        <v>2</v>
      </c>
      <c r="E55">
        <v>36</v>
      </c>
      <c r="F55" s="12">
        <v>43790</v>
      </c>
      <c r="G55" t="s">
        <v>63</v>
      </c>
      <c r="I55">
        <v>5</v>
      </c>
      <c r="AU55" t="e">
        <f t="shared" si="0"/>
        <v>#DIV/0!</v>
      </c>
    </row>
    <row r="56" spans="1:47">
      <c r="A56">
        <v>2</v>
      </c>
      <c r="B56">
        <v>2437098</v>
      </c>
      <c r="C56" t="s">
        <v>182</v>
      </c>
      <c r="D56">
        <v>1</v>
      </c>
      <c r="E56">
        <v>70</v>
      </c>
      <c r="F56" s="12">
        <v>43796</v>
      </c>
      <c r="G56" t="s">
        <v>63</v>
      </c>
      <c r="I56">
        <v>5</v>
      </c>
      <c r="AU56" t="e">
        <f t="shared" si="0"/>
        <v>#DIV/0!</v>
      </c>
    </row>
    <row r="57" spans="1:47">
      <c r="A57">
        <v>2</v>
      </c>
      <c r="B57">
        <v>2438152</v>
      </c>
      <c r="C57" t="s">
        <v>183</v>
      </c>
      <c r="D57">
        <v>2</v>
      </c>
      <c r="E57">
        <v>52</v>
      </c>
      <c r="F57" s="12">
        <v>43797</v>
      </c>
      <c r="G57" t="s">
        <v>63</v>
      </c>
      <c r="I57">
        <v>5</v>
      </c>
      <c r="AU57" t="e">
        <f t="shared" si="0"/>
        <v>#DIV/0!</v>
      </c>
    </row>
    <row r="58" spans="1:47">
      <c r="A58">
        <v>2</v>
      </c>
      <c r="B58">
        <v>2437623</v>
      </c>
      <c r="C58" t="s">
        <v>184</v>
      </c>
      <c r="D58">
        <v>2</v>
      </c>
      <c r="E58">
        <v>44</v>
      </c>
      <c r="F58" s="12">
        <v>43801</v>
      </c>
      <c r="G58" t="s">
        <v>63</v>
      </c>
      <c r="I58">
        <v>7</v>
      </c>
      <c r="AU58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Xu</dc:creator>
  <cp:lastModifiedBy>Neo Xu</cp:lastModifiedBy>
  <dcterms:created xsi:type="dcterms:W3CDTF">2020-12-14T15:03:50Z</dcterms:created>
  <dcterms:modified xsi:type="dcterms:W3CDTF">2020-12-14T15:04:20Z</dcterms:modified>
</cp:coreProperties>
</file>